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19320" windowHeight="10305"/>
  </bookViews>
  <sheets>
    <sheet name="2014 год_Население Потери" sheetId="3" r:id="rId1"/>
    <sheet name="2014 год_Прочие потребители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Order1" hidden="1">255</definedName>
    <definedName name="_Sort" hidden="1">#REF!</definedName>
    <definedName name="bfd" localSheetId="1" hidden="1">{#N/A,#N/A,TRUE,"Лист1";#N/A,#N/A,TRUE,"Лист2";#N/A,#N/A,TRUE,"Лист3"}</definedName>
    <definedName name="bfd" hidden="1">{#N/A,#N/A,TRUE,"Лист1";#N/A,#N/A,TRUE,"Лист2";#N/A,#N/A,TRUE,"Лист3"}</definedName>
    <definedName name="bghjjjjjjjjjjjjjjjjjj" localSheetId="1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vgvvvvvvvvvvvvvvvvv" localSheetId="1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vbvffffffffffff" localSheetId="1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1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ff" localSheetId="1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ggggggggggggggg" localSheetId="1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cxvvvvvvvvvvvvvvvvvvv" localSheetId="1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dsfgdghjhg" localSheetId="1" hidden="1">{#N/A,#N/A,TRUE,"Лист1";#N/A,#N/A,TRUE,"Лист2";#N/A,#N/A,TRUE,"Лист3"}</definedName>
    <definedName name="dsfgdghjhg" hidden="1">{#N/A,#N/A,TRUE,"Лист1";#N/A,#N/A,TRUE,"Лист2";#N/A,#N/A,TRUE,"Лист3"}</definedName>
    <definedName name="errttuyiuy" localSheetId="1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1" hidden="1">{#N/A,#N/A,TRUE,"Лист1";#N/A,#N/A,TRUE,"Лист2";#N/A,#N/A,TRUE,"Лист3"}</definedName>
    <definedName name="errytyutiuyg" hidden="1">{#N/A,#N/A,TRUE,"Лист1";#N/A,#N/A,TRUE,"Лист2";#N/A,#N/A,TRUE,"Лист3"}</definedName>
    <definedName name="esdsfdfgh" localSheetId="1" hidden="1">{#N/A,#N/A,TRUE,"Лист1";#N/A,#N/A,TRUE,"Лист2";#N/A,#N/A,TRUE,"Лист3"}</definedName>
    <definedName name="esdsfdfgh" hidden="1">{#N/A,#N/A,TRUE,"Лист1";#N/A,#N/A,TRUE,"Лист2";#N/A,#N/A,TRUE,"Лист3"}</definedName>
    <definedName name="etrytru" localSheetId="1" hidden="1">{#N/A,#N/A,TRUE,"Лист1";#N/A,#N/A,TRUE,"Лист2";#N/A,#N/A,TRUE,"Лист3"}</definedName>
    <definedName name="etrytru" hidden="1">{#N/A,#N/A,TRUE,"Лист1";#N/A,#N/A,TRUE,"Лист2";#N/A,#N/A,TRUE,"Лист3"}</definedName>
    <definedName name="ewrtertuyt" localSheetId="1" hidden="1">{#N/A,#N/A,TRUE,"Лист1";#N/A,#N/A,TRUE,"Лист2";#N/A,#N/A,TRUE,"Лист3"}</definedName>
    <definedName name="ewrtertuyt" hidden="1">{#N/A,#N/A,TRUE,"Лист1";#N/A,#N/A,TRUE,"Лист2";#N/A,#N/A,TRUE,"Лист3"}</definedName>
    <definedName name="fdfccgh" localSheetId="1" hidden="1">{#N/A,#N/A,TRUE,"Лист1";#N/A,#N/A,TRUE,"Лист2";#N/A,#N/A,TRUE,"Лист3"}</definedName>
    <definedName name="fdfccgh" hidden="1">{#N/A,#N/A,TRUE,"Лист1";#N/A,#N/A,TRUE,"Лист2";#N/A,#N/A,TRUE,"Лист3"}</definedName>
    <definedName name="fdfggghgjh" localSheetId="1" hidden="1">{#N/A,#N/A,TRUE,"Лист1";#N/A,#N/A,TRUE,"Лист2";#N/A,#N/A,TRUE,"Лист3"}</definedName>
    <definedName name="fdfggghgjh" hidden="1">{#N/A,#N/A,TRUE,"Лист1";#N/A,#N/A,TRUE,"Лист2";#N/A,#N/A,TRUE,"Лист3"}</definedName>
    <definedName name="fgghfhghj" localSheetId="1" hidden="1">{#N/A,#N/A,TRUE,"Лист1";#N/A,#N/A,TRUE,"Лист2";#N/A,#N/A,TRUE,"Лист3"}</definedName>
    <definedName name="fgghfhghj" hidden="1">{#N/A,#N/A,TRUE,"Лист1";#N/A,#N/A,TRUE,"Лист2";#N/A,#N/A,TRUE,"Лист3"}</definedName>
    <definedName name="fghghjk" localSheetId="1" hidden="1">{#N/A,#N/A,TRUE,"Лист1";#N/A,#N/A,TRUE,"Лист2";#N/A,#N/A,TRUE,"Лист3"}</definedName>
    <definedName name="fghghjk" hidden="1">{#N/A,#N/A,TRUE,"Лист1";#N/A,#N/A,TRUE,"Лист2";#N/A,#N/A,TRUE,"Лист3"}</definedName>
    <definedName name="fhghgjh" localSheetId="1" hidden="1">{#N/A,#N/A,TRUE,"Лист1";#N/A,#N/A,TRUE,"Лист2";#N/A,#N/A,TRUE,"Лист3"}</definedName>
    <definedName name="fhghgjh" hidden="1">{#N/A,#N/A,TRUE,"Лист1";#N/A,#N/A,TRUE,"Лист2";#N/A,#N/A,TRUE,"Лист3"}</definedName>
    <definedName name="gffffffffffffff" localSheetId="1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ffdssssssssssssss" localSheetId="1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hgfhhhhhhhhhhhhhhhhh" localSheetId="1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ggggggggggg" localSheetId="1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1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hghgy" localSheetId="1" hidden="1">{#N/A,#N/A,TRUE,"Лист1";#N/A,#N/A,TRUE,"Лист2";#N/A,#N/A,TRUE,"Лист3"}</definedName>
    <definedName name="ghghgy" hidden="1">{#N/A,#N/A,TRUE,"Лист1";#N/A,#N/A,TRUE,"Лист2";#N/A,#N/A,TRUE,"Лист3"}</definedName>
    <definedName name="grdtrgcfg" localSheetId="1" hidden="1">{#N/A,#N/A,TRUE,"Лист1";#N/A,#N/A,TRUE,"Лист2";#N/A,#N/A,TRUE,"Лист3"}</definedName>
    <definedName name="grdtrgcfg" hidden="1">{#N/A,#N/A,TRUE,"Лист1";#N/A,#N/A,TRUE,"Лист2";#N/A,#N/A,TRUE,"Лист3"}</definedName>
    <definedName name="hgffgddfd" localSheetId="1" hidden="1">{#N/A,#N/A,TRUE,"Лист1";#N/A,#N/A,TRUE,"Лист2";#N/A,#N/A,TRUE,"Лист3"}</definedName>
    <definedName name="hgffgddfd" hidden="1">{#N/A,#N/A,TRUE,"Лист1";#N/A,#N/A,TRUE,"Лист2";#N/A,#N/A,TRUE,"Лист3"}</definedName>
    <definedName name="hhhhhthhhhthhth" localSheetId="1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yghggggggggggggggg" localSheetId="1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uiiiiiiiiiiiiiiiiii" localSheetId="1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ytyyfdg" localSheetId="1" hidden="1">{#N/A,#N/A,TRUE,"Лист1";#N/A,#N/A,TRUE,"Лист2";#N/A,#N/A,TRUE,"Лист3"}</definedName>
    <definedName name="iuiytyyfdg" hidden="1">{#N/A,#N/A,TRUE,"Лист1";#N/A,#N/A,TRUE,"Лист2";#N/A,#N/A,TRUE,"Лист3"}</definedName>
    <definedName name="iukjjjjjjjjjjjj" localSheetId="1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yuuytvt" localSheetId="1" hidden="1">{#N/A,#N/A,TRUE,"Лист1";#N/A,#N/A,TRUE,"Лист2";#N/A,#N/A,TRUE,"Лист3"}</definedName>
    <definedName name="iyuuytvt" hidden="1">{#N/A,#N/A,TRUE,"Лист1";#N/A,#N/A,TRUE,"Лист2";#N/A,#N/A,TRUE,"Лист3"}</definedName>
    <definedName name="jhfgfs" localSheetId="1" hidden="1">{#N/A,#N/A,TRUE,"Лист1";#N/A,#N/A,TRUE,"Лист2";#N/A,#N/A,TRUE,"Лист3"}</definedName>
    <definedName name="jhfgfs" hidden="1">{#N/A,#N/A,TRUE,"Лист1";#N/A,#N/A,TRUE,"Лист2";#N/A,#N/A,TRUE,"Лист3"}</definedName>
    <definedName name="jhfghgfgfgfdfs" localSheetId="1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jytyyyyyyyyyyyyyyyy" localSheetId="1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tjgyt" localSheetId="1" hidden="1">{#N/A,#N/A,TRUE,"Лист1";#N/A,#N/A,TRUE,"Лист2";#N/A,#N/A,TRUE,"Лист3"}</definedName>
    <definedName name="jhtjgyt" hidden="1">{#N/A,#N/A,TRUE,"Лист1";#N/A,#N/A,TRUE,"Лист2";#N/A,#N/A,TRUE,"Лист3"}</definedName>
    <definedName name="jkhffddds" localSheetId="1" hidden="1">{#N/A,#N/A,TRUE,"Лист1";#N/A,#N/A,TRUE,"Лист2";#N/A,#N/A,TRUE,"Лист3"}</definedName>
    <definedName name="jkhffddds" hidden="1">{#N/A,#N/A,TRUE,"Лист1";#N/A,#N/A,TRUE,"Лист2";#N/A,#N/A,TRUE,"Лист3"}</definedName>
    <definedName name="jkkjhgj" localSheetId="1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1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localSheetId="1" hidden="1">{#N/A,#N/A,TRUE,"Лист1";#N/A,#N/A,TRUE,"Лист2";#N/A,#N/A,TRUE,"Лист3"}</definedName>
    <definedName name="juhghg" hidden="1">{#N/A,#N/A,TRUE,"Лист1";#N/A,#N/A,TRUE,"Лист2";#N/A,#N/A,TRUE,"Лист3"}</definedName>
    <definedName name="jyuytvbyvtvfr" localSheetId="1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hjkhjghf" localSheetId="1" hidden="1">{#N/A,#N/A,TRUE,"Лист1";#N/A,#N/A,TRUE,"Лист2";#N/A,#N/A,TRUE,"Лист3"}</definedName>
    <definedName name="khjkhjghf" hidden="1">{#N/A,#N/A,TRUE,"Лист1";#N/A,#N/A,TRUE,"Лист2";#N/A,#N/A,TRUE,"Лист3"}</definedName>
    <definedName name="kj" localSheetId="1" hidden="1">{#N/A,#N/A,TRUE,"Лист1";#N/A,#N/A,TRUE,"Лист2";#N/A,#N/A,TRUE,"Лист3"}</definedName>
    <definedName name="kj" hidden="1">{#N/A,#N/A,TRUE,"Лист1";#N/A,#N/A,TRUE,"Лист2";#N/A,#N/A,TRUE,"Лист3"}</definedName>
    <definedName name="kjhvvvvvvvvvvvvvvvvv" localSheetId="1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jjjhhhhhhhhhhhhh" localSheetId="1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khjkjhgh" localSheetId="1" hidden="1">{#N/A,#N/A,TRUE,"Лист1";#N/A,#N/A,TRUE,"Лист2";#N/A,#N/A,TRUE,"Лист3"}</definedName>
    <definedName name="kjkhjkjhgh" hidden="1">{#N/A,#N/A,TRUE,"Лист1";#N/A,#N/A,TRUE,"Лист2";#N/A,#N/A,TRUE,"Лист3"}</definedName>
    <definedName name="kjkjhjhjhghgf" localSheetId="1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ljhjkghv" localSheetId="1" hidden="1">{#N/A,#N/A,TRUE,"Лист1";#N/A,#N/A,TRUE,"Лист2";#N/A,#N/A,TRUE,"Лист3"}</definedName>
    <definedName name="kljhjkghv" hidden="1">{#N/A,#N/A,TRUE,"Лист1";#N/A,#N/A,TRUE,"Лист2";#N/A,#N/A,TRUE,"Лист3"}</definedName>
    <definedName name="klljjjhjgghf" localSheetId="1" hidden="1">{#N/A,#N/A,TRUE,"Лист1";#N/A,#N/A,TRUE,"Лист2";#N/A,#N/A,TRUE,"Лист3"}</definedName>
    <definedName name="klljjjhjgghf" hidden="1">{#N/A,#N/A,TRUE,"Лист1";#N/A,#N/A,TRUE,"Лист2";#N/A,#N/A,TRUE,"Лист3"}</definedName>
    <definedName name="likuih" localSheetId="1" hidden="1">{#N/A,#N/A,TRUE,"Лист1";#N/A,#N/A,TRUE,"Лист2";#N/A,#N/A,TRUE,"Лист3"}</definedName>
    <definedName name="likuih" hidden="1">{#N/A,#N/A,TRUE,"Лист1";#N/A,#N/A,TRUE,"Лист2";#N/A,#N/A,TRUE,"Лист3"}</definedName>
    <definedName name="lkkljhhggtg" localSheetId="1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kjhjhggfdgf" localSheetId="1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mhyt" localSheetId="1" hidden="1">{#N/A,#N/A,TRUE,"Лист1";#N/A,#N/A,TRUE,"Лист2";#N/A,#N/A,TRUE,"Лист3"}</definedName>
    <definedName name="mhyt" hidden="1">{#N/A,#N/A,TRUE,"Лист1";#N/A,#N/A,TRUE,"Лист2";#N/A,#N/A,TRUE,"Лист3"}</definedName>
    <definedName name="mjhuiy" localSheetId="1" hidden="1">{#N/A,#N/A,TRUE,"Лист1";#N/A,#N/A,TRUE,"Лист2";#N/A,#N/A,TRUE,"Лист3"}</definedName>
    <definedName name="mjhuiy" hidden="1">{#N/A,#N/A,TRUE,"Лист1";#N/A,#N/A,TRUE,"Лист2";#N/A,#N/A,TRUE,"Лист3"}</definedName>
    <definedName name="mnnjjjjjjjjjjjjj" localSheetId="1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nbbvgf" localSheetId="1" hidden="1">{#N/A,#N/A,TRUE,"Лист1";#N/A,#N/A,TRUE,"Лист2";#N/A,#N/A,TRUE,"Лист3"}</definedName>
    <definedName name="nbbvgf" hidden="1">{#N/A,#N/A,TRUE,"Лист1";#N/A,#N/A,TRUE,"Лист2";#N/A,#N/A,TRUE,"Лист3"}</definedName>
    <definedName name="nbvgggggggggggggggggg" localSheetId="1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hguy" localSheetId="1" hidden="1">{#N/A,#N/A,TRUE,"Лист1";#N/A,#N/A,TRUE,"Лист2";#N/A,#N/A,TRUE,"Лист3"}</definedName>
    <definedName name="nhguy" hidden="1">{#N/A,#N/A,TRUE,"Лист1";#N/A,#N/A,TRUE,"Лист2";#N/A,#N/A,TRUE,"Лист3"}</definedName>
    <definedName name="njkhgjhghfhg" localSheetId="1" hidden="1">{#N/A,#N/A,TRUE,"Лист1";#N/A,#N/A,TRUE,"Лист2";#N/A,#N/A,TRUE,"Лист3"}</definedName>
    <definedName name="njkhgjhghfhg" hidden="1">{#N/A,#N/A,TRUE,"Лист1";#N/A,#N/A,TRUE,"Лист2";#N/A,#N/A,TRUE,"Лист3"}</definedName>
    <definedName name="nnngggggggggggggggggggggggggg" localSheetId="1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oijjjjjjjjjjjjjj" localSheetId="1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kkkkkkkkkkkkkkkkkkkkkkk" localSheetId="1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1" hidden="1">{#N/A,#N/A,TRUE,"Лист1";#N/A,#N/A,TRUE,"Лист2";#N/A,#N/A,TRUE,"Лист3"}</definedName>
    <definedName name="oilkkh" hidden="1">{#N/A,#N/A,TRUE,"Лист1";#N/A,#N/A,TRUE,"Лист2";#N/A,#N/A,TRUE,"Лист3"}</definedName>
    <definedName name="oiuuyyyyyyyyyyyyyyy" localSheetId="1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1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poooooooooooooooo" localSheetId="1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P1_dip" hidden="1">[2]FST5!$G$167:$G$172,[2]FST5!$G$174:$G$175,[2]FST5!$G$177:$G$180,[2]FST5!$G$182,[2]FST5!$G$184:$G$188,[2]FST5!$G$190,[2]FST5!$G$192:$G$194</definedName>
    <definedName name="P1_eso" hidden="1">[2]FST5!$G$167:$G$172,[2]FST5!$G$174:$G$175,[2]FST5!$G$177:$G$180,[2]FST5!$G$182,[2]FST5!$G$184:$G$188,[2]FST5!$G$190,[2]FST5!$G$192:$G$194</definedName>
    <definedName name="P1_ESO_PROT" hidden="1">[3]ЭСО!$G$11:$G$12,[3]ЭСО!$G$14:$G$15,[3]ЭСО!$G$17:$G$25,[3]ЭСО!#REF!,[3]ЭСО!$G$30:$G$32,[3]ЭСО!$G$34:$G$36,[3]ЭСО!$G$39:$G$40,[3]ЭСО!$G$43:$G$43</definedName>
    <definedName name="P1_net" hidden="1">[2]FST5!$G$118:$G$123,[2]FST5!$G$125:$G$126,[2]FST5!$G$128:$G$131,[2]FST5!$G$133,[2]FST5!$G$135:$G$139,[2]FST5!$G$141,[2]FST5!$G$143:$G$145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 hidden="1">'[4]16'!$E$15:$I$16,'[4]16'!$E$18:$I$20,'[4]16'!$E$23:$I$23,'[4]16'!$E$26:$I$26,'[4]16'!$E$29:$I$29,'[4]16'!$E$32:$I$32,'[4]16'!$E$35:$I$35,'[4]16'!$B$34,'[4]16'!$B$37</definedName>
    <definedName name="P1_SCOPE_17_PRT" hidden="1">'[4]17'!$E$13:$H$21,'[4]17'!$J$9:$J$11,'[4]17'!$J$13:$J$21,'[4]17'!$E$24:$H$26,'[4]17'!$E$28:$H$36,'[4]17'!$J$24:$M$26,'[4]17'!$J$28:$M$36,'[4]17'!$E$39:$H$41</definedName>
    <definedName name="P1_SCOPE_4_PRT" hidden="1">'[4]4'!$F$23:$I$23,'[4]4'!$F$25:$I$25,'[4]4'!$F$27:$I$31,'[4]4'!$K$14:$N$20,'[4]4'!$K$23:$N$23,'[4]4'!$K$25:$N$25,'[4]4'!$K$27:$N$31,'[4]4'!$P$14:$S$20,'[4]4'!$P$23:$S$23</definedName>
    <definedName name="P1_SCOPE_5_PRT" hidden="1">'[4]5'!$F$23:$I$23,'[4]5'!$F$25:$I$25,'[4]5'!$F$27:$I$31,'[4]5'!$K$14:$N$21,'[4]5'!$K$23:$N$23,'[4]5'!$K$25:$N$25,'[4]5'!$K$27:$N$31,'[4]5'!$P$14:$S$21,'[4]5'!$P$23:$S$23</definedName>
    <definedName name="P1_SCOPE_CORR" hidden="1">#REF!,#REF!,#REF!,#REF!,#REF!,#REF!,#REF!</definedName>
    <definedName name="P1_SCOPE_DOP" hidden="1">[5]Регионы!#REF!,[5]Регионы!#REF!,[5]Регионы!#REF!,[5]Регионы!#REF!,[5]Регионы!#REF!,[5]Регионы!#REF!</definedName>
    <definedName name="P1_SCOPE_F1_PRT" hidden="1">'[4]Ф-1 (для АО-энерго)'!$D$74:$E$84,'[4]Ф-1 (для АО-энерго)'!$D$71:$E$72,'[4]Ф-1 (для АО-энерго)'!$D$66:$E$69,'[4]Ф-1 (для АО-энерго)'!$D$61:$E$64</definedName>
    <definedName name="P1_SCOPE_F2_PRT" hidden="1">'[4]Ф-2 (для АО-энерго)'!$G$56,'[4]Ф-2 (для АО-энерго)'!$E$55:$E$56,'[4]Ф-2 (для АО-энерго)'!$F$55:$G$55,'[4]Ф-2 (для АО-энерго)'!$D$55</definedName>
    <definedName name="P1_SCOPE_FLOAD" hidden="1">'[3]Ген. не уч. ОРЭМ'!$F$33:$F$36,'[3]Ген. не уч. ОРЭМ'!$F$38:$F$43,'[3]Ген. не уч. ОРЭМ'!$F$45:$F$45,'[3]Ген. не уч. ОРЭМ'!$F$47:$F$47,'[3]Ген. не уч. ОРЭМ'!$F$49:$F$49,'[3]Ген. не уч. ОРЭМ'!$F$51:$F$51</definedName>
    <definedName name="P1_SCOPE_FRML" hidden="1">'[3]Ген. не уч. ОРЭМ'!$F$18:$F$26,'[3]Ген. не уч. ОРЭМ'!$F$28:$F$29,'[3]Ген. не уч. ОРЭМ'!$F$31:$F$31,'[3]Ген. не уч. ОРЭМ'!$F$33:$F$35,'[3]Ген. не уч. ОРЭМ'!$F$38:$F$42,'[3]Ген. не уч. ОРЭМ'!$F$45:$F$45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[4]перекрестка!$H$15:$H$19,[4]перекрестка!$H$21:$H$25,[4]перекрестка!$J$14:$J$25,[4]перекрестка!$K$15:$K$19,[4]перекрестка!$K$21:$K$25</definedName>
    <definedName name="P1_SCOPE_PROT1" hidden="1">'[6]Баланс энергии'!#REF!,'[6]Баланс энергии'!#REF!,'[6]Баланс энергии'!#REF!,'[6]Баланс энергии'!$J$11,'[6]Баланс энергии'!$L$11:$L$12</definedName>
    <definedName name="P1_SCOPE_PROT13" hidden="1">[6]УПХ!$A$58:$A$61,[6]УПХ!$A$120:$A$120,[6]УПХ!#REF!,[6]УПХ!#REF!,[6]УПХ!$A$148:$A$148,[6]УПХ!$C$148:$C$148,[6]УПХ!$E$148:$F$148,[6]УПХ!#REF!</definedName>
    <definedName name="P1_SCOPE_PROT14" hidden="1">'[7]2.1'!$C$140:$C$149,'[7]2.1'!$A$140:$A$149,'[7]2.1'!$A$136:$A$137,'[7]2.1'!$C$136:$C$137,'[7]2.1'!$E$136:$F$137,'[7]2.1'!$E$117:$F$133,'[7]2.1'!$C$117:$C$133,'[7]2.1'!$D$139</definedName>
    <definedName name="P1_SCOPE_PROT16" hidden="1">[6]Транспортн!$A$13:$D$241,[6]Транспортн!#REF!,[6]Транспортн!$F$13:$F$241,[6]Транспортн!#REF!,[6]Транспортн!#REF!,[6]Транспортн!$I$13:$I$241</definedName>
    <definedName name="P1_SCOPE_PROT2" hidden="1">'[6]Баланс мощности'!#REF!,'[6]Баланс мощности'!#REF!,'[6]Баланс мощности'!#REF!,'[6]Баланс мощности'!#REF!,'[6]Баланс мощности'!$E$11</definedName>
    <definedName name="P1_SCOPE_PROT22" hidden="1">'[7]2.1'!$A$20:$A$22,'[7]2.1'!$A$16:$A$17,'[7]2.1'!$A$12:$A$13,'[7]2.1'!$A$7:$A$9,'[7]2.1'!$C$7:$C$9,'[7]2.1'!$E$7:$F$9,'[7]2.1'!$C$12:$C$13</definedName>
    <definedName name="P1_SCOPE_PROT27" hidden="1">'[7]2.1'!$C$297,'[7]2.1'!$B$295:$B$298,'[7]2.1'!$A$289:$B$293,'[7]2.1'!$D$8:$H$111,'[7]2.1'!$A$8:$B$111,'[7]2.1'!$A$114:$B$266</definedName>
    <definedName name="P1_SCOPE_PROT34" hidden="1">'[7]2.1'!$H$41:$R$41,'[7]2.1'!$H$33:$R$38,'[7]2.1'!$H$27:$R$31,'[7]2.1'!$H$16:$R$24,'[7]2.1'!$H$13:$R$14,'[7]2.1'!$H$7:$R$11</definedName>
    <definedName name="P1_SCOPE_PROT5" hidden="1">'[7]2.1'!$I$19:$I$22,'[7]2.1'!$I$14:$I$17,'[7]2.1'!$D$14:$F$17</definedName>
    <definedName name="P1_SCOPE_PROT8" hidden="1">'[7]2.1'!$E$36:$E$37,'[7]2.1'!$D$35,'[7]2.1'!$F$35:$G$35,'[7]2.1'!$F$33:$G$33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[8]Свод!$L$27:$N$37,[8]Свод!$L$39:$N$51,[8]Свод!$L$53:$N$66,[8]Свод!$L$68:$N$73,[8]Свод!$L$75:$N$89,[8]Свод!$L$91:$N$101,[8]Свод!$L$103:$N$111</definedName>
    <definedName name="P1_SCOPE_TAR" hidden="1">[8]Свод!$G$27:$AA$37,[8]Свод!$G$39:$AA$51,[8]Свод!$G$53:$AA$66,[8]Свод!$G$68:$AA$73,[8]Свод!$G$75:$AA$89,[8]Свод!$G$91:$AA$101,[8]Свод!$G$103:$AA$111</definedName>
    <definedName name="P1_SCOPE_TAR_OLD" hidden="1">[8]Свод!$H$27:$H$37,[8]Свод!$H$39:$H$51,[8]Свод!$H$53:$H$66,[8]Свод!$H$68:$H$73,[8]Свод!$H$75:$H$89,[8]Свод!$H$91:$H$101,[8]Свод!$H$103:$H$108</definedName>
    <definedName name="P1_SET_PROT" hidden="1">[3]сети!#REF!,[3]сети!$G$51:$G$53,[3]сети!$G$49:$G$49,[3]сети!$G$45:$G$46,[3]сети!$G$40:$G$42,[3]сети!$G$30:$G$38,[3]сети!#REF!</definedName>
    <definedName name="P1_SET_PRT" hidden="1">[3]сети!$G$11:$G$12,[3]сети!$G$14:$G$15,[3]сети!$G$17:$G$25,[3]сети!#REF!,[3]сети!$G$30:$G$38,[3]сети!$G$40:$G$42,[3]сети!$G$45:$G$46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[9]перекрестка!$J$42:$K$46,[9]перекрестка!$J$49,[9]перекрестка!$J$50:$K$54,[9]перекрестка!$J$55,[9]перекрестка!$J$56:$K$60,[9]перекрестка!$J$62:$K$66</definedName>
    <definedName name="P1_T16?axis?R?ДОГОВОР" hidden="1">'[10]16'!$E$76:$M$76,'[10]16'!$E$8:$M$8,'[10]16'!$E$12:$M$12,'[10]16'!$E$52:$M$52,'[10]16'!$E$16:$M$16,'[10]16'!$E$64:$M$64,'[10]16'!$E$84:$M$85,'[10]16'!$E$48:$M$48,'[10]16'!$E$80:$M$80,'[10]16'!$E$72:$M$72,'[10]16'!$E$44:$M$44</definedName>
    <definedName name="P1_T16?axis?R?ДОГОВОР?" hidden="1">'[10]16'!$A$76,'[10]16'!$A$84:$A$85,'[10]16'!$A$72,'[10]16'!$A$80,'[10]16'!$A$68,'[10]16'!$A$64,'[10]16'!$A$60,'[10]16'!$A$56,'[10]16'!$A$52,'[10]16'!$A$48,'[10]16'!$A$44,'[10]16'!$A$40,'[10]16'!$A$36,'[10]16'!$A$32,'[10]16'!$A$28,'[10]16'!$A$24,'[10]16'!$A$20</definedName>
    <definedName name="P1_T16?L1" hidden="1">'[10]16'!$A$74:$M$74,'[10]16'!$A$14:$M$14,'[10]16'!$A$10:$M$10,'[10]16'!$A$50:$M$50,'[10]16'!$A$6:$M$6,'[10]16'!$A$62:$M$62,'[10]16'!$A$78:$M$78,'[10]16'!$A$46:$M$46,'[10]16'!$A$82:$M$82,'[10]16'!$A$70:$M$70,'[10]16'!$A$42:$M$42</definedName>
    <definedName name="P1_T16?L1.x" hidden="1">'[10]16'!$A$76:$M$76,'[10]16'!$A$16:$M$16,'[10]16'!$A$12:$M$12,'[10]16'!$A$52:$M$52,'[10]16'!$A$8:$M$8,'[10]16'!$A$64:$M$64,'[10]16'!$A$80:$M$80,'[10]16'!$A$48:$M$48,'[10]16'!$A$84:$M$85,'[10]16'!$A$72:$M$72,'[10]16'!$A$44:$M$44</definedName>
    <definedName name="P1_T16_Protect" hidden="1">'[9]16'!$G$10:$K$14,'[9]16'!$G$17:$K$17,'[9]16'!$G$20:$K$20,'[9]16'!$G$23:$K$23,'[9]16'!$G$26:$K$26,'[9]16'!$G$29:$K$29,'[9]16'!$G$33:$K$34,'[9]16'!$G$38:$K$40</definedName>
    <definedName name="P1_T18.2_Protect" hidden="1">'[9]18.2'!$F$12:$J$19,'[9]18.2'!$F$22:$J$25,'[9]18.2'!$B$28:$J$30,'[9]18.2'!$F$32:$J$32,'[9]18.2'!$B$34:$J$38,'[9]18.2'!$F$42:$J$47,'[9]18.2'!$F$54:$J$54</definedName>
    <definedName name="P1_T20_Protection" hidden="1">'[11]20'!$E$4:$H$4,'[11]20'!$E$13:$H$13,'[11]20'!$E$16:$H$17,'[11]20'!$E$19:$H$19,'[11]20'!$J$4:$M$4,'[11]20'!$J$8:$M$11,'[11]20'!$J$13:$M$13,'[11]20'!$J$16:$M$17,'[11]20'!$J$19:$M$19</definedName>
    <definedName name="P1_T24_Data" hidden="1">'[12]24'!$G$10:$N$12,'[12]24'!$G$14:$N$15,'[12]24'!$G$17:$N$20,'[12]24'!$G$22:$N$23,'[12]24'!$G$33:$N$33,'[12]24'!$G$36:$N$38,'[12]24'!$G$40:$N$40,'[12]24'!$G$43:$N$45</definedName>
    <definedName name="P1_T4_Protect" hidden="1">'[9]4'!$G$20:$J$20,'[9]4'!$G$22:$J$22,'[9]4'!$G$24:$J$28,'[9]4'!$L$11:$O$17,'[9]4'!$L$20:$O$20,'[9]4'!$L$22:$O$22,'[9]4'!$L$24:$O$28,'[9]4'!$Q$11:$T$17,'[9]4'!$Q$20:$T$20</definedName>
    <definedName name="P1_T6_Protect" hidden="1">'[9]6'!$D$46:$H$55,'[9]6'!$J$46:$N$55,'[9]6'!$D$57:$H$59,'[9]6'!$J$57:$N$59,'[9]6'!$B$10:$B$19,'[9]6'!$D$10:$H$19,'[9]6'!$J$10:$N$19,'[9]6'!$D$21:$H$23,'[9]6'!$J$21:$N$23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[9]перекрестка!$F$42:$H$46,[9]перекрестка!$F$49:$G$49,[9]перекрестка!$F$50:$H$54,[9]перекрестка!$F$55:$G$55,[9]перекрестка!$F$56:$H$60</definedName>
    <definedName name="P11_SCOPE_FULL_LOAD" hidden="1">#REF!,#REF!,#REF!,#REF!,#REF!</definedName>
    <definedName name="P11_T1?unit?ТРУБ" hidden="1">#REF!,#REF!,#REF!,#REF!,#REF!,#REF!,#REF!</definedName>
    <definedName name="P11_T1_Protect" hidden="1">[9]перекрестка!$F$62:$H$66,[9]перекрестка!$F$68:$H$72,[9]перекрестка!$F$74:$H$78,[9]перекрестка!$F$80:$H$84,[9]перекрестка!$F$89:$G$89</definedName>
    <definedName name="P12_SCOPE_FULL_LOAD" hidden="1">#REF!,#REF!,#REF!,#REF!,#REF!,#REF!</definedName>
    <definedName name="P12_T1?unit?ТРУБ" localSheetId="1" hidden="1">#REF!,#REF!,#REF!,#REF!,#REF!,#REF!,#REF!,P1_T1?unit?ТРУБ</definedName>
    <definedName name="P12_T1?unit?ТРУБ" hidden="1">#REF!,#REF!,#REF!,#REF!,#REF!,#REF!,#REF!,P1_T1?unit?ТРУБ</definedName>
    <definedName name="P12_T1_Protect" hidden="1">[9]перекрестка!$F$90:$H$94,[9]перекрестка!$F$95:$G$95,[9]перекрестка!$F$96:$H$100,[9]перекрестка!$F$102:$H$106,[9]перекрестка!$F$108:$H$112</definedName>
    <definedName name="P13_SCOPE_FULL_LOAD" hidden="1">#REF!,#REF!,#REF!,#REF!,#REF!,#REF!</definedName>
    <definedName name="P13_T1?unit?ТРУБ" localSheetId="1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[9]перекрестка!$F$114:$H$118,[9]перекрестка!$F$120:$H$124,[9]перекрестка!$F$127:$G$127,[9]перекрестка!$F$128:$H$132,[9]перекрестка!$F$133:$G$133</definedName>
    <definedName name="P14_SCOPE_FULL_LOAD" hidden="1">#REF!,#REF!,#REF!,#REF!,#REF!,#REF!</definedName>
    <definedName name="P14_T1_Protect" hidden="1">[9]перекрестка!$F$134:$H$138,[9]перекрестка!$F$140:$H$144,[9]перекрестка!$F$146:$H$150,[9]перекрестка!$F$152:$H$156,[9]перекрестка!$F$158:$H$162</definedName>
    <definedName name="P15_SCOPE_FULL_LOAD" localSheetId="1" hidden="1">#REF!,#REF!,#REF!,#REF!,#REF!,P1_SCOPE_FULL_LOAD</definedName>
    <definedName name="P15_SCOPE_FULL_LOAD" hidden="1">#REF!,#REF!,#REF!,#REF!,#REF!,P1_SCOPE_FULL_LOAD</definedName>
    <definedName name="P15_T1_Protect" hidden="1">[9]перекрестка!$J$158:$K$162,[9]перекрестка!$J$152:$K$156,[9]перекрестка!$J$146:$K$150,[9]перекрестка!$J$140:$K$144,[9]перекрестка!$J$11</definedName>
    <definedName name="P16_SCOPE_FULL_LOAD" localSheetId="1" hidden="1">P2_SCOPE_FULL_LOAD,P3_SCOPE_FULL_LOAD,P4_SCOPE_FULL_LOAD,P5_SCOPE_FULL_LOAD,P6_SCOPE_FULL_LOAD,P7_SCOPE_FULL_LOAD,P8_SCOPE_FULL_LOAD</definedName>
    <definedName name="P16_SCOPE_FULL_LOAD" hidden="1">P2_SCOPE_FULL_LOAD,P3_SCOPE_FULL_LOAD,P4_SCOPE_FULL_LOAD,P5_SCOPE_FULL_LOAD,P6_SCOPE_FULL_LOAD,P7_SCOPE_FULL_LOAD,P8_SCOPE_FULL_LOAD</definedName>
    <definedName name="P16_T1_Protect" hidden="1">[9]перекрестка!$J$12:$K$16,[9]перекрестка!$J$17,[9]перекрестка!$J$18:$K$22,[9]перекрестка!$J$24:$K$28,[9]перекрестка!$J$30:$K$34,[9]перекрестка!$F$23:$G$23</definedName>
    <definedName name="P17_SCOPE_FULL_LOAD" localSheetId="1" hidden="1">P9_SCOPE_FULL_LOAD,P10_SCOPE_FULL_LOAD,P11_SCOPE_FULL_LOAD,P12_SCOPE_FULL_LOAD,P13_SCOPE_FULL_LOAD,P14_SCOPE_FULL_LOAD,'2014 год_Прочие потребители'!P15_SCOPE_FULL_LOAD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 hidden="1">[9]перекрестка!$F$29:$G$29,[9]перекрестка!$F$61:$G$61,[9]перекрестка!$F$67:$G$67,[9]перекрестка!$F$101:$G$101,[9]перекрестка!$F$107:$G$107</definedName>
    <definedName name="P18_T1_Protect" localSheetId="1" hidden="1">[9]перекрестка!$F$139:$G$139,[9]перекрестка!$F$145:$G$145,[9]перекрестка!$J$36:$K$40,P1_T1_Protect,P2_T1_Protect,P3_T1_Protect,P4_T1_Protect</definedName>
    <definedName name="P18_T1_Protect" hidden="1">[9]перекрестка!$F$139:$G$139,[9]перекрестка!$F$145:$G$145,[9]перекрестка!$J$36:$K$40,P1_T1_Protect,P2_T1_Protect,P3_T1_Protect,P4_T1_Protect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[2]FST5!$G$100:$G$116,[2]FST5!$G$118:$G$123,[2]FST5!$G$125:$G$126,[2]FST5!$G$128:$G$131,[2]FST5!$G$133,[2]FST5!$G$135:$G$139,[2]FST5!$G$141</definedName>
    <definedName name="P2_SC_CLR" hidden="1">#REF!,#REF!,#REF!,#REF!,#REF!</definedName>
    <definedName name="P2_SC22" hidden="1">#REF!,#REF!,#REF!,#REF!,#REF!,#REF!,#REF!</definedName>
    <definedName name="P2_SCOPE_16_PRT" hidden="1">'[4]16'!$E$38:$I$38,'[4]16'!$E$41:$I$41,'[4]16'!$E$45:$I$47,'[4]16'!$E$49:$I$49,'[4]16'!$E$53:$I$54,'[4]16'!$E$56:$I$57,'[4]16'!$E$59:$I$59,'[4]16'!$E$9:$I$13</definedName>
    <definedName name="P2_SCOPE_4_PRT" hidden="1">'[4]4'!$P$25:$S$25,'[4]4'!$P$27:$S$31,'[4]4'!$U$14:$X$20,'[4]4'!$U$23:$X$23,'[4]4'!$U$25:$X$25,'[4]4'!$U$27:$X$31,'[4]4'!$Z$14:$AC$20,'[4]4'!$Z$23:$AC$23,'[4]4'!$Z$25:$AC$25</definedName>
    <definedName name="P2_SCOPE_5_PRT" hidden="1">'[4]5'!$P$25:$S$25,'[4]5'!$P$27:$S$31,'[4]5'!$U$14:$X$21,'[4]5'!$U$23:$X$23,'[4]5'!$U$25:$X$25,'[4]5'!$U$27:$X$31,'[4]5'!$Z$14:$AC$21,'[4]5'!$Z$23:$AC$23,'[4]5'!$Z$25:$AC$25</definedName>
    <definedName name="P2_SCOPE_CORR" hidden="1">#REF!,#REF!,#REF!,#REF!,#REF!,#REF!,#REF!,#REF!</definedName>
    <definedName name="P2_SCOPE_F1_PRT" hidden="1">'[4]Ф-1 (для АО-энерго)'!$D$56:$E$59,'[4]Ф-1 (для АО-энерго)'!$D$34:$E$50,'[4]Ф-1 (для АО-энерго)'!$D$32:$E$32,'[4]Ф-1 (для АО-энерго)'!$D$23:$E$30</definedName>
    <definedName name="P2_SCOPE_F2_PRT" hidden="1">'[4]Ф-2 (для АО-энерго)'!$D$52:$G$54,'[4]Ф-2 (для АО-энерго)'!$C$21:$E$42,'[4]Ф-2 (для АО-энерго)'!$A$12:$E$12,'[4]Ф-2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[4]перекрестка!$N$14:$N$25,[4]перекрестка!$N$27:$N$31,[4]перекрестка!$J$27:$K$31,[4]перекрестка!$F$27:$H$31,[4]перекрестка!$F$33:$H$37</definedName>
    <definedName name="P2_SCOPE_PROT1" hidden="1">'[7]2.1'!$O$11,'[7]2.1'!$Q$11:$Q$12,'[7]2.1'!$Y$11,'[7]2.1'!$AA$11:$AA$12,'[7]2.1'!$X$14:$AA$17</definedName>
    <definedName name="P2_SCOPE_PROT13" hidden="1">[6]УПХ!#REF!,[6]УПХ!#REF!,[6]УПХ!#REF!,[6]УПХ!$E$120:$F$120,[6]УПХ!$C$120:$C$120,[6]УПХ!$C$58:$C$61,[6]УПХ!$E$58:$F$61,[6]УПХ!$E$7:$F$55</definedName>
    <definedName name="P2_SCOPE_PROT14" hidden="1">'[7]2.1'!$B$139,'[7]2.1'!$A$117:$A$133,'[7]2.1'!$A$101:$A$114,'[7]2.1'!$C$101:$C$114,'[7]2.1'!$E$101:$F$114,'[7]2.1'!$E$92:$F$98,'[7]2.1'!$C$92:$C$98,'[7]2.1'!$A$92:$A$98</definedName>
    <definedName name="P2_SCOPE_PROT2" hidden="1">'[7]2.1'!$G$11:$G$12,'[7]2.1'!$D$14:$G$17,'[7]2.1'!$D$20:$G$20,'[7]2.1'!$D$22:$G$24,'[7]2.1'!$J$11</definedName>
    <definedName name="P2_SCOPE_PROT22" hidden="1">'[7]2.1'!$E$12:$F$13,'[7]2.1'!$C$16:$C$17,'[7]2.1'!$E$16:$F$17,'[7]2.1'!$C$20:$C$22,'[7]2.1'!$E$20:$F$22,'[7]2.1'!$C$25:$C$32</definedName>
    <definedName name="P2_SCOPE_PROT27" hidden="1">'[7]2.1'!$D$114:$H$266,'[7]2.1'!$A$269:$B$271,'[7]2.1'!$A$274:$B$276,'[7]2.1'!$A$279:$B$281,'[7]2.1'!$A$284:$B$286,'[7]2.1'!$D$269:$H$271</definedName>
    <definedName name="P2_SCOPE_PROT5" hidden="1">'[7]2.1'!$D$9:$F$12,'[7]2.1'!$I$9:$I$12,'[7]2.1'!$D$19:$F$22</definedName>
    <definedName name="P2_SCOPE_PROT8" hidden="1">'[6]П.1.16. оплата труда ОПР'!$D$33,'[6]П.1.16. оплата труда ОПР'!#REF!,'[6]П.1.16. оплата труда ОПР'!#REF!,'[6]П.1.16. оплата труда ОПР'!$F$29</definedName>
    <definedName name="P2_SCOPE_SAVE2" hidden="1">#REF!,#REF!,#REF!,#REF!,#REF!,#REF!</definedName>
    <definedName name="P2_SCOPE_SV_PRT" hidden="1">#REF!,#REF!,#REF!,#REF!,#REF!,#REF!,#REF!</definedName>
    <definedName name="P2_SCOPE_TAR_OLD" hidden="1">[8]Свод!$W$8:$W$25,[8]Свод!$W$27:$W$37,[8]Свод!$W$39:$W$51,[8]Свод!$W$53:$W$66,[8]Свод!$W$68:$W$73,[8]Свод!$W$75:$W$89,[8]Свод!$W$91:$W$101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[9]перекрестка!$J$68:$K$72,[9]перекрестка!$J$74:$K$78,[9]перекрестка!$J$80:$K$84,[9]перекрестка!$J$89,[9]перекрестка!$J$90:$K$94,[9]перекрестка!$J$95</definedName>
    <definedName name="P2_T4_Protect" hidden="1">'[9]4'!$Q$22:$T$22,'[9]4'!$Q$24:$T$28,'[9]4'!$V$24:$Y$28,'[9]4'!$V$22:$Y$22,'[9]4'!$V$20:$Y$20,'[9]4'!$V$11:$Y$17,'[9]4'!$AA$11:$AD$17,'[9]4'!$AA$20:$AD$20,'[9]4'!$AA$22:$AD$22</definedName>
    <definedName name="P3_dip" hidden="1">[2]FST5!$G$143:$G$145,[2]FST5!$G$214:$G$217,[2]FST5!$G$219:$G$224,[2]FST5!$G$226,[2]FST5!$G$228,[2]FST5!$G$230,[2]FST5!$G$232,[2]FST5!$G$197:$G$212</definedName>
    <definedName name="P3_SC22" hidden="1">#REF!,#REF!,#REF!,#REF!,#REF!,#REF!</definedName>
    <definedName name="P3_SCOPE_F1_PRT" hidden="1">'[4]Ф-1 (для АО-энерго)'!$E$16:$E$17,'[4]Ф-1 (для АО-энерго)'!$C$4:$D$4,'[4]Ф-1 (для АО-энерго)'!$C$7:$E$10,'[4]Ф-1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[4]перекрестка!$J$33:$K$37,[4]перекрестка!$N$33:$N$37,[4]перекрестка!$F$39:$H$43,[4]перекрестка!$J$39:$K$43,[4]перекрестка!$N$39:$N$43</definedName>
    <definedName name="P3_SCOPE_PROT1" hidden="1">'[7]2.1'!$X$19:$AA$20,'[7]2.1'!$X$22:$AA$24,'[7]2.1'!$N$22:$Q$24,'[7]2.1'!$N$19:$Q$20,'[7]2.1'!$N$14:$Q$17</definedName>
    <definedName name="P3_SCOPE_PROT14" hidden="1">[6]УНПХ!#REF!,[6]УНПХ!#REF!,[6]УНПХ!#REF!,[6]УНПХ!$D$86,[6]УНПХ!$B$86,[6]УНПХ!#REF!,[6]УНПХ!#REF!,[6]УНПХ!$D$57,[6]УНПХ!$B$57</definedName>
    <definedName name="P3_SCOPE_PROT2" hidden="1">'[7]2.1'!$L$11:$L$12,'[7]2.1'!$I$14:$L$17,'[7]2.1'!$I$20:$L$20,'[7]2.1'!$I$22:$L$24,'[7]2.1'!$O$11</definedName>
    <definedName name="P3_SCOPE_PROT8" hidden="1">'[7]2.1'!$D$29,'[7]2.1'!$G$28,'[7]2.1'!$F$26,'[7]2.1'!$D$26,'[7]2.1'!$G$25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1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[9]перекрестка!$J$96:$K$100,[9]перекрестка!$J$102:$K$106,[9]перекрестка!$J$108:$K$112,[9]перекрестка!$J$114:$K$118,[9]перекрестка!$J$120:$K$124</definedName>
    <definedName name="P4_dip" hidden="1">[2]FST5!$G$70:$G$75,[2]FST5!$G$77:$G$78,[2]FST5!$G$80:$G$83,[2]FST5!$G$85,[2]FST5!$G$87:$G$91,[2]FST5!$G$93,[2]FST5!$G$95:$G$97,[2]FST5!$G$52:$G$68</definedName>
    <definedName name="P4_SCOPE_F1_PRT" hidden="1">'[4]Ф-1 (для АО-энерго)'!$C$13:$E$13,'[4]Ф-1 (для АО-энерго)'!$A$14:$E$14,'[4]Ф-1 (для АО-энерго)'!$C$23:$C$50,'[4]Ф-1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[4]перекрестка!$F$45:$H$49,[4]перекрестка!$J$45:$K$49,[4]перекрестка!$N$45:$N$49,[4]перекрестка!$F$53:$G$64,[4]перекрестка!$H$54:$H$58</definedName>
    <definedName name="P4_SCOPE_PROT1" hidden="1">'[6]Баланс энергии'!$I$14:$L$17,'[6]Баланс энергии'!$I$19:$L$20,'[6]Баланс энергии'!$I$22:$L$24,'[6]Баланс энергии'!#REF!,'[6]Баланс энергии'!#REF!</definedName>
    <definedName name="P4_SCOPE_PROT14" hidden="1">[6]УНПХ!#REF!,[6]УНПХ!#REF!,[6]УНПХ!$B$43,[6]УНПХ!#REF!,[6]УНПХ!$D$43,[6]УНПХ!#REF!,[6]УНПХ!#REF!,[6]УНПХ!$D$6,[6]УНПХ!#REF!</definedName>
    <definedName name="P4_SCOPE_PROT2" hidden="1">'[7]2.1'!$Q$11:$Q$12,'[7]2.1'!$N$14:$Q$17,'[7]2.1'!$N$20:$Q$20,'[7]2.1'!$N$22:$Q$24,'[7]2.1'!$T$11</definedName>
    <definedName name="P4_SCOPE_PROT8" hidden="1">'[7]2.1'!$F$23,'[7]2.1'!$D$23,'[7]2.1'!$D$20,'[7]2.1'!$F$20,'[7]2.1'!$G$22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[9]перекрестка!$J$127,[9]перекрестка!$J$128:$K$132,[9]перекрестка!$J$133,[9]перекрестка!$J$134:$K$138,[9]перекрестка!$N$11:$N$22,[9]перекрестка!$N$24:$N$28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[4]перекрестка!$H$60:$H$64,[4]перекрестка!$J$53:$J$64,[4]перекрестка!$K$54:$K$58,[4]перекрестка!$K$60:$K$64,[4]перекрестка!$N$53:$N$64</definedName>
    <definedName name="P5_SCOPE_PROT1" hidden="1">'[6]Баланс энергии'!#REF!,'[6]Баланс энергии'!#REF!,'[6]Баланс энергии'!#REF!,'[6]Баланс энергии'!#REF!,'[6]Баланс энергии'!#REF!</definedName>
    <definedName name="P5_SCOPE_PROT2" hidden="1">'[6]Баланс мощности'!$V$11:$V$12,'[6]Баланс мощности'!$S$14:$V$17,'[6]Баланс мощности'!$S$20:$V$20,'[6]Баланс мощности'!$S$22:$V$24,'[6]Баланс мощности'!#REF!</definedName>
    <definedName name="P5_SCOPE_PROT8" hidden="1">'[7]2.1'!$G$19,'[7]2.1'!$F$17,'[7]2.1'!$D$17,'[7]2.1'!$G$16,'[7]2.1'!$F$14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1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[9]перекрестка!$N$30:$N$34,[9]перекрестка!$N$36:$N$40,[9]перекрестка!$N$42:$N$46,[9]перекрестка!$N$49:$N$60,[9]перекрестка!$N$62:$N$66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[4]перекрестка!$F$66:$H$70,[4]перекрестка!$J$66:$K$70,[4]перекрестка!$N$66:$N$70,[4]перекрестка!$F$72:$H$76,[4]перекрестка!$J$72:$K$76</definedName>
    <definedName name="P6_SCOPE_PROT1" localSheetId="1" hidden="1">'[6]Баланс энергии'!#REF!,'[6]Баланс энергии'!#REF!,'[6]Баланс энергии'!$A$39:$B$41,'[6]Баланс энергии'!#REF!,P1_SCOPE_PROT1,P2_SCOPE_PROT1</definedName>
    <definedName name="P6_SCOPE_PROT1" hidden="1">'[6]Баланс энергии'!#REF!,'[6]Баланс энергии'!#REF!,'[6]Баланс энергии'!$A$39:$B$41,'[6]Баланс энергии'!#REF!,P1_SCOPE_PROT1,P2_SCOPE_PROT1</definedName>
    <definedName name="P6_SCOPE_PROT8" hidden="1">'[7]2.1'!$D$14,'[7]2.1'!$G$13,'[7]2.1'!$F$11:$G$11,'[7]2.1'!$D$11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1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[9]перекрестка!$N$68:$N$72,[9]перекрестка!$N$74:$N$78,[9]перекрестка!$N$80:$N$84,[9]перекрестка!$N$89:$N$100,[9]перекрестка!$N$102:$N$106</definedName>
    <definedName name="P7_SCOPE_FULL_LOAD" hidden="1">#REF!,#REF!,#REF!,#REF!,#REF!,#REF!</definedName>
    <definedName name="P7_SCOPE_NOTIND" hidden="1">#REF!,#REF!,#REF!,#REF!,#REF!,#REF!</definedName>
    <definedName name="P7_SCOPE_NotInd2" localSheetId="1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hidden="1">[4]перекрестка!$N$72:$N$76,[4]перекрестка!$F$78:$H$82,[4]перекрестка!$J$78:$K$82,[4]перекрестка!$N$78:$N$82,[4]перекрестка!$F$84:$H$88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[9]перекрестка!$N$108:$N$112,[9]перекрестка!$N$114:$N$118,[9]перекрестка!$N$120:$N$124,[9]перекрестка!$N$127:$N$138,[9]перекрестка!$N$140:$N$144</definedName>
    <definedName name="P8_SCOPE_FULL_LOAD" hidden="1">#REF!,#REF!,#REF!,#REF!,#REF!,#REF!</definedName>
    <definedName name="P8_SCOPE_NOTIND" hidden="1">#REF!,#REF!,#REF!,#REF!,#REF!,#REF!</definedName>
    <definedName name="P8_SCOPE_PER_PRT" localSheetId="1" hidden="1">[4]перекрестка!$J$84:$K$88,[4]перекрестка!$N$84:$N$88,[4]перекрестка!$F$14:$G$25,P1_SCOPE_PER_PRT,P2_SCOPE_PER_PRT,P3_SCOPE_PER_PRT,P4_SCOPE_PER_PRT</definedName>
    <definedName name="P8_SCOPE_PER_PRT" hidden="1">[4]перекрестка!$J$84:$K$88,[4]перекрестка!$N$84:$N$88,[4]перекрестка!$F$14:$G$25,P1_SCOPE_PER_PRT,P2_SCOPE_PER_PRT,P3_SCOPE_PER_PRT,P4_SCOPE_PER_PRT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[9]перекрестка!$N$146:$N$150,[9]перекрестка!$N$152:$N$156,[9]перекрестка!$N$158:$N$162,[9]перекрестка!$F$11:$G$11,[9]перекрестка!$F$12:$H$16</definedName>
    <definedName name="P9_SCOPE_FULL_LOAD" hidden="1">#REF!,#REF!,#REF!,#REF!,#REF!,#REF!</definedName>
    <definedName name="P9_SCOPE_NotInd" localSheetId="1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[9]перекрестка!$F$17:$G$17,[9]перекрестка!$F$18:$H$22,[9]перекрестка!$F$24:$H$28,[9]перекрестка!$F$30:$H$34,[9]перекрестка!$F$36:$H$40</definedName>
    <definedName name="popiiiiiiiiiiiiiiiiiii" localSheetId="1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rerttryu" localSheetId="1" hidden="1">{#N/A,#N/A,TRUE,"Лист1";#N/A,#N/A,TRUE,"Лист2";#N/A,#N/A,TRUE,"Лист3"}</definedName>
    <definedName name="rerttryu" hidden="1">{#N/A,#N/A,TRUE,"Лист1";#N/A,#N/A,TRUE,"Лист2";#N/A,#N/A,TRUE,"Лист3"}</definedName>
    <definedName name="rrtdrdrdsf" localSheetId="1" hidden="1">{#N/A,#N/A,TRUE,"Лист1";#N/A,#N/A,TRUE,"Лист2";#N/A,#N/A,TRUE,"Лист3"}</definedName>
    <definedName name="rrtdrdrdsf" hidden="1">{#N/A,#N/A,TRUE,"Лист1";#N/A,#N/A,TRUE,"Лист2";#N/A,#N/A,TRUE,"Лист3"}</definedName>
    <definedName name="SAPBEXrevision" hidden="1">1</definedName>
    <definedName name="SAPBEXsysID" hidden="1">"BW2"</definedName>
    <definedName name="SAPBEXwbID" hidden="1">"479GSPMTNK9HM4ZSIVE5K2SH6"</definedName>
    <definedName name="trfgffffffffffffffffff" localSheetId="1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tttttttttttttttttt" localSheetId="1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uhjhhhhhhhhhhhhh" localSheetId="1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iyuyuy" localSheetId="1" hidden="1">{#N/A,#N/A,TRUE,"Лист1";#N/A,#N/A,TRUE,"Лист2";#N/A,#N/A,TRUE,"Лист3"}</definedName>
    <definedName name="uiyuyuy" hidden="1">{#N/A,#N/A,TRUE,"Лист1";#N/A,#N/A,TRUE,"Лист2";#N/A,#N/A,TRUE,"Лист3"}</definedName>
    <definedName name="uytytr" localSheetId="1" hidden="1">{#N/A,#N/A,TRUE,"Лист1";#N/A,#N/A,TRUE,"Лист2";#N/A,#N/A,TRUE,"Лист3"}</definedName>
    <definedName name="uytytr" hidden="1">{#N/A,#N/A,TRUE,"Лист1";#N/A,#N/A,TRUE,"Лист2";#N/A,#N/A,TRUE,"Лист3"}</definedName>
    <definedName name="uyuiyuttyt" localSheetId="1" hidden="1">{#N/A,#N/A,TRUE,"Лист1";#N/A,#N/A,TRUE,"Лист2";#N/A,#N/A,TRUE,"Лист3"}</definedName>
    <definedName name="uyuiyuttyt" hidden="1">{#N/A,#N/A,TRUE,"Лист1";#N/A,#N/A,TRUE,"Лист2";#N/A,#N/A,TRUE,"Лист3"}</definedName>
    <definedName name="uyyuttr" localSheetId="1" hidden="1">{#N/A,#N/A,TRUE,"Лист1";#N/A,#N/A,TRUE,"Лист2";#N/A,#N/A,TRUE,"Лист3"}</definedName>
    <definedName name="uyyuttr" hidden="1">{#N/A,#N/A,TRUE,"Лист1";#N/A,#N/A,TRUE,"Лист2";#N/A,#N/A,TRUE,"Лист3"}</definedName>
    <definedName name="vcfdfs" localSheetId="1" hidden="1">{#N/A,#N/A,TRUE,"Лист1";#N/A,#N/A,TRUE,"Лист2";#N/A,#N/A,TRUE,"Лист3"}</definedName>
    <definedName name="vcfdfs" hidden="1">{#N/A,#N/A,TRUE,"Лист1";#N/A,#N/A,TRUE,"Лист2";#N/A,#N/A,TRUE,"Лист3"}</definedName>
    <definedName name="vcfhg" localSheetId="1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1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waddddddddddddddddddd" localSheetId="1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esddddddddddddddddd" localSheetId="1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fgdfdfffffffffffff" localSheetId="1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tttttttttttttttttttt" localSheetId="1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yggggggggggggggg" localSheetId="1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витт" localSheetId="1" hidden="1">{#N/A,#N/A,TRUE,"Лист1";#N/A,#N/A,TRUE,"Лист2";#N/A,#N/A,TRUE,"Лист3"}</definedName>
    <definedName name="витт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ыапвавап" localSheetId="1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нгепнапра" localSheetId="1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1" hidden="1">{#N/A,#N/A,TRUE,"Лист1";#N/A,#N/A,TRUE,"Лист2";#N/A,#N/A,TRUE,"Лист3"}</definedName>
    <definedName name="гшгш" hidden="1">{#N/A,#N/A,TRUE,"Лист1";#N/A,#N/A,TRUE,"Лист2";#N/A,#N/A,TRUE,"Лист3"}</definedName>
    <definedName name="дшголлололол" localSheetId="1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еапапарорппис" localSheetId="1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вапараорплор" localSheetId="1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пор" hidden="1">#REF!,#REF!,#REF!,#REF!</definedName>
    <definedName name="ждждлдлодл" localSheetId="1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зщщщшгрпаав" localSheetId="1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манд" hidden="1">#N/A</definedName>
    <definedName name="лдлдолорар" localSheetId="1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щжо" localSheetId="1" hidden="1">{#N/A,#N/A,TRUE,"Лист1";#N/A,#N/A,TRUE,"Лист2";#N/A,#N/A,TRUE,"Лист3"}</definedName>
    <definedName name="лщжо" hidden="1">{#N/A,#N/A,TRUE,"Лист1";#N/A,#N/A,TRUE,"Лист2";#N/A,#N/A,TRUE,"Лист3"}</definedName>
    <definedName name="нгневаапор" localSheetId="1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шш" localSheetId="1" hidden="1">{#N/A,#N/A,TRUE,"Лист1";#N/A,#N/A,TRUE,"Лист2";#N/A,#N/A,TRUE,"Лист3"}</definedName>
    <definedName name="ншш" hidden="1">{#N/A,#N/A,TRUE,"Лист1";#N/A,#N/A,TRUE,"Лист2";#N/A,#N/A,TRUE,"Лист3"}</definedName>
    <definedName name="оллртимиава" localSheetId="1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рлороррлоорпапа" localSheetId="1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орправ" localSheetId="1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памсмчвв" localSheetId="1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паорпрпрпр" localSheetId="1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пропорпрпр" localSheetId="1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ортимсчвы" localSheetId="1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рапав" localSheetId="1" hidden="1">{#N/A,#N/A,TRUE,"Лист1";#N/A,#N/A,TRUE,"Лист2";#N/A,#N/A,TRUE,"Лист3"}</definedName>
    <definedName name="ррапав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ЭП2" localSheetId="1" hidden="1">{#N/A,#N/A,TRUE,"Лист1";#N/A,#N/A,TRUE,"Лист2";#N/A,#N/A,TRUE,"Лист3"}</definedName>
    <definedName name="ТЭП2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авыапвпаворорол" localSheetId="1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шгшрормпавкаы" localSheetId="1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оапвваыаыф" localSheetId="1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оитиаавч" localSheetId="1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щшлдолрорми" localSheetId="1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ыапр" localSheetId="1" hidden="1">{#N/A,#N/A,TRUE,"Лист1";#N/A,#N/A,TRUE,"Лист2";#N/A,#N/A,TRUE,"Лист3"}</definedName>
    <definedName name="ыапр" hidden="1">{#N/A,#N/A,TRUE,"Лист1";#N/A,#N/A,TRUE,"Лист2";#N/A,#N/A,TRUE,"Лист3"}</definedName>
    <definedName name="ыпыим" localSheetId="1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1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1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юбьбютьи" localSheetId="1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1" hidden="1">{#N/A,#N/A,TRUE,"Лист1";#N/A,#N/A,TRUE,"Лист2";#N/A,#N/A,TRUE,"Лист3"}</definedName>
    <definedName name="юлолтррпв" hidden="1">{#N/A,#N/A,TRUE,"Лист1";#N/A,#N/A,TRUE,"Лист2";#N/A,#N/A,TRUE,"Лист3"}</definedName>
  </definedNames>
  <calcPr calcId="145621"/>
</workbook>
</file>

<file path=xl/calcChain.xml><?xml version="1.0" encoding="utf-8"?>
<calcChain xmlns="http://schemas.openxmlformats.org/spreadsheetml/2006/main">
  <c r="B11" i="7" l="1"/>
  <c r="B17" i="7" s="1"/>
</calcChain>
</file>

<file path=xl/sharedStrings.xml><?xml version="1.0" encoding="utf-8"?>
<sst xmlns="http://schemas.openxmlformats.org/spreadsheetml/2006/main" count="33" uniqueCount="22">
  <si>
    <t>Группа потребителей "население" и приравненные к нему категории потребителей</t>
  </si>
  <si>
    <t>Группа потребителей "сетевые организации, покупающие электрическую энергию для компенсации потерь электрической энергии"</t>
  </si>
  <si>
    <t>Сбытовая надбавка</t>
  </si>
  <si>
    <t>наименование организации</t>
  </si>
  <si>
    <t>проценты</t>
  </si>
  <si>
    <t>менее 150 кВт</t>
  </si>
  <si>
    <t>1 полугодие 2014</t>
  </si>
  <si>
    <t>2 полугодие 2014</t>
  </si>
  <si>
    <t>от 150 до 670 кВт</t>
  </si>
  <si>
    <t>от 670 кВт до 10 МВт</t>
  </si>
  <si>
    <t>не менее 10 МВт</t>
  </si>
  <si>
    <t>подгруппы потребителей с максимальной мощностью энергопринимающих устройств</t>
  </si>
  <si>
    <t>Доходность продаж для группы "прочие потребители"</t>
  </si>
  <si>
    <t>Коэффициент параметров деятельности ГП</t>
  </si>
  <si>
    <t xml:space="preserve">      I полугодие, руб./МВтч</t>
  </si>
  <si>
    <t xml:space="preserve">      II полугодие, руб./МВтч</t>
  </si>
  <si>
    <t xml:space="preserve">ОП "ТверьАтомЭнергоСбыт"   ОАО "АтомЭнергоСбыт" </t>
  </si>
  <si>
    <t>Предложение по сбытовой надбавке на 2014 год</t>
  </si>
  <si>
    <t xml:space="preserve">Предложения о размере доходности продаж для группы  "прочие потребители" и о размере коэфициента параметров деятельности ГП на 2014 год
</t>
  </si>
  <si>
    <t>Наименование организации</t>
  </si>
  <si>
    <t>1 полугодие 2014г.</t>
  </si>
  <si>
    <t>2 полугодие 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</si>
</sst>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\ _р_._-;\-* #,##0\ _р_._-;_-* &quot;-&quot;\ _р_._-;_-@_-"/>
    <numFmt numFmtId="43" formatCode="_-* #,##0.00\ _р_._-;\-* #,##0.00\ _р_._-;_-* &quot;-&quot;??\ _р_.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%"/>
    <numFmt numFmtId="168" formatCode="0.0%_);\(0.0%\)"/>
    <numFmt numFmtId="169" formatCode="#,##0_);[Red]\(#,##0\)"/>
    <numFmt numFmtId="170" formatCode="dd\-mmm\-yy"/>
    <numFmt numFmtId="171" formatCode="_-* #,##0\ &quot;руб&quot;_-;\-* #,##0\ &quot;руб&quot;_-;_-* &quot;-&quot;\ &quot;руб&quot;_-;_-@_-"/>
    <numFmt numFmtId="172" formatCode="mmmm\ d\,\ yyyy"/>
    <numFmt numFmtId="173" formatCode="&quot;?.&quot;#,##0_);[Red]\(&quot;?.&quot;#,##0\)"/>
    <numFmt numFmtId="174" formatCode="&quot;?.&quot;#,##0.00_);[Red]\(&quot;?.&quot;#,##0.00\)"/>
    <numFmt numFmtId="175" formatCode="###\ ##\ ##"/>
    <numFmt numFmtId="176" formatCode="0_);\(0\)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_(* #,##0_);_(* \(#,##0\);_(* &quot;-&quot;??_);_(@_)"/>
    <numFmt numFmtId="181" formatCode="_-* #,##0\ _F_-;\-* #,##0\ _F_-;_-* &quot;-&quot;\ _F_-;_-@_-"/>
    <numFmt numFmtId="182" formatCode="_-* #,##0.00\ _F_-;\-* #,##0.00\ _F_-;_-* &quot;-&quot;??\ _F_-;_-@_-"/>
    <numFmt numFmtId="183" formatCode="&quot;$&quot;#,##0_);[Red]\(&quot;$&quot;#,##0\)"/>
    <numFmt numFmtId="184" formatCode="_-* #,##0.00\ &quot;F&quot;_-;\-* #,##0.00\ &quot;F&quot;_-;_-* &quot;-&quot;??\ &quot;F&quot;_-;_-@_-"/>
    <numFmt numFmtId="185" formatCode="\$#,##0\ ;\(\$#,##0\)"/>
    <numFmt numFmtId="186" formatCode="_-* #,##0_-;\-* #,##0_-;_-* &quot;-&quot;_-;_-@_-"/>
    <numFmt numFmtId="187" formatCode="_-* #,##0.00_-;\-* #,##0.00_-;_-* &quot;-&quot;??_-;_-@_-"/>
    <numFmt numFmtId="188" formatCode="_-* #,##0.00[$€-1]_-;\-* #,##0.00[$€-1]_-;_-* &quot;-&quot;??[$€-1]_-"/>
    <numFmt numFmtId="189" formatCode="_(* #,##0_);_(* \(#,##0\);_(* &quot;-&quot;_);_(@_)"/>
    <numFmt numFmtId="190" formatCode="#,##0_);[Blue]\(#,##0\)"/>
    <numFmt numFmtId="191" formatCode="#,##0_ ;[Red]\-#,##0\ "/>
    <numFmt numFmtId="192" formatCode="_(&quot;$&quot;* #,##0_);_(&quot;$&quot;* \(#,##0\);_(&quot;$&quot;* &quot;-&quot;_);_(@_)"/>
    <numFmt numFmtId="193" formatCode="_(&quot;$&quot;* #,##0.00_);_(&quot;$&quot;* \(#,##0.00\);_(&quot;$&quot;* &quot;-&quot;??_);_(@_)"/>
    <numFmt numFmtId="194" formatCode="_-* #,##0_đ_._-;\-* #,##0_đ_._-;_-* &quot;-&quot;_đ_._-;_-@_-"/>
    <numFmt numFmtId="195" formatCode="_-* #,##0\ _d_._-;\-* #,##0\ _d_._-;_-* &quot;-&quot;\ _d_._-;_-@_-"/>
    <numFmt numFmtId="196" formatCode="_-* #,##0.00_đ_._-;\-* #,##0.00_đ_._-;_-* &quot;-&quot;??_đ_._-;_-@_-"/>
    <numFmt numFmtId="197" formatCode="_-* #,##0.00\ _d_._-;\-* #,##0.00\ _d_._-;_-* &quot;-&quot;??\ _d_._-;_-@_-"/>
    <numFmt numFmtId="198" formatCode="_(* #,##0.000_);_(* \(#,##0.000\);_(* &quot;-&quot;???_);_(@_)"/>
    <numFmt numFmtId="199" formatCode="#,##0.00;[Red]\-#,##0.00;&quot;-&quot;"/>
    <numFmt numFmtId="200" formatCode="#,##0;[Red]\-#,##0;&quot;-&quot;"/>
    <numFmt numFmtId="201" formatCode="_-&quot;£&quot;* #,##0_-;\-&quot;£&quot;* #,##0_-;_-&quot;£&quot;* &quot;-&quot;_-;_-@_-"/>
    <numFmt numFmtId="202" formatCode="_-&quot;£&quot;* #,##0.00_-;\-&quot;£&quot;* #,##0.00_-;_-&quot;£&quot;* &quot;-&quot;??_-;_-@_-"/>
    <numFmt numFmtId="203" formatCode="_-&quot;Ј&quot;* #,##0_-;\-&quot;Ј&quot;* #,##0_-;_-&quot;Ј&quot;* &quot;-&quot;_-;_-@_-"/>
    <numFmt numFmtId="204" formatCode="_-&quot;Ј&quot;* #,##0.00_-;\-&quot;Ј&quot;* #,##0.00_-;_-&quot;Ј&quot;* &quot;-&quot;??_-;_-@_-"/>
    <numFmt numFmtId="205" formatCode="0.0"/>
    <numFmt numFmtId="206" formatCode="_(* #,##0.00_);_(* \(#,##0.00\);_(* &quot;-&quot;??_);_(@_)"/>
    <numFmt numFmtId="207" formatCode="#,###"/>
    <numFmt numFmtId="208" formatCode="#,##0.0"/>
    <numFmt numFmtId="209" formatCode="0.000%"/>
  </numFmts>
  <fonts count="1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 Cyr"/>
      <family val="2"/>
      <charset val="204"/>
    </font>
    <font>
      <b/>
      <sz val="10"/>
      <name val="Arial"/>
      <family val="2"/>
    </font>
    <font>
      <sz val="11"/>
      <color indexed="16"/>
      <name val="Calibri"/>
      <family val="2"/>
    </font>
    <font>
      <sz val="10"/>
      <color indexed="8"/>
      <name val="MS Sans Serif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NTHarmonica"/>
      <charset val="204"/>
    </font>
    <font>
      <sz val="8"/>
      <name val="Arial Cyr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4"/>
      <name val="Times New Roman"/>
      <family val="1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62"/>
      <name val="Calibri"/>
      <family val="2"/>
    </font>
    <font>
      <b/>
      <sz val="8"/>
      <name val="Arial Cyr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48"/>
      <name val="Calibri"/>
      <family val="2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sz val="8"/>
      <color indexed="9"/>
      <name val="MS Sans Serif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name val="Arial Cyr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b/>
      <sz val="20"/>
      <name val="Times New Roman"/>
      <family val="1"/>
      <charset val="204"/>
    </font>
    <font>
      <b/>
      <sz val="14"/>
      <name val="Arial"/>
      <family val="2"/>
    </font>
    <font>
      <sz val="8"/>
      <name val="Helv"/>
    </font>
    <font>
      <b/>
      <i/>
      <sz val="10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9"/>
      <name val="Arial Cyr"/>
      <charset val="204"/>
    </font>
    <font>
      <sz val="10"/>
      <name val="Times New Roman"/>
      <family val="1"/>
    </font>
    <font>
      <sz val="8"/>
      <name val="Arial"/>
      <family val="2"/>
    </font>
    <font>
      <i/>
      <sz val="10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62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 Narrow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  <charset val="204"/>
    </font>
    <font>
      <sz val="10"/>
      <color indexed="8"/>
      <name val="Arial Cyr"/>
      <family val="2"/>
      <charset val="204"/>
    </font>
    <font>
      <sz val="11"/>
      <color indexed="10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3"/>
        <bgColor indexed="8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24">
    <xf numFmtId="0" fontId="0" fillId="0" borderId="0"/>
    <xf numFmtId="9" fontId="1" fillId="0" borderId="0" applyFont="0" applyFill="0" applyBorder="0" applyAlignment="0" applyProtection="0"/>
    <xf numFmtId="167" fontId="2" fillId="0" borderId="0">
      <alignment vertical="top"/>
    </xf>
    <xf numFmtId="167" fontId="4" fillId="0" borderId="0">
      <alignment vertical="top"/>
    </xf>
    <xf numFmtId="168" fontId="4" fillId="2" borderId="0">
      <alignment vertical="top"/>
    </xf>
    <xf numFmtId="167" fontId="4" fillId="3" borderId="0">
      <alignment vertical="top"/>
    </xf>
    <xf numFmtId="0" fontId="5" fillId="0" borderId="0"/>
    <xf numFmtId="0" fontId="6" fillId="0" borderId="0"/>
    <xf numFmtId="0" fontId="6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6" fillId="0" borderId="0" applyFont="0" applyBorder="0" applyAlignment="0"/>
    <xf numFmtId="0" fontId="6" fillId="0" borderId="0" applyFont="0" applyBorder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5" fillId="0" borderId="0"/>
    <xf numFmtId="169" fontId="2" fillId="0" borderId="0">
      <alignment vertical="top"/>
    </xf>
    <xf numFmtId="169" fontId="2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6" fillId="0" borderId="0"/>
    <xf numFmtId="0" fontId="6" fillId="0" borderId="0" applyFont="0" applyBorder="0" applyAlignment="0"/>
    <xf numFmtId="0" fontId="6" fillId="0" borderId="0"/>
    <xf numFmtId="0" fontId="6" fillId="0" borderId="0" applyFont="0" applyBorder="0" applyAlignment="0"/>
    <xf numFmtId="0" fontId="6" fillId="0" borderId="0" applyFont="0" applyBorder="0" applyAlignment="0"/>
    <xf numFmtId="0" fontId="6" fillId="0" borderId="0" applyFont="0" applyBorder="0" applyAlignment="0"/>
    <xf numFmtId="0" fontId="6" fillId="0" borderId="0" applyFont="0" applyBorder="0" applyAlignment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 applyFont="0" applyBorder="0" applyAlignment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 applyFont="0" applyBorder="0" applyAlignment="0"/>
    <xf numFmtId="169" fontId="2" fillId="0" borderId="0">
      <alignment vertical="top"/>
    </xf>
    <xf numFmtId="169" fontId="2" fillId="0" borderId="0">
      <alignment vertical="top"/>
    </xf>
    <xf numFmtId="0" fontId="6" fillId="0" borderId="0"/>
    <xf numFmtId="0" fontId="6" fillId="0" borderId="0"/>
    <xf numFmtId="0" fontId="9" fillId="0" borderId="0"/>
    <xf numFmtId="0" fontId="6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5" fillId="0" borderId="0"/>
    <xf numFmtId="169" fontId="2" fillId="0" borderId="0">
      <alignment vertical="top"/>
    </xf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 applyFont="0" applyBorder="0" applyAlignment="0"/>
    <xf numFmtId="0" fontId="5" fillId="0" borderId="0"/>
    <xf numFmtId="0" fontId="6" fillId="0" borderId="0" applyFont="0" applyBorder="0" applyAlignment="0"/>
    <xf numFmtId="0" fontId="6" fillId="0" borderId="0" applyFont="0" applyBorder="0" applyAlignment="0"/>
    <xf numFmtId="0" fontId="5" fillId="0" borderId="0"/>
    <xf numFmtId="0" fontId="6" fillId="0" borderId="0"/>
    <xf numFmtId="169" fontId="2" fillId="0" borderId="0">
      <alignment vertical="top"/>
    </xf>
    <xf numFmtId="169" fontId="2" fillId="0" borderId="0">
      <alignment vertical="top"/>
    </xf>
    <xf numFmtId="0" fontId="5" fillId="0" borderId="0"/>
    <xf numFmtId="0" fontId="6" fillId="0" borderId="0" applyFont="0" applyBorder="0" applyAlignment="0"/>
    <xf numFmtId="0" fontId="6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 applyFont="0" applyBorder="0" applyAlignment="0"/>
    <xf numFmtId="0" fontId="6" fillId="0" borderId="0" applyFont="0" applyBorder="0" applyAlignment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 applyFont="0" applyBorder="0" applyAlignment="0"/>
    <xf numFmtId="0" fontId="6" fillId="0" borderId="0" applyFont="0" applyBorder="0" applyAlignment="0"/>
    <xf numFmtId="0" fontId="6" fillId="0" borderId="0"/>
    <xf numFmtId="0" fontId="6" fillId="0" borderId="0"/>
    <xf numFmtId="0" fontId="6" fillId="0" borderId="0" applyFont="0" applyBorder="0" applyAlignment="0"/>
    <xf numFmtId="0" fontId="6" fillId="0" borderId="0" applyFont="0" applyBorder="0" applyAlignment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6" fillId="0" borderId="0" applyFont="0" applyBorder="0" applyAlignment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70" fontId="10" fillId="0" borderId="0">
      <protection locked="0"/>
    </xf>
    <xf numFmtId="0" fontId="10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0" fillId="0" borderId="3">
      <protection locked="0"/>
    </xf>
    <xf numFmtId="0" fontId="10" fillId="0" borderId="3">
      <protection locked="0"/>
    </xf>
    <xf numFmtId="0" fontId="10" fillId="0" borderId="3">
      <protection locked="0"/>
    </xf>
    <xf numFmtId="0" fontId="10" fillId="0" borderId="3">
      <protection locked="0"/>
    </xf>
    <xf numFmtId="171" fontId="8" fillId="0" borderId="0">
      <alignment horizontal="center"/>
    </xf>
    <xf numFmtId="0" fontId="12" fillId="4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172" fontId="14" fillId="11" borderId="4">
      <alignment horizontal="center" vertical="center"/>
      <protection locked="0"/>
    </xf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26" borderId="0" applyNumberFormat="0" applyBorder="0" applyAlignment="0" applyProtection="0"/>
    <xf numFmtId="0" fontId="16" fillId="35" borderId="0" applyNumberFormat="0" applyBorder="0" applyAlignment="0" applyProtection="0"/>
    <xf numFmtId="175" fontId="18" fillId="36" borderId="0">
      <alignment horizontal="center" vertical="center"/>
    </xf>
    <xf numFmtId="176" fontId="19" fillId="0" borderId="5" applyFont="0" applyFill="0">
      <alignment horizontal="right" vertical="center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77" fontId="22" fillId="0" borderId="6">
      <protection locked="0"/>
    </xf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6" fontId="19" fillId="0" borderId="0" applyFont="0" applyBorder="0" applyProtection="0">
      <alignment vertical="center"/>
    </xf>
    <xf numFmtId="175" fontId="7" fillId="0" borderId="0" applyNumberFormat="0" applyFont="0" applyAlignment="0">
      <alignment horizontal="center" vertical="center"/>
    </xf>
    <xf numFmtId="39" fontId="23" fillId="2" borderId="0" applyNumberFormat="0" applyBorder="0">
      <alignment vertical="center"/>
    </xf>
    <xf numFmtId="0" fontId="24" fillId="26" borderId="0" applyNumberFormat="0" applyBorder="0" applyAlignment="0" applyProtection="0"/>
    <xf numFmtId="0" fontId="22" fillId="0" borderId="0">
      <alignment horizontal="left"/>
    </xf>
    <xf numFmtId="180" fontId="3" fillId="37" borderId="7">
      <alignment vertical="center"/>
    </xf>
    <xf numFmtId="0" fontId="25" fillId="0" borderId="0" applyFill="0" applyBorder="0" applyAlignment="0"/>
    <xf numFmtId="180" fontId="3" fillId="38" borderId="7">
      <alignment vertical="center"/>
    </xf>
    <xf numFmtId="37" fontId="26" fillId="39" borderId="7">
      <alignment horizontal="center" vertical="center"/>
    </xf>
    <xf numFmtId="0" fontId="27" fillId="27" borderId="8" applyNumberFormat="0" applyAlignment="0" applyProtection="0"/>
    <xf numFmtId="181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3" fontId="28" fillId="0" borderId="0" applyFont="0" applyFill="0" applyBorder="0" applyAlignment="0" applyProtection="0"/>
    <xf numFmtId="177" fontId="29" fillId="40" borderId="6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4" fontId="30" fillId="0" borderId="0" applyFont="0" applyBorder="0">
      <alignment vertical="top"/>
    </xf>
    <xf numFmtId="14" fontId="31" fillId="0" borderId="0">
      <alignment vertical="top"/>
    </xf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69" fontId="32" fillId="0" borderId="0">
      <alignment vertical="top"/>
    </xf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188" fontId="34" fillId="0" borderId="0" applyFont="0" applyFill="0" applyBorder="0" applyAlignment="0" applyProtection="0"/>
    <xf numFmtId="170" fontId="10" fillId="0" borderId="0">
      <protection locked="0"/>
    </xf>
    <xf numFmtId="170" fontId="10" fillId="0" borderId="0">
      <protection locked="0"/>
    </xf>
    <xf numFmtId="170" fontId="35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35" fillId="0" borderId="0">
      <protection locked="0"/>
    </xf>
    <xf numFmtId="2" fontId="28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7" fillId="0" borderId="0" applyNumberFormat="0" applyFont="0">
      <alignment wrapText="1"/>
    </xf>
    <xf numFmtId="189" fontId="22" fillId="44" borderId="7" applyBorder="0">
      <alignment horizontal="center" vertical="center"/>
    </xf>
    <xf numFmtId="0" fontId="37" fillId="45" borderId="0" applyNumberFormat="0" applyBorder="0" applyAlignment="0" applyProtection="0"/>
    <xf numFmtId="0" fontId="38" fillId="0" borderId="9" applyNumberFormat="0" applyAlignment="0" applyProtection="0">
      <alignment horizontal="left" vertical="center"/>
    </xf>
    <xf numFmtId="0" fontId="38" fillId="0" borderId="10">
      <alignment horizontal="left"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169" fontId="43" fillId="0" borderId="0">
      <alignment vertical="top"/>
    </xf>
    <xf numFmtId="0" fontId="23" fillId="46" borderId="7">
      <alignment horizontal="center" vertical="center" wrapText="1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5" fillId="0" borderId="0">
      <alignment vertical="center" wrapText="1"/>
    </xf>
    <xf numFmtId="177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35" borderId="12" applyNumberFormat="0" applyAlignment="0" applyProtection="0"/>
    <xf numFmtId="169" fontId="4" fillId="0" borderId="0">
      <alignment vertical="top"/>
    </xf>
    <xf numFmtId="169" fontId="4" fillId="2" borderId="0">
      <alignment vertical="top"/>
    </xf>
    <xf numFmtId="190" fontId="4" fillId="3" borderId="0">
      <alignment vertical="top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  <xf numFmtId="0" fontId="51" fillId="47" borderId="1">
      <alignment horizontal="left" vertical="center" wrapText="1"/>
    </xf>
    <xf numFmtId="191" fontId="52" fillId="0" borderId="7">
      <alignment horizontal="right" vertical="center" wrapText="1"/>
    </xf>
    <xf numFmtId="0" fontId="53" fillId="2" borderId="0"/>
    <xf numFmtId="180" fontId="7" fillId="48" borderId="7">
      <alignment vertical="center"/>
    </xf>
    <xf numFmtId="175" fontId="54" fillId="49" borderId="13" applyBorder="0" applyAlignment="0">
      <alignment horizontal="left" indent="1"/>
    </xf>
    <xf numFmtId="0" fontId="55" fillId="0" borderId="14" applyNumberFormat="0" applyFill="0" applyAlignment="0" applyProtection="0"/>
    <xf numFmtId="166" fontId="8" fillId="0" borderId="0" applyFont="0" applyFill="0" applyBorder="0" applyAlignment="0" applyProtection="0"/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56" fillId="35" borderId="0" applyNumberFormat="0" applyBorder="0" applyAlignment="0" applyProtection="0"/>
    <xf numFmtId="0" fontId="57" fillId="2" borderId="7" applyFont="0" applyBorder="0" applyAlignment="0">
      <alignment horizontal="center" vertical="center"/>
    </xf>
    <xf numFmtId="0" fontId="12" fillId="0" borderId="1"/>
    <xf numFmtId="0" fontId="8" fillId="0" borderId="0"/>
    <xf numFmtId="0" fontId="58" fillId="0" borderId="0"/>
    <xf numFmtId="0" fontId="6" fillId="0" borderId="0"/>
    <xf numFmtId="0" fontId="7" fillId="34" borderId="15" applyNumberFormat="0" applyFont="0" applyAlignment="0" applyProtection="0"/>
    <xf numFmtId="194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8" fillId="0" borderId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59" fillId="50" borderId="16" applyNumberFormat="0" applyAlignment="0" applyProtection="0"/>
    <xf numFmtId="0" fontId="60" fillId="0" borderId="0"/>
    <xf numFmtId="0" fontId="61" fillId="2" borderId="0">
      <alignment vertical="center"/>
    </xf>
    <xf numFmtId="9" fontId="8" fillId="0" borderId="0" applyFont="0" applyFill="0" applyBorder="0" applyAlignment="0" applyProtection="0"/>
    <xf numFmtId="0" fontId="62" fillId="0" borderId="0" applyNumberFormat="0">
      <alignment horizontal="left"/>
    </xf>
    <xf numFmtId="0" fontId="7" fillId="2" borderId="17" applyNumberFormat="0" applyFont="0" applyFill="0" applyBorder="0" applyAlignment="0" applyProtection="0"/>
    <xf numFmtId="0" fontId="60" fillId="0" borderId="0"/>
    <xf numFmtId="180" fontId="63" fillId="48" borderId="7">
      <alignment horizontal="center" vertical="center" wrapText="1"/>
      <protection locked="0"/>
    </xf>
    <xf numFmtId="0" fontId="7" fillId="0" borderId="0">
      <alignment vertical="center"/>
    </xf>
    <xf numFmtId="4" fontId="64" fillId="51" borderId="18" applyNumberFormat="0" applyProtection="0">
      <alignment vertical="center"/>
    </xf>
    <xf numFmtId="4" fontId="65" fillId="52" borderId="18" applyNumberFormat="0" applyProtection="0">
      <alignment vertical="center"/>
    </xf>
    <xf numFmtId="4" fontId="64" fillId="52" borderId="18" applyNumberFormat="0" applyProtection="0">
      <alignment horizontal="left" vertical="center" indent="1"/>
    </xf>
    <xf numFmtId="0" fontId="64" fillId="52" borderId="18" applyNumberFormat="0" applyProtection="0">
      <alignment horizontal="left" vertical="top" indent="1"/>
    </xf>
    <xf numFmtId="4" fontId="64" fillId="53" borderId="0" applyNumberFormat="0" applyProtection="0">
      <alignment horizontal="left" vertical="center" indent="1"/>
    </xf>
    <xf numFmtId="4" fontId="66" fillId="6" borderId="18" applyNumberFormat="0" applyProtection="0">
      <alignment horizontal="right" vertical="center"/>
    </xf>
    <xf numFmtId="4" fontId="66" fillId="13" borderId="18" applyNumberFormat="0" applyProtection="0">
      <alignment horizontal="right" vertical="center"/>
    </xf>
    <xf numFmtId="4" fontId="66" fillId="54" borderId="18" applyNumberFormat="0" applyProtection="0">
      <alignment horizontal="right" vertical="center"/>
    </xf>
    <xf numFmtId="4" fontId="66" fillId="15" borderId="18" applyNumberFormat="0" applyProtection="0">
      <alignment horizontal="right" vertical="center"/>
    </xf>
    <xf numFmtId="4" fontId="66" fillId="19" borderId="18" applyNumberFormat="0" applyProtection="0">
      <alignment horizontal="right" vertical="center"/>
    </xf>
    <xf numFmtId="4" fontId="66" fillId="55" borderId="18" applyNumberFormat="0" applyProtection="0">
      <alignment horizontal="right" vertical="center"/>
    </xf>
    <xf numFmtId="4" fontId="66" fillId="56" borderId="18" applyNumberFormat="0" applyProtection="0">
      <alignment horizontal="right" vertical="center"/>
    </xf>
    <xf numFmtId="4" fontId="66" fillId="57" borderId="18" applyNumberFormat="0" applyProtection="0">
      <alignment horizontal="right" vertical="center"/>
    </xf>
    <xf numFmtId="4" fontId="66" fillId="14" borderId="18" applyNumberFormat="0" applyProtection="0">
      <alignment horizontal="right" vertical="center"/>
    </xf>
    <xf numFmtId="4" fontId="64" fillId="58" borderId="19" applyNumberFormat="0" applyProtection="0">
      <alignment horizontal="left" vertical="center" indent="1"/>
    </xf>
    <xf numFmtId="4" fontId="66" fillId="59" borderId="0" applyNumberFormat="0" applyProtection="0">
      <alignment horizontal="left" vertical="center" indent="1"/>
    </xf>
    <xf numFmtId="4" fontId="67" fillId="60" borderId="0" applyNumberFormat="0" applyProtection="0">
      <alignment horizontal="left" vertical="center" indent="1"/>
    </xf>
    <xf numFmtId="4" fontId="66" fillId="61" borderId="18" applyNumberFormat="0" applyProtection="0">
      <alignment horizontal="right" vertical="center"/>
    </xf>
    <xf numFmtId="4" fontId="68" fillId="59" borderId="0" applyNumberFormat="0" applyProtection="0">
      <alignment horizontal="left" vertical="center" indent="1"/>
    </xf>
    <xf numFmtId="4" fontId="68" fillId="53" borderId="0" applyNumberFormat="0" applyProtection="0">
      <alignment horizontal="left" vertical="center" indent="1"/>
    </xf>
    <xf numFmtId="0" fontId="7" fillId="60" borderId="18" applyNumberFormat="0" applyProtection="0">
      <alignment horizontal="left" vertical="center" indent="1"/>
    </xf>
    <xf numFmtId="0" fontId="7" fillId="60" borderId="18" applyNumberFormat="0" applyProtection="0">
      <alignment horizontal="left" vertical="top" indent="1"/>
    </xf>
    <xf numFmtId="0" fontId="7" fillId="53" borderId="18" applyNumberFormat="0" applyProtection="0">
      <alignment horizontal="left" vertical="center" indent="1"/>
    </xf>
    <xf numFmtId="0" fontId="7" fillId="53" borderId="18" applyNumberFormat="0" applyProtection="0">
      <alignment horizontal="left" vertical="top" indent="1"/>
    </xf>
    <xf numFmtId="0" fontId="7" fillId="62" borderId="18" applyNumberFormat="0" applyProtection="0">
      <alignment horizontal="left" vertical="center" indent="1"/>
    </xf>
    <xf numFmtId="0" fontId="7" fillId="62" borderId="18" applyNumberFormat="0" applyProtection="0">
      <alignment horizontal="left" vertical="top" indent="1"/>
    </xf>
    <xf numFmtId="0" fontId="7" fillId="38" borderId="18" applyNumberFormat="0" applyProtection="0">
      <alignment horizontal="left" vertical="center" indent="1"/>
    </xf>
    <xf numFmtId="0" fontId="7" fillId="38" borderId="18" applyNumberFormat="0" applyProtection="0">
      <alignment horizontal="left" vertical="top" indent="1"/>
    </xf>
    <xf numFmtId="0" fontId="8" fillId="0" borderId="0"/>
    <xf numFmtId="4" fontId="66" fillId="63" borderId="18" applyNumberFormat="0" applyProtection="0">
      <alignment vertical="center"/>
    </xf>
    <xf numFmtId="4" fontId="69" fillId="63" borderId="18" applyNumberFormat="0" applyProtection="0">
      <alignment vertical="center"/>
    </xf>
    <xf numFmtId="4" fontId="66" fillId="63" borderId="18" applyNumberFormat="0" applyProtection="0">
      <alignment horizontal="left" vertical="center" indent="1"/>
    </xf>
    <xf numFmtId="0" fontId="66" fillId="63" borderId="18" applyNumberFormat="0" applyProtection="0">
      <alignment horizontal="left" vertical="top" indent="1"/>
    </xf>
    <xf numFmtId="4" fontId="66" fillId="59" borderId="18" applyNumberFormat="0" applyProtection="0">
      <alignment horizontal="right" vertical="center"/>
    </xf>
    <xf numFmtId="4" fontId="69" fillId="59" borderId="18" applyNumberFormat="0" applyProtection="0">
      <alignment horizontal="right" vertical="center"/>
    </xf>
    <xf numFmtId="4" fontId="66" fillId="61" borderId="18" applyNumberFormat="0" applyProtection="0">
      <alignment horizontal="left" vertical="center" indent="1"/>
    </xf>
    <xf numFmtId="0" fontId="66" fillId="53" borderId="18" applyNumberFormat="0" applyProtection="0">
      <alignment horizontal="left" vertical="top" indent="1"/>
    </xf>
    <xf numFmtId="4" fontId="70" fillId="64" borderId="0" applyNumberFormat="0" applyProtection="0">
      <alignment horizontal="left" vertical="center" indent="1"/>
    </xf>
    <xf numFmtId="4" fontId="71" fillId="59" borderId="18" applyNumberFormat="0" applyProtection="0">
      <alignment horizontal="right" vertical="center"/>
    </xf>
    <xf numFmtId="0" fontId="72" fillId="65" borderId="0"/>
    <xf numFmtId="49" fontId="73" fillId="65" borderId="0"/>
    <xf numFmtId="49" fontId="74" fillId="65" borderId="20"/>
    <xf numFmtId="49" fontId="74" fillId="65" borderId="0"/>
    <xf numFmtId="0" fontId="72" fillId="66" borderId="20">
      <protection locked="0"/>
    </xf>
    <xf numFmtId="0" fontId="72" fillId="65" borderId="0"/>
    <xf numFmtId="0" fontId="74" fillId="67" borderId="0"/>
    <xf numFmtId="0" fontId="74" fillId="44" borderId="0"/>
    <xf numFmtId="0" fontId="74" fillId="68" borderId="0"/>
    <xf numFmtId="0" fontId="75" fillId="0" borderId="0" applyNumberFormat="0" applyFill="0" applyBorder="0" applyAlignment="0" applyProtection="0"/>
    <xf numFmtId="198" fontId="7" fillId="36" borderId="7">
      <alignment vertical="center"/>
    </xf>
    <xf numFmtId="0" fontId="7" fillId="69" borderId="0"/>
    <xf numFmtId="0" fontId="7" fillId="2" borderId="0">
      <alignment horizontal="center" vertical="center"/>
    </xf>
    <xf numFmtId="180" fontId="7" fillId="66" borderId="21" applyNumberFormat="0" applyFont="0" applyAlignment="0">
      <alignment horizontal="left"/>
    </xf>
    <xf numFmtId="169" fontId="76" fillId="70" borderId="0">
      <alignment horizontal="right" vertical="top"/>
    </xf>
    <xf numFmtId="164" fontId="2" fillId="62" borderId="1" applyFont="0" applyAlignment="0" applyProtection="0"/>
    <xf numFmtId="0" fontId="77" fillId="47" borderId="1">
      <alignment horizontal="left" vertical="center" wrapText="1"/>
    </xf>
    <xf numFmtId="199" fontId="78" fillId="0" borderId="1">
      <alignment horizontal="center" vertical="center" wrapText="1"/>
    </xf>
    <xf numFmtId="200" fontId="78" fillId="62" borderId="1">
      <alignment horizontal="center" vertical="center" wrapText="1"/>
      <protection locked="0"/>
    </xf>
    <xf numFmtId="0" fontId="7" fillId="2" borderId="0"/>
    <xf numFmtId="49" fontId="79" fillId="2" borderId="7" applyNumberFormat="0" applyBorder="0">
      <alignment horizontal="center" vertical="center" wrapText="1"/>
    </xf>
    <xf numFmtId="0" fontId="28" fillId="0" borderId="22" applyNumberFormat="0" applyFont="0" applyFill="0" applyAlignment="0" applyProtection="0"/>
    <xf numFmtId="180" fontId="80" fillId="39" borderId="23">
      <alignment horizontal="center" vertical="center"/>
    </xf>
    <xf numFmtId="0" fontId="81" fillId="0" borderId="0"/>
    <xf numFmtId="0" fontId="81" fillId="0" borderId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83" fillId="71" borderId="1">
      <alignment vertical="center"/>
      <protection locked="0"/>
    </xf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180" fontId="7" fillId="72" borderId="7" applyNumberFormat="0" applyFill="0" applyBorder="0" applyProtection="0">
      <alignment vertical="center"/>
      <protection locked="0"/>
    </xf>
    <xf numFmtId="0" fontId="15" fillId="73" borderId="0" applyNumberFormat="0" applyBorder="0" applyAlignment="0" applyProtection="0"/>
    <xf numFmtId="0" fontId="15" fillId="54" borderId="0" applyNumberFormat="0" applyBorder="0" applyAlignment="0" applyProtection="0"/>
    <xf numFmtId="0" fontId="15" fillId="5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55" borderId="0" applyNumberFormat="0" applyBorder="0" applyAlignment="0" applyProtection="0"/>
    <xf numFmtId="177" fontId="22" fillId="0" borderId="6">
      <protection locked="0"/>
    </xf>
    <xf numFmtId="0" fontId="84" fillId="10" borderId="12" applyNumberFormat="0" applyAlignment="0" applyProtection="0"/>
    <xf numFmtId="3" fontId="85" fillId="0" borderId="13" applyFill="0" applyBorder="0">
      <alignment vertical="center"/>
    </xf>
    <xf numFmtId="0" fontId="86" fillId="74" borderId="16" applyNumberFormat="0" applyAlignment="0" applyProtection="0"/>
    <xf numFmtId="0" fontId="87" fillId="74" borderId="12" applyNumberFormat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165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89" fillId="0" borderId="0" applyBorder="0">
      <alignment horizontal="center" vertical="center" wrapText="1"/>
    </xf>
    <xf numFmtId="0" fontId="90" fillId="0" borderId="24" applyNumberFormat="0" applyFill="0" applyAlignment="0" applyProtection="0"/>
    <xf numFmtId="0" fontId="91" fillId="0" borderId="25" applyNumberFormat="0" applyFill="0" applyAlignment="0" applyProtection="0"/>
    <xf numFmtId="0" fontId="92" fillId="0" borderId="26" applyNumberFormat="0" applyFill="0" applyAlignment="0" applyProtection="0"/>
    <xf numFmtId="0" fontId="92" fillId="0" borderId="0" applyNumberFormat="0" applyFill="0" applyBorder="0" applyAlignment="0" applyProtection="0"/>
    <xf numFmtId="0" fontId="8" fillId="0" borderId="7">
      <alignment horizontal="center" vertical="center" wrapText="1"/>
    </xf>
    <xf numFmtId="0" fontId="93" fillId="0" borderId="27" applyBorder="0">
      <alignment horizontal="center" vertical="center" wrapText="1"/>
    </xf>
    <xf numFmtId="177" fontId="29" fillId="40" borderId="6"/>
    <xf numFmtId="4" fontId="94" fillId="52" borderId="7" applyBorder="0">
      <alignment horizontal="right"/>
    </xf>
    <xf numFmtId="49" fontId="95" fillId="0" borderId="0" applyBorder="0">
      <alignment vertical="center"/>
    </xf>
    <xf numFmtId="0" fontId="96" fillId="0" borderId="0">
      <alignment horizontal="left"/>
    </xf>
    <xf numFmtId="0" fontId="97" fillId="2" borderId="0"/>
    <xf numFmtId="0" fontId="98" fillId="0" borderId="28" applyNumberFormat="0" applyFill="0" applyAlignment="0" applyProtection="0"/>
    <xf numFmtId="3" fontId="29" fillId="0" borderId="7" applyBorder="0">
      <alignment vertical="center"/>
    </xf>
    <xf numFmtId="0" fontId="99" fillId="75" borderId="8" applyNumberFormat="0" applyAlignment="0" applyProtection="0"/>
    <xf numFmtId="0" fontId="14" fillId="0" borderId="0">
      <alignment horizontal="center" vertical="top" wrapText="1"/>
    </xf>
    <xf numFmtId="0" fontId="100" fillId="0" borderId="0">
      <alignment horizontal="centerContinuous" vertical="center" wrapText="1"/>
    </xf>
    <xf numFmtId="0" fontId="100" fillId="0" borderId="0">
      <alignment horizontal="centerContinuous" vertical="center" wrapText="1"/>
    </xf>
    <xf numFmtId="0" fontId="101" fillId="3" borderId="0" applyFill="0">
      <alignment wrapText="1"/>
    </xf>
    <xf numFmtId="0" fontId="101" fillId="3" borderId="0" applyFill="0">
      <alignment wrapText="1"/>
    </xf>
    <xf numFmtId="0" fontId="101" fillId="3" borderId="0" applyFill="0">
      <alignment wrapText="1"/>
    </xf>
    <xf numFmtId="0" fontId="101" fillId="3" borderId="0" applyFill="0">
      <alignment wrapText="1"/>
    </xf>
    <xf numFmtId="0" fontId="102" fillId="0" borderId="0" applyNumberFormat="0" applyFill="0" applyBorder="0" applyAlignment="0" applyProtection="0"/>
    <xf numFmtId="0" fontId="103" fillId="51" borderId="0" applyNumberFormat="0" applyBorder="0" applyAlignment="0" applyProtection="0"/>
    <xf numFmtId="0" fontId="10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" fillId="0" borderId="0">
      <alignment horizontal="left"/>
    </xf>
    <xf numFmtId="0" fontId="8" fillId="0" borderId="0"/>
    <xf numFmtId="0" fontId="8" fillId="0" borderId="0"/>
    <xf numFmtId="0" fontId="2" fillId="0" borderId="0">
      <alignment horizontal="left"/>
    </xf>
    <xf numFmtId="0" fontId="1" fillId="0" borderId="0"/>
    <xf numFmtId="0" fontId="2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/>
    </xf>
    <xf numFmtId="0" fontId="1" fillId="0" borderId="0"/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1" fillId="0" borderId="0"/>
    <xf numFmtId="0" fontId="2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/>
    <xf numFmtId="0" fontId="8" fillId="0" borderId="0"/>
    <xf numFmtId="0" fontId="7" fillId="0" borderId="0" applyNumberFormat="0" applyFont="0" applyFill="0" applyBorder="0" applyAlignment="0" applyProtection="0">
      <alignment vertical="top"/>
    </xf>
    <xf numFmtId="0" fontId="105" fillId="0" borderId="0"/>
    <xf numFmtId="0" fontId="105" fillId="0" borderId="0"/>
    <xf numFmtId="0" fontId="7" fillId="0" borderId="0"/>
    <xf numFmtId="0" fontId="7" fillId="0" borderId="0"/>
    <xf numFmtId="49" fontId="94" fillId="0" borderId="0" applyBorder="0">
      <alignment vertical="top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5" fillId="0" borderId="0">
      <alignment vertical="center" wrapText="1"/>
    </xf>
    <xf numFmtId="0" fontId="107" fillId="6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205" fontId="108" fillId="52" borderId="29" applyNumberFormat="0" applyBorder="0" applyAlignment="0">
      <alignment vertical="center"/>
      <protection locked="0"/>
    </xf>
    <xf numFmtId="0" fontId="109" fillId="0" borderId="0" applyNumberFormat="0" applyFill="0" applyBorder="0" applyAlignment="0" applyProtection="0"/>
    <xf numFmtId="0" fontId="8" fillId="76" borderId="15" applyNumberFormat="0" applyFont="0" applyAlignment="0" applyProtection="0"/>
    <xf numFmtId="0" fontId="7" fillId="76" borderId="15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0" fillId="0" borderId="30" applyNumberFormat="0" applyFill="0" applyAlignment="0" applyProtection="0"/>
    <xf numFmtId="0" fontId="6" fillId="0" borderId="0"/>
    <xf numFmtId="169" fontId="2" fillId="0" borderId="0">
      <alignment vertical="top"/>
    </xf>
    <xf numFmtId="0" fontId="5" fillId="0" borderId="0"/>
    <xf numFmtId="0" fontId="5" fillId="0" borderId="0"/>
    <xf numFmtId="3" fontId="111" fillId="0" borderId="0"/>
    <xf numFmtId="0" fontId="112" fillId="0" borderId="0" applyNumberFormat="0" applyFill="0" applyBorder="0" applyAlignment="0" applyProtection="0"/>
    <xf numFmtId="49" fontId="101" fillId="0" borderId="0">
      <alignment horizontal="center"/>
    </xf>
    <xf numFmtId="41" fontId="8" fillId="0" borderId="0" applyFont="0" applyFill="0" applyBorder="0" applyAlignment="0" applyProtection="0"/>
    <xf numFmtId="3" fontId="113" fillId="0" borderId="31" applyFont="0" applyBorder="0">
      <alignment horizontal="right"/>
      <protection locked="0"/>
    </xf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20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" fontId="94" fillId="3" borderId="0" applyFont="0" applyBorder="0">
      <alignment horizontal="right"/>
    </xf>
    <xf numFmtId="4" fontId="94" fillId="3" borderId="0" applyBorder="0">
      <alignment horizontal="right"/>
    </xf>
    <xf numFmtId="4" fontId="94" fillId="3" borderId="0" applyFont="0" applyBorder="0">
      <alignment horizontal="right"/>
    </xf>
    <xf numFmtId="4" fontId="94" fillId="3" borderId="0" applyFont="0" applyBorder="0">
      <alignment horizontal="right"/>
    </xf>
    <xf numFmtId="4" fontId="94" fillId="77" borderId="32" applyBorder="0">
      <alignment horizontal="right"/>
    </xf>
    <xf numFmtId="4" fontId="94" fillId="77" borderId="32" applyBorder="0">
      <alignment horizontal="right"/>
    </xf>
    <xf numFmtId="4" fontId="94" fillId="3" borderId="32" applyBorder="0">
      <alignment horizontal="right"/>
    </xf>
    <xf numFmtId="4" fontId="94" fillId="3" borderId="7" applyFont="0" applyBorder="0">
      <alignment horizontal="right"/>
    </xf>
    <xf numFmtId="4" fontId="94" fillId="3" borderId="7" applyFont="0" applyBorder="0">
      <alignment horizontal="right"/>
    </xf>
    <xf numFmtId="4" fontId="94" fillId="3" borderId="7" applyFont="0" applyBorder="0">
      <alignment horizontal="right"/>
    </xf>
    <xf numFmtId="207" fontId="115" fillId="50" borderId="2">
      <alignment vertical="center"/>
    </xf>
    <xf numFmtId="0" fontId="116" fillId="7" borderId="0" applyNumberFormat="0" applyBorder="0" applyAlignment="0" applyProtection="0"/>
    <xf numFmtId="208" fontId="8" fillId="0" borderId="7" applyFont="0" applyFill="0" applyBorder="0" applyProtection="0">
      <alignment horizontal="center" vertical="center"/>
    </xf>
    <xf numFmtId="3" fontId="22" fillId="0" borderId="7" applyBorder="0">
      <alignment vertical="center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0" fontId="22" fillId="0" borderId="7" applyBorder="0">
      <alignment horizontal="center" vertical="center" wrapText="1"/>
    </xf>
    <xf numFmtId="0" fontId="117" fillId="0" borderId="0"/>
    <xf numFmtId="0" fontId="117" fillId="0" borderId="0"/>
    <xf numFmtId="0" fontId="1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73" borderId="0" applyNumberFormat="0" applyBorder="0" applyAlignment="0" applyProtection="0"/>
    <xf numFmtId="0" fontId="13" fillId="0" borderId="0"/>
    <xf numFmtId="0" fontId="7" fillId="0" borderId="0"/>
    <xf numFmtId="0" fontId="7" fillId="0" borderId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118" fillId="0" borderId="0" xfId="0" applyFont="1" applyAlignment="1">
      <alignment wrapText="1"/>
    </xf>
    <xf numFmtId="0" fontId="118" fillId="78" borderId="32" xfId="0" applyFont="1" applyFill="1" applyBorder="1" applyAlignment="1">
      <alignment horizontal="center" vertical="center" wrapText="1"/>
    </xf>
    <xf numFmtId="49" fontId="118" fillId="0" borderId="35" xfId="0" applyNumberFormat="1" applyFont="1" applyBorder="1" applyAlignment="1">
      <alignment wrapText="1"/>
    </xf>
    <xf numFmtId="0" fontId="0" fillId="0" borderId="36" xfId="0" applyBorder="1"/>
    <xf numFmtId="49" fontId="118" fillId="0" borderId="37" xfId="0" applyNumberFormat="1" applyFont="1" applyBorder="1" applyAlignment="1">
      <alignment wrapText="1"/>
    </xf>
    <xf numFmtId="49" fontId="118" fillId="0" borderId="32" xfId="0" applyNumberFormat="1" applyFont="1" applyBorder="1" applyAlignment="1">
      <alignment wrapText="1"/>
    </xf>
    <xf numFmtId="4" fontId="0" fillId="0" borderId="36" xfId="0" applyNumberFormat="1" applyBorder="1"/>
    <xf numFmtId="4" fontId="0" fillId="0" borderId="39" xfId="0" applyNumberFormat="1" applyBorder="1"/>
    <xf numFmtId="4" fontId="0" fillId="0" borderId="34" xfId="0" applyNumberFormat="1" applyBorder="1"/>
    <xf numFmtId="0" fontId="118" fillId="79" borderId="44" xfId="0" applyFont="1" applyFill="1" applyBorder="1" applyAlignment="1">
      <alignment wrapText="1"/>
    </xf>
    <xf numFmtId="4" fontId="0" fillId="79" borderId="45" xfId="0" applyNumberFormat="1" applyFill="1" applyBorder="1"/>
    <xf numFmtId="9" fontId="0" fillId="0" borderId="0" xfId="1" applyFont="1"/>
    <xf numFmtId="9" fontId="0" fillId="0" borderId="0" xfId="1" applyFont="1" applyAlignment="1">
      <alignment wrapText="1"/>
    </xf>
    <xf numFmtId="10" fontId="0" fillId="0" borderId="0" xfId="0" applyNumberFormat="1"/>
    <xf numFmtId="10" fontId="0" fillId="0" borderId="0" xfId="0" applyNumberFormat="1" applyAlignment="1">
      <alignment wrapText="1"/>
    </xf>
    <xf numFmtId="10" fontId="0" fillId="0" borderId="0" xfId="1" applyNumberFormat="1" applyFont="1"/>
    <xf numFmtId="10" fontId="0" fillId="0" borderId="0" xfId="1" applyNumberFormat="1" applyFont="1" applyAlignment="1">
      <alignment wrapText="1"/>
    </xf>
    <xf numFmtId="166" fontId="0" fillId="0" borderId="0" xfId="923" applyFont="1"/>
    <xf numFmtId="166" fontId="0" fillId="0" borderId="0" xfId="923" applyFont="1" applyAlignment="1">
      <alignment wrapText="1"/>
    </xf>
    <xf numFmtId="209" fontId="0" fillId="0" borderId="0" xfId="1" applyNumberFormat="1" applyFont="1"/>
    <xf numFmtId="0" fontId="118" fillId="0" borderId="32" xfId="0" applyFont="1" applyBorder="1" applyAlignment="1">
      <alignment horizontal="center" vertical="center" wrapText="1"/>
    </xf>
    <xf numFmtId="0" fontId="118" fillId="0" borderId="35" xfId="0" applyFont="1" applyBorder="1" applyAlignment="1">
      <alignment horizontal="center" vertical="center" wrapText="1"/>
    </xf>
    <xf numFmtId="0" fontId="118" fillId="0" borderId="33" xfId="0" applyFont="1" applyBorder="1" applyAlignment="1">
      <alignment horizontal="center" wrapText="1"/>
    </xf>
    <xf numFmtId="0" fontId="118" fillId="0" borderId="34" xfId="0" applyFont="1" applyBorder="1" applyAlignment="1">
      <alignment horizontal="center" wrapText="1"/>
    </xf>
    <xf numFmtId="0" fontId="118" fillId="0" borderId="7" xfId="0" applyFont="1" applyBorder="1" applyAlignment="1">
      <alignment horizontal="center" vertical="center" wrapText="1"/>
    </xf>
    <xf numFmtId="0" fontId="118" fillId="0" borderId="36" xfId="0" applyFont="1" applyBorder="1" applyAlignment="1">
      <alignment horizontal="center" vertical="center" wrapText="1"/>
    </xf>
    <xf numFmtId="0" fontId="118" fillId="0" borderId="33" xfId="0" applyFont="1" applyBorder="1" applyAlignment="1">
      <alignment horizontal="center" vertical="center"/>
    </xf>
    <xf numFmtId="0" fontId="118" fillId="0" borderId="34" xfId="0" applyFont="1" applyBorder="1" applyAlignment="1">
      <alignment horizontal="center" vertical="center"/>
    </xf>
    <xf numFmtId="0" fontId="0" fillId="80" borderId="37" xfId="0" applyFill="1" applyBorder="1" applyAlignment="1">
      <alignment wrapText="1"/>
    </xf>
    <xf numFmtId="0" fontId="119" fillId="0" borderId="0" xfId="0" applyFont="1" applyAlignment="1">
      <alignment horizontal="center" vertical="center" wrapText="1"/>
    </xf>
    <xf numFmtId="0" fontId="118" fillId="80" borderId="34" xfId="0" applyFont="1" applyFill="1" applyBorder="1" applyAlignment="1">
      <alignment horizontal="center" vertical="center" wrapText="1"/>
    </xf>
    <xf numFmtId="0" fontId="120" fillId="0" borderId="0" xfId="0" applyFont="1" applyAlignment="1">
      <alignment horizontal="center" wrapText="1"/>
    </xf>
    <xf numFmtId="10" fontId="0" fillId="80" borderId="38" xfId="1" applyNumberFormat="1" applyFont="1" applyFill="1" applyBorder="1" applyAlignment="1">
      <alignment horizontal="center" vertical="center"/>
    </xf>
    <xf numFmtId="10" fontId="0" fillId="80" borderId="39" xfId="1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40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</cellXfs>
  <cellStyles count="924">
    <cellStyle name="%" xfId="2"/>
    <cellStyle name="%_Inputs" xfId="3"/>
    <cellStyle name="%_Inputs (const)" xfId="4"/>
    <cellStyle name="%_Inputs Co" xfId="5"/>
    <cellStyle name="_~6099726" xfId="6"/>
    <cellStyle name="_07. расчет тарифа 2007 от 23.08.06 для аудиторов" xfId="7"/>
    <cellStyle name="_1. БП (min)" xfId="8"/>
    <cellStyle name="_2008 ИА" xfId="9"/>
    <cellStyle name="_4. Бюджетные формы ОАО ГПРГ" xfId="10"/>
    <cellStyle name="_4. Бюджетные формы ОАО ГПРГ_Бюджетные формы 2008 план 30.08.07" xfId="11"/>
    <cellStyle name="_analiz" xfId="12"/>
    <cellStyle name="_analiz6м v2" xfId="13"/>
    <cellStyle name="_FFF" xfId="14"/>
    <cellStyle name="_FFF_New Form10_2" xfId="15"/>
    <cellStyle name="_FFF_Nsi" xfId="16"/>
    <cellStyle name="_FFF_Nsi_1" xfId="17"/>
    <cellStyle name="_FFF_Nsi_139" xfId="18"/>
    <cellStyle name="_FFF_Nsi_140" xfId="19"/>
    <cellStyle name="_FFF_Nsi_140(Зах)" xfId="20"/>
    <cellStyle name="_FFF_Nsi_140_mod" xfId="21"/>
    <cellStyle name="_FFF_Summary" xfId="22"/>
    <cellStyle name="_FFF_Tax_form_1кв_3" xfId="23"/>
    <cellStyle name="_FFF_БКЭ" xfId="24"/>
    <cellStyle name="_Final_Book_010301" xfId="25"/>
    <cellStyle name="_Final_Book_010301_New Form10_2" xfId="26"/>
    <cellStyle name="_Final_Book_010301_Nsi" xfId="27"/>
    <cellStyle name="_Final_Book_010301_Nsi_1" xfId="28"/>
    <cellStyle name="_Final_Book_010301_Nsi_139" xfId="29"/>
    <cellStyle name="_Final_Book_010301_Nsi_140" xfId="30"/>
    <cellStyle name="_Final_Book_010301_Nsi_140(Зах)" xfId="31"/>
    <cellStyle name="_Final_Book_010301_Nsi_140_mod" xfId="32"/>
    <cellStyle name="_Final_Book_010301_Summary" xfId="33"/>
    <cellStyle name="_Final_Book_010301_Tax_form_1кв_3" xfId="34"/>
    <cellStyle name="_Final_Book_010301_БКЭ" xfId="35"/>
    <cellStyle name="_fr" xfId="36"/>
    <cellStyle name="_model" xfId="37"/>
    <cellStyle name="_Model_RAB Мой" xfId="38"/>
    <cellStyle name="_Model_RAB_MRSK_svod" xfId="39"/>
    <cellStyle name="_New_Sofi" xfId="40"/>
    <cellStyle name="_New_Sofi_FFF" xfId="41"/>
    <cellStyle name="_New_Sofi_New Form10_2" xfId="42"/>
    <cellStyle name="_New_Sofi_Nsi" xfId="43"/>
    <cellStyle name="_New_Sofi_Nsi_1" xfId="44"/>
    <cellStyle name="_New_Sofi_Nsi_139" xfId="45"/>
    <cellStyle name="_New_Sofi_Nsi_140" xfId="46"/>
    <cellStyle name="_New_Sofi_Nsi_140(Зах)" xfId="47"/>
    <cellStyle name="_New_Sofi_Nsi_140_mod" xfId="48"/>
    <cellStyle name="_New_Sofi_Summary" xfId="49"/>
    <cellStyle name="_New_Sofi_Tax_form_1кв_3" xfId="50"/>
    <cellStyle name="_New_Sofi_БКЭ" xfId="51"/>
    <cellStyle name="_Nsi" xfId="52"/>
    <cellStyle name="_АГ" xfId="53"/>
    <cellStyle name="_АГ_01_СЭ_БП скорр2009" xfId="54"/>
    <cellStyle name="_АГ_Корректировка БП 2009_Электроэнергия (таблицы) (2)" xfId="55"/>
    <cellStyle name="_АГ_Корректировка БП 2009_Электроэнергия (таблицы) (2)_01_БП_2009 ОАО СЭ_с фактом 1 кв_V2(с планом на 2 полугодие)" xfId="56"/>
    <cellStyle name="_АГ_Корректировка БП 2009_Электроэнергия (таблицы) (2)_01_БП_2009 ОАО СЭ_с фактом 1 кв_V5 (2кв.ожид)" xfId="57"/>
    <cellStyle name="_АГ_Корректировка БП 2009_Электроэнергия (таблицы) (2)_01_СЭ_БП скорр2009" xfId="58"/>
    <cellStyle name="_АГ_Корректировка БП 2009_Электроэнергия (таблицы) (2)_03_БП_2009 ОАО ТЭСК с фактом 1 кв. V2" xfId="59"/>
    <cellStyle name="_АГ_Корректировка БП 2009_Электроэнергия (таблицы) (2)_ПРОГНОЗ 2009 (факт 8 мес, прогноз сент., план окт.-дек.)" xfId="60"/>
    <cellStyle name="_АГ_Корректировка БП 2009_Электроэнергия (таблицы) (2)_Прогноз ПО ТП до конца года" xfId="61"/>
    <cellStyle name="_АГ_Корректировка БП 2009_Электроэнергия (таблицы) (2)_Форматы 2009 к балансовой 1 пг (version 2)" xfId="62"/>
    <cellStyle name="_АГ_Корректировка БП 2009_Электроэнергия (таблицы) (2)_шаблон для расчета ПО_ТП" xfId="63"/>
    <cellStyle name="_АГ_ПРОГНОЗ 2009 (факт 8 мес, прогноз сент., план окт.-дек.)" xfId="64"/>
    <cellStyle name="_АГ_ФорматБП 2009_направлено в сбыты" xfId="65"/>
    <cellStyle name="_АГ_Форматы 2009" xfId="66"/>
    <cellStyle name="_АГ_шаблон для расчета ПО_ТП" xfId="67"/>
    <cellStyle name="_Анализ_231207-3 (2)" xfId="68"/>
    <cellStyle name="_Анализатор_регламент_vr3" xfId="69"/>
    <cellStyle name="_Анализатор_регламент_vr3_Бюджетные формы 2008 план 30.08.07" xfId="70"/>
    <cellStyle name="_Аренда АСКУЭ 2006" xfId="71"/>
    <cellStyle name="_БДР04м05" xfId="72"/>
    <cellStyle name="_БП ЗАО НСЭ 2008 год12 рем.фонд маленький 15.11.07" xfId="73"/>
    <cellStyle name="_БП ОАО НЭ 2007 г!!" xfId="74"/>
    <cellStyle name="_Бюджет 2008 СЭ" xfId="75"/>
    <cellStyle name="_Бюджет на 3 квартал 2007 года" xfId="76"/>
    <cellStyle name="_Бюджет на 3 квартал 2007 года (вар2)" xfId="77"/>
    <cellStyle name="_Бюджет на 4 квартал 2007 года" xfId="78"/>
    <cellStyle name="_вввввв" xfId="79"/>
    <cellStyle name="_выручка по присоединениям2" xfId="80"/>
    <cellStyle name="_График реализации проектовa_3" xfId="81"/>
    <cellStyle name="_декабрь" xfId="82"/>
    <cellStyle name="_Для Совета Директоров 2007" xfId="83"/>
    <cellStyle name="_Дозакл 5 мес.2000" xfId="84"/>
    <cellStyle name="_Документ4. Приложение 2.1.кРегламенту Холдинг_БюджетныеФормы" xfId="85"/>
    <cellStyle name="_Ежедекадная справка о векселях в обращении" xfId="86"/>
    <cellStyle name="_Ежедекадная справка о движении заемных средств" xfId="87"/>
    <cellStyle name="_Ежедекадная справка о движении заемных средств (2)" xfId="88"/>
    <cellStyle name="_Затраты на НОО Общество ветеранов_Торопова" xfId="89"/>
    <cellStyle name="_Заявка Тестова  СКОРРЕКТИРОВАННАЯ" xfId="90"/>
    <cellStyle name="_Инвест программа" xfId="91"/>
    <cellStyle name="_ИНФОРМАЦИЯ ПО ДОГОВОРАМ ЛИЗИНГА 27.04.071" xfId="92"/>
    <cellStyle name="_ИНФОРМАЦИЯ ПО ДОГОВОРАМ ЛИЗИНГА1" xfId="93"/>
    <cellStyle name="_Исп.аппарат" xfId="94"/>
    <cellStyle name="_Исходные данные для модели" xfId="95"/>
    <cellStyle name="_Книга3" xfId="96"/>
    <cellStyle name="_Книга3_New Form10_2" xfId="97"/>
    <cellStyle name="_Книга3_Nsi" xfId="98"/>
    <cellStyle name="_Книга3_Nsi_1" xfId="99"/>
    <cellStyle name="_Книга3_Nsi_139" xfId="100"/>
    <cellStyle name="_Книга3_Nsi_140" xfId="101"/>
    <cellStyle name="_Книга3_Nsi_140(Зах)" xfId="102"/>
    <cellStyle name="_Книга3_Nsi_140_mod" xfId="103"/>
    <cellStyle name="_Книга3_Summary" xfId="104"/>
    <cellStyle name="_Книга3_Tax_form_1кв_3" xfId="105"/>
    <cellStyle name="_Книга3_БКЭ" xfId="106"/>
    <cellStyle name="_Книга7" xfId="107"/>
    <cellStyle name="_Книга7_New Form10_2" xfId="108"/>
    <cellStyle name="_Книга7_Nsi" xfId="109"/>
    <cellStyle name="_Книга7_Nsi_1" xfId="110"/>
    <cellStyle name="_Книга7_Nsi_139" xfId="111"/>
    <cellStyle name="_Книга7_Nsi_140" xfId="112"/>
    <cellStyle name="_Книга7_Nsi_140(Зах)" xfId="113"/>
    <cellStyle name="_Книга7_Nsi_140_mod" xfId="114"/>
    <cellStyle name="_Книга7_Summary" xfId="115"/>
    <cellStyle name="_Книга7_Tax_form_1кв_3" xfId="116"/>
    <cellStyle name="_Книга7_БКЭ" xfId="117"/>
    <cellStyle name="_консультационные, инф, юр" xfId="118"/>
    <cellStyle name="_Копия Матрица-отчет факт 2006г. 08_05_07" xfId="119"/>
    <cellStyle name="_Копия Программа первоочередных мер_(правка 18 05 06 Усаров_2А_3)" xfId="120"/>
    <cellStyle name="_Копия Свод все сети+" xfId="121"/>
    <cellStyle name="_Копия формы для ФСК" xfId="122"/>
    <cellStyle name="_Кор-ка_1кв_БП_ОАОСЭV2-Правильный прогнозный баланс" xfId="123"/>
    <cellStyle name="_Корректировка БП_№3 (17.09.07)" xfId="124"/>
    <cellStyle name="_Куликова ОПП" xfId="125"/>
    <cellStyle name="_ЛИЗИНГ" xfId="126"/>
    <cellStyle name="_ЛИЗИНГ Агафонов 15.01.08" xfId="127"/>
    <cellStyle name="_Лизинг2009 ПЭО" xfId="128"/>
    <cellStyle name="_Лист1" xfId="129"/>
    <cellStyle name="_Мастер-бюджет СЭ 2008" xfId="130"/>
    <cellStyle name="_МБ ОАО НЭ 2007" xfId="131"/>
    <cellStyle name="_МОДЕЛЬ_1 (2)" xfId="132"/>
    <cellStyle name="_Модель_1.4.2" xfId="133"/>
    <cellStyle name="_НВВ 2009 постатейно свод по филиалам_09_02_09" xfId="134"/>
    <cellStyle name="_НВВ 2009 постатейно свод по филиалам_для Валентина" xfId="135"/>
    <cellStyle name="_Ожидаемое по плану продаж_факт_ноябрь_191208_last" xfId="136"/>
    <cellStyle name="_ОКОНЧАТЕЛЬНО БП 2007 ОАО СЭ v1" xfId="137"/>
    <cellStyle name="_ОКС - программа кап.стройки" xfId="138"/>
    <cellStyle name="_Омск" xfId="139"/>
    <cellStyle name="_Отчет об исполнении бюджета за 6 мес 2007_печать" xfId="140"/>
    <cellStyle name="_Отчисления профсоюзу и выплаты освобожд.работ_Торопова" xfId="141"/>
    <cellStyle name="_план ПП" xfId="142"/>
    <cellStyle name="_ПП план-факт" xfId="143"/>
    <cellStyle name="_пр 5 тариф RAB" xfId="144"/>
    <cellStyle name="_Предожение _ДБП_2009 г ( согласованные БП)  (2)" xfId="145"/>
    <cellStyle name="_Прик РКС-265-п от 21.11.2005г. прил 1 к Регламенту" xfId="146"/>
    <cellStyle name="_ПРИЛ. 2003_ЧТЭ" xfId="147"/>
    <cellStyle name="_Приложение № 1 к регламенту по формированию Инвестиционной программы" xfId="148"/>
    <cellStyle name="_Приложение к приказу без разбивок (лизинг) (2)" xfId="149"/>
    <cellStyle name="_Приложение МТС-3-КС" xfId="150"/>
    <cellStyle name="_Приложение откр." xfId="151"/>
    <cellStyle name="_Приложение_1_Долгосрочные Параметры ОБЛАСТЬ" xfId="152"/>
    <cellStyle name="_Приложение_бизнес-план 2008_корпоратив(Винникова)" xfId="153"/>
    <cellStyle name="_Приложение-МТС--2-1" xfId="154"/>
    <cellStyle name="_Приложения к БК" xfId="155"/>
    <cellStyle name="_Приложения к регламенту v 6" xfId="156"/>
    <cellStyle name="_проект_инвест_программы_2" xfId="157"/>
    <cellStyle name="_ПФ14" xfId="158"/>
    <cellStyle name="_Расчет RAB_22072008" xfId="159"/>
    <cellStyle name="_Расчет RAB_Лен и МОЭСК_с 2010 года_14.04.2009_со сглаж_version 3.0_без ФСК" xfId="160"/>
    <cellStyle name="_Расчет амортизации-ОТПРАВКА" xfId="161"/>
    <cellStyle name="_Расшифровка затрат по подрядному ремонту за 1 полугодие_23_07_07" xfId="162"/>
    <cellStyle name="_расшифровка лизинга на 2008 М и МО" xfId="163"/>
    <cellStyle name="_расшифровки" xfId="164"/>
    <cellStyle name="_расшифровки (2)" xfId="165"/>
    <cellStyle name="_расшифровки RAB" xfId="166"/>
    <cellStyle name="_Расшифровки_1кв_2002" xfId="167"/>
    <cellStyle name="_Ремонты 2008 ОПР" xfId="168"/>
    <cellStyle name="_Сбор Б-пл. 2008г" xfId="169"/>
    <cellStyle name="_СВОД М+МО" xfId="170"/>
    <cellStyle name="_Свод по ИПР (2)" xfId="171"/>
    <cellStyle name="_Сводный отчет о ДДС" xfId="172"/>
    <cellStyle name="_Сводный отчет о ДДС_Бюджетные формы 2008 план 30.08.07" xfId="173"/>
    <cellStyle name="_СводРазбивка_ИА-2007 г" xfId="174"/>
    <cellStyle name="_СводРазбивка_ИА-2007 г (УТВ.25.05.07)" xfId="175"/>
    <cellStyle name="_своды для тарифов(подписанные) прибыль" xfId="176"/>
    <cellStyle name="_Сдача имущества в аренду" xfId="177"/>
    <cellStyle name="_Смета затрат М  МО" xfId="178"/>
    <cellStyle name="_смета расходов по версии ФСТ от 26.09.06 - Звержанская" xfId="179"/>
    <cellStyle name="_СМЕТЫ 2005 2006 2007" xfId="180"/>
    <cellStyle name="_Справка по забалансу по лизингу" xfId="181"/>
    <cellStyle name="_Сравнение с Ирой!!!_передвижки_аккуратно_2" xfId="182"/>
    <cellStyle name="_статьи к БП 2008" xfId="183"/>
    <cellStyle name="_таблицы для расчетов28-04-08_2006-2009_прибыль корр_по ИА" xfId="184"/>
    <cellStyle name="_таблицы для расчетов28-04-08_2006-2009с ИА" xfId="185"/>
    <cellStyle name="_Троицкая(затраты пресс-центра)" xfId="186"/>
    <cellStyle name="_Управление капиталом_Торопова" xfId="187"/>
    <cellStyle name="_Фина план на 2007 год (ФО)" xfId="188"/>
    <cellStyle name="_Финансовый результат" xfId="189"/>
    <cellStyle name="_Форма 10 ГРО" xfId="190"/>
    <cellStyle name="_Форма 6  РТК.xls(отчет по Адр пр. ЛО)" xfId="191"/>
    <cellStyle name="_Форма HR отчетности УП-9" xfId="192"/>
    <cellStyle name="_Формат разбивки по МРСК_РСК" xfId="193"/>
    <cellStyle name="_Формат_для Согласования" xfId="194"/>
    <cellStyle name="_форматы БП-НЭСБ var2" xfId="195"/>
    <cellStyle name="_Форматы для отчета по МБ" xfId="196"/>
    <cellStyle name="_Формы" xfId="197"/>
    <cellStyle name="_Формы к БК ОАО НСЭ от Лавровой" xfId="198"/>
    <cellStyle name="_ФП К" xfId="199"/>
    <cellStyle name="_ФП К_к ФСТ" xfId="200"/>
    <cellStyle name="_ФР" xfId="201"/>
    <cellStyle name="_ФСТ-2007-отправка-сентябрь ИСТОЧНИКИ" xfId="202"/>
    <cellStyle name="_Энергия со стороны (расшифровка)" xfId="203"/>
    <cellStyle name="”€ќђќ‘ћ‚›‰" xfId="204"/>
    <cellStyle name="”€љ‘€ђћ‚ђќќ›‰" xfId="205"/>
    <cellStyle name="”ќђќ‘ћ‚›‰" xfId="206"/>
    <cellStyle name="”ќђќ‘ћ‚›‰ 2" xfId="207"/>
    <cellStyle name="”ќђќ‘ћ‚›‰ 3" xfId="208"/>
    <cellStyle name="”ќђќ‘ћ‚›‰ 4" xfId="209"/>
    <cellStyle name="”љ‘ђћ‚ђќќ›‰" xfId="210"/>
    <cellStyle name="”љ‘ђћ‚ђќќ›‰ 2" xfId="211"/>
    <cellStyle name="”љ‘ђћ‚ђќќ›‰ 3" xfId="212"/>
    <cellStyle name="”љ‘ђћ‚ђќќ›‰ 4" xfId="213"/>
    <cellStyle name="„…ќ…†ќ›‰" xfId="214"/>
    <cellStyle name="„…ќ…†ќ›‰ 2" xfId="215"/>
    <cellStyle name="„…ќ…†ќ›‰ 3" xfId="216"/>
    <cellStyle name="„…ќ…†ќ›‰ 4" xfId="217"/>
    <cellStyle name="„ђ’ђ" xfId="218"/>
    <cellStyle name="€’ћѓћ‚›‰" xfId="219"/>
    <cellStyle name="‡ђѓћ‹ћ‚ћљ1" xfId="220"/>
    <cellStyle name="‡ђѓћ‹ћ‚ћљ1 2" xfId="221"/>
    <cellStyle name="‡ђѓћ‹ћ‚ћљ1 3" xfId="222"/>
    <cellStyle name="‡ђѓћ‹ћ‚ћљ1 4" xfId="223"/>
    <cellStyle name="‡ђѓћ‹ћ‚ћљ2" xfId="224"/>
    <cellStyle name="‡ђѓћ‹ћ‚ћљ2 2" xfId="225"/>
    <cellStyle name="‡ђѓћ‹ћ‚ћљ2 3" xfId="226"/>
    <cellStyle name="‡ђѓћ‹ћ‚ћљ2 4" xfId="227"/>
    <cellStyle name="’ћѓћ‚›‰" xfId="228"/>
    <cellStyle name="’ћѓћ‚›‰ 2" xfId="229"/>
    <cellStyle name="’ћѓћ‚›‰ 3" xfId="230"/>
    <cellStyle name="’ћѓћ‚›‰ 4" xfId="231"/>
    <cellStyle name="0,00;0;" xfId="232"/>
    <cellStyle name="1Normal" xfId="233"/>
    <cellStyle name="20% - Акцент1 2" xfId="234"/>
    <cellStyle name="20% - Акцент2 2" xfId="235"/>
    <cellStyle name="20% - Акцент3 2" xfId="236"/>
    <cellStyle name="20% - Акцент4 2" xfId="237"/>
    <cellStyle name="20% - Акцент5 2" xfId="238"/>
    <cellStyle name="20% - Акцент6 2" xfId="239"/>
    <cellStyle name="3d" xfId="240"/>
    <cellStyle name="40% - Акцент1 2" xfId="241"/>
    <cellStyle name="40% - Акцент2 2" xfId="242"/>
    <cellStyle name="40% - Акцент3 2" xfId="243"/>
    <cellStyle name="40% - Акцент4 2" xfId="244"/>
    <cellStyle name="40% - Акцент5 2" xfId="245"/>
    <cellStyle name="40% - Акцент6 2" xfId="246"/>
    <cellStyle name="60% - Акцент1 2" xfId="247"/>
    <cellStyle name="60% - Акцент2 2" xfId="248"/>
    <cellStyle name="60% - Акцент3 2" xfId="249"/>
    <cellStyle name="60% - Акцент4 2" xfId="250"/>
    <cellStyle name="60% - Акцент5 2" xfId="251"/>
    <cellStyle name="60% - Акцент6 2" xfId="252"/>
    <cellStyle name="Aaia?iue [0]_?anoiau" xfId="253"/>
    <cellStyle name="Aaia?iue_?anoiau" xfId="254"/>
    <cellStyle name="Accent1" xfId="255"/>
    <cellStyle name="Accent1 - 20%" xfId="256"/>
    <cellStyle name="Accent1 - 40%" xfId="257"/>
    <cellStyle name="Accent1 - 60%" xfId="258"/>
    <cellStyle name="Accent2" xfId="259"/>
    <cellStyle name="Accent2 - 20%" xfId="260"/>
    <cellStyle name="Accent2 - 40%" xfId="261"/>
    <cellStyle name="Accent2 - 60%" xfId="262"/>
    <cellStyle name="Accent3" xfId="263"/>
    <cellStyle name="Accent3 - 20%" xfId="264"/>
    <cellStyle name="Accent3 - 40%" xfId="265"/>
    <cellStyle name="Accent3 - 60%" xfId="266"/>
    <cellStyle name="Accent4" xfId="267"/>
    <cellStyle name="Accent4 - 20%" xfId="268"/>
    <cellStyle name="Accent4 - 40%" xfId="269"/>
    <cellStyle name="Accent4 - 60%" xfId="270"/>
    <cellStyle name="Accent5" xfId="271"/>
    <cellStyle name="Accent5 - 20%" xfId="272"/>
    <cellStyle name="Accent5 - 40%" xfId="273"/>
    <cellStyle name="Accent5 - 60%" xfId="274"/>
    <cellStyle name="Accent6" xfId="275"/>
    <cellStyle name="Accent6 - 20%" xfId="276"/>
    <cellStyle name="Accent6 - 40%" xfId="277"/>
    <cellStyle name="Accent6 - 60%" xfId="278"/>
    <cellStyle name="account" xfId="279"/>
    <cellStyle name="Accounting" xfId="280"/>
    <cellStyle name="Ăčďĺđńńűëęŕ" xfId="281"/>
    <cellStyle name="Aeia?nnueea" xfId="282"/>
    <cellStyle name="Áĺççŕůčňíűé" xfId="283"/>
    <cellStyle name="Äĺíĺćíűé [0]_(ňŕá 3č)" xfId="284"/>
    <cellStyle name="Äĺíĺćíűé_(ňŕá 3č)" xfId="285"/>
    <cellStyle name="Anna" xfId="286"/>
    <cellStyle name="AP_AR_UPS" xfId="287"/>
    <cellStyle name="BackGround_General" xfId="288"/>
    <cellStyle name="Bad" xfId="289"/>
    <cellStyle name="blank" xfId="290"/>
    <cellStyle name="Blue_Calculation" xfId="291"/>
    <cellStyle name="Calc Currency (0)" xfId="292"/>
    <cellStyle name="Calculation" xfId="293"/>
    <cellStyle name="Check" xfId="294"/>
    <cellStyle name="Check Cell" xfId="295"/>
    <cellStyle name="Comma [0]_(1)" xfId="296"/>
    <cellStyle name="Comma_(1)" xfId="297"/>
    <cellStyle name="Comma0" xfId="298"/>
    <cellStyle name="Çŕůčňíűé" xfId="299"/>
    <cellStyle name="Currency [0]" xfId="300"/>
    <cellStyle name="Currency [0] 2" xfId="301"/>
    <cellStyle name="Currency [0] 3" xfId="302"/>
    <cellStyle name="Currency [0] 4" xfId="303"/>
    <cellStyle name="Currency_(1)" xfId="304"/>
    <cellStyle name="Currency0" xfId="305"/>
    <cellStyle name="Đ_x0010_" xfId="306"/>
    <cellStyle name="Đ_x0010_?䥘Ȏ_x0013_⤀጖ē??䆈Ȏ_x0013_⬀ጘē_x0010_?䦄Ȏ" xfId="307"/>
    <cellStyle name="Đ_x0010_?䥘Ȏ_x0013_⤀጖ē??䆈Ȏ_x0013_⬀ጘē_x0010_?䦄Ȏ 1" xfId="308"/>
    <cellStyle name="Đ_x0010_?䥘Ȏ_x0013_⤀጖ē??䆈Ȏ_x0013_⬀ጘē_x0010_?䦄Ȏ_01_СЭ_БП скорр2009" xfId="309"/>
    <cellStyle name="Đ_x0010__01_БП_2009 ОАО СЭ_с фактом 1 кв_V2(с планом на 2 полугодие)" xfId="310"/>
    <cellStyle name="date" xfId="311"/>
    <cellStyle name="Dates" xfId="312"/>
    <cellStyle name="Dezimal [0]_Compiling Utility Macros" xfId="313"/>
    <cellStyle name="Dezimal_Compiling Utility Macros" xfId="314"/>
    <cellStyle name="E-mail" xfId="315"/>
    <cellStyle name="Emphasis 1" xfId="316"/>
    <cellStyle name="Emphasis 2" xfId="317"/>
    <cellStyle name="Emphasis 3" xfId="318"/>
    <cellStyle name="Euro" xfId="319"/>
    <cellStyle name="F2" xfId="320"/>
    <cellStyle name="F3" xfId="321"/>
    <cellStyle name="F4" xfId="322"/>
    <cellStyle name="F5" xfId="323"/>
    <cellStyle name="F6" xfId="324"/>
    <cellStyle name="F7" xfId="325"/>
    <cellStyle name="F8" xfId="326"/>
    <cellStyle name="Fixed" xfId="327"/>
    <cellStyle name="Followed Hyperlink" xfId="328"/>
    <cellStyle name="Footnotes" xfId="329"/>
    <cellStyle name="General_Ledger" xfId="330"/>
    <cellStyle name="Good" xfId="331"/>
    <cellStyle name="Header1" xfId="332"/>
    <cellStyle name="Header2" xfId="333"/>
    <cellStyle name="Heading" xfId="334"/>
    <cellStyle name="Heading 1" xfId="335"/>
    <cellStyle name="Heading 2" xfId="336"/>
    <cellStyle name="Heading 3" xfId="337"/>
    <cellStyle name="Heading 4" xfId="338"/>
    <cellStyle name="Heading2" xfId="339"/>
    <cellStyle name="Hidden" xfId="340"/>
    <cellStyle name="Hyperlink" xfId="341"/>
    <cellStyle name="Iau?iue_?anoiau" xfId="342"/>
    <cellStyle name="Iau?iue1" xfId="343"/>
    <cellStyle name="Îáű÷íűé__FES" xfId="344"/>
    <cellStyle name="Îňęđűâŕâřŕ˙ń˙ ăčďĺđńńűëęŕ" xfId="345"/>
    <cellStyle name="Input" xfId="346"/>
    <cellStyle name="Inputs" xfId="347"/>
    <cellStyle name="Inputs (const)" xfId="348"/>
    <cellStyle name="Inputs Co" xfId="349"/>
    <cellStyle name="Ioe?uaaaoayny aeia?nnueea" xfId="350"/>
    <cellStyle name="ISO" xfId="351"/>
    <cellStyle name="JR Cells No Values" xfId="352"/>
    <cellStyle name="JR_ formula" xfId="353"/>
    <cellStyle name="JRchapeau" xfId="354"/>
    <cellStyle name="Just_Table" xfId="355"/>
    <cellStyle name="LeftTitle" xfId="356"/>
    <cellStyle name="Linked Cell" xfId="357"/>
    <cellStyle name="Milliers_FA_JUIN_2004" xfId="358"/>
    <cellStyle name="Monйtaire [0]_Conversion Summary" xfId="359"/>
    <cellStyle name="Monйtaire_Conversion Summary" xfId="360"/>
    <cellStyle name="Neutral" xfId="361"/>
    <cellStyle name="No_Input" xfId="362"/>
    <cellStyle name="Norma11l" xfId="363"/>
    <cellStyle name="Normal_12" xfId="364"/>
    <cellStyle name="Normal1" xfId="365"/>
    <cellStyle name="normбlnм_laroux" xfId="366"/>
    <cellStyle name="Note" xfId="367"/>
    <cellStyle name="Ôčíŕíńîâűé [0]_(ňŕá 3č)" xfId="368"/>
    <cellStyle name="Ociriniaue [0]_5-C" xfId="369"/>
    <cellStyle name="Ôčíŕíńîâűé_(ňŕá 3č)" xfId="370"/>
    <cellStyle name="Ociriniaue_5-C" xfId="371"/>
    <cellStyle name="Oeiainiaue [0]_?anoiau" xfId="372"/>
    <cellStyle name="Oeiainiaue_?anoiau" xfId="373"/>
    <cellStyle name="oft Excel]_x000d__x000a_Comment=Строки open=/f добавляют пользовательские функции к списку Вставить функцию._x000d__x000a_Maximized=3_x000d__x000a_Basi" xfId="374"/>
    <cellStyle name="Ouny?e [0]_?anoiau" xfId="375"/>
    <cellStyle name="Ouny?e_?anoiau" xfId="376"/>
    <cellStyle name="Output" xfId="377"/>
    <cellStyle name="Paaotsikko" xfId="378"/>
    <cellStyle name="PageHeading" xfId="379"/>
    <cellStyle name="Percent" xfId="380"/>
    <cellStyle name="Price_Body" xfId="381"/>
    <cellStyle name="protect" xfId="382"/>
    <cellStyle name="Pддotsikko" xfId="383"/>
    <cellStyle name="QTitle" xfId="384"/>
    <cellStyle name="range" xfId="385"/>
    <cellStyle name="SAPBEXaggData" xfId="386"/>
    <cellStyle name="SAPBEXaggDataEmph" xfId="387"/>
    <cellStyle name="SAPBEXaggItem" xfId="388"/>
    <cellStyle name="SAPBEXaggItemX" xfId="389"/>
    <cellStyle name="SAPBEXchaText" xfId="390"/>
    <cellStyle name="SAPBEXexcBad7" xfId="391"/>
    <cellStyle name="SAPBEXexcBad8" xfId="392"/>
    <cellStyle name="SAPBEXexcBad9" xfId="393"/>
    <cellStyle name="SAPBEXexcCritical4" xfId="394"/>
    <cellStyle name="SAPBEXexcCritical5" xfId="395"/>
    <cellStyle name="SAPBEXexcCritical6" xfId="396"/>
    <cellStyle name="SAPBEXexcGood1" xfId="397"/>
    <cellStyle name="SAPBEXexcGood2" xfId="398"/>
    <cellStyle name="SAPBEXexcGood3" xfId="399"/>
    <cellStyle name="SAPBEXfilterDrill" xfId="400"/>
    <cellStyle name="SAPBEXfilterItem" xfId="401"/>
    <cellStyle name="SAPBEXfilterText" xfId="402"/>
    <cellStyle name="SAPBEXformats" xfId="403"/>
    <cellStyle name="SAPBEXheaderItem" xfId="404"/>
    <cellStyle name="SAPBEXheaderText" xfId="405"/>
    <cellStyle name="SAPBEXHLevel0" xfId="406"/>
    <cellStyle name="SAPBEXHLevel0X" xfId="407"/>
    <cellStyle name="SAPBEXHLevel1" xfId="408"/>
    <cellStyle name="SAPBEXHLevel1X" xfId="409"/>
    <cellStyle name="SAPBEXHLevel2" xfId="410"/>
    <cellStyle name="SAPBEXHLevel2X" xfId="411"/>
    <cellStyle name="SAPBEXHLevel3" xfId="412"/>
    <cellStyle name="SAPBEXHLevel3X" xfId="413"/>
    <cellStyle name="SAPBEXinputData" xfId="414"/>
    <cellStyle name="SAPBEXresData" xfId="415"/>
    <cellStyle name="SAPBEXresDataEmph" xfId="416"/>
    <cellStyle name="SAPBEXresItem" xfId="417"/>
    <cellStyle name="SAPBEXresItemX" xfId="418"/>
    <cellStyle name="SAPBEXstdData" xfId="419"/>
    <cellStyle name="SAPBEXstdDataEmph" xfId="420"/>
    <cellStyle name="SAPBEXstdItem" xfId="421"/>
    <cellStyle name="SAPBEXstdItemX" xfId="422"/>
    <cellStyle name="SAPBEXtitle" xfId="423"/>
    <cellStyle name="SAPBEXundefined" xfId="424"/>
    <cellStyle name="SEM-BPS-data" xfId="425"/>
    <cellStyle name="SEM-BPS-head" xfId="426"/>
    <cellStyle name="SEM-BPS-headdata" xfId="427"/>
    <cellStyle name="SEM-BPS-headkey" xfId="428"/>
    <cellStyle name="SEM-BPS-input-on" xfId="429"/>
    <cellStyle name="SEM-BPS-key" xfId="430"/>
    <cellStyle name="SEM-BPS-sub1" xfId="431"/>
    <cellStyle name="SEM-BPS-sub2" xfId="432"/>
    <cellStyle name="SEM-BPS-total" xfId="433"/>
    <cellStyle name="Sheet Title" xfId="434"/>
    <cellStyle name="Show_Sell" xfId="435"/>
    <cellStyle name="Standard_Anpassen der Amortisation" xfId="436"/>
    <cellStyle name="t2" xfId="437"/>
    <cellStyle name="Table" xfId="438"/>
    <cellStyle name="Table Heading" xfId="439"/>
    <cellStyle name="Tioma Back" xfId="440"/>
    <cellStyle name="Tioma Cells No Values" xfId="441"/>
    <cellStyle name="Tioma formula" xfId="442"/>
    <cellStyle name="Tioma Input" xfId="443"/>
    <cellStyle name="Tioma style" xfId="444"/>
    <cellStyle name="Title_1" xfId="445"/>
    <cellStyle name="Total" xfId="446"/>
    <cellStyle name="Validation" xfId="447"/>
    <cellStyle name="Valiotsikko" xfId="448"/>
    <cellStyle name="Vдliotsikko" xfId="449"/>
    <cellStyle name="Währung [0]_Compiling Utility Macros" xfId="450"/>
    <cellStyle name="Währung_Compiling Utility Macros" xfId="451"/>
    <cellStyle name="Warning Text" xfId="452"/>
    <cellStyle name="white" xfId="453"/>
    <cellStyle name="Wдhrung [0]_Compiling Utility Macros" xfId="454"/>
    <cellStyle name="Wдhrung_Compiling Utility Macros" xfId="455"/>
    <cellStyle name="YelNumbersCurr" xfId="456"/>
    <cellStyle name="Акцент1 2" xfId="457"/>
    <cellStyle name="Акцент2 2" xfId="458"/>
    <cellStyle name="Акцент3 2" xfId="459"/>
    <cellStyle name="Акцент4 2" xfId="460"/>
    <cellStyle name="Акцент5 2" xfId="461"/>
    <cellStyle name="Акцент6 2" xfId="462"/>
    <cellStyle name="Беззащитный" xfId="463"/>
    <cellStyle name="Ввод  2" xfId="464"/>
    <cellStyle name="Внешняя сылка" xfId="465"/>
    <cellStyle name="Вывод 2" xfId="466"/>
    <cellStyle name="Вычисление 2" xfId="467"/>
    <cellStyle name="Гиперссылка 2" xfId="468"/>
    <cellStyle name="Денежный 2" xfId="469"/>
    <cellStyle name="Денежный 2 2" xfId="470"/>
    <cellStyle name="Денежный 2 3" xfId="471"/>
    <cellStyle name="Денежный 2 4" xfId="472"/>
    <cellStyle name="Денежный 2 5" xfId="473"/>
    <cellStyle name="Заголовок" xfId="474"/>
    <cellStyle name="Заголовок 1 2" xfId="475"/>
    <cellStyle name="Заголовок 2 2" xfId="476"/>
    <cellStyle name="Заголовок 3 2" xfId="477"/>
    <cellStyle name="Заголовок 4 2" xfId="478"/>
    <cellStyle name="Заголовок таблицы" xfId="479"/>
    <cellStyle name="ЗаголовокСтолбца" xfId="480"/>
    <cellStyle name="Защитный" xfId="481"/>
    <cellStyle name="Значение" xfId="482"/>
    <cellStyle name="Зоголовок" xfId="483"/>
    <cellStyle name="зфпуруфвштп" xfId="484"/>
    <cellStyle name="Итог 2" xfId="486"/>
    <cellStyle name="Итого" xfId="487"/>
    <cellStyle name="йешеду" xfId="485"/>
    <cellStyle name="Контрольная ячейка 2" xfId="488"/>
    <cellStyle name="Мои наименования показателей" xfId="492"/>
    <cellStyle name="Мои наименования показателей 2" xfId="493"/>
    <cellStyle name="Мои наименования показателей 3" xfId="494"/>
    <cellStyle name="Мои наименования показателей 4" xfId="495"/>
    <cellStyle name="Мой заголовок" xfId="489"/>
    <cellStyle name="Мой заголовок листа" xfId="490"/>
    <cellStyle name="Мой заголовок листа 2" xfId="491"/>
    <cellStyle name="Название 2" xfId="496"/>
    <cellStyle name="Нейтральный 2" xfId="497"/>
    <cellStyle name="Обычный" xfId="0" builtinId="0"/>
    <cellStyle name="Обычный 10" xfId="498"/>
    <cellStyle name="Обычный 11" xfId="499"/>
    <cellStyle name="Обычный 11 2 3 4 2" xfId="500"/>
    <cellStyle name="Обычный 12" xfId="501"/>
    <cellStyle name="Обычный 13" xfId="502"/>
    <cellStyle name="Обычный 14" xfId="503"/>
    <cellStyle name="Обычный 14 2" xfId="504"/>
    <cellStyle name="Обычный 15" xfId="505"/>
    <cellStyle name="Обычный 15 2" xfId="506"/>
    <cellStyle name="Обычный 15 2 2" xfId="507"/>
    <cellStyle name="Обычный 15 3" xfId="508"/>
    <cellStyle name="Обычный 15 4" xfId="509"/>
    <cellStyle name="Обычный 15 5" xfId="510"/>
    <cellStyle name="Обычный 16" xfId="511"/>
    <cellStyle name="Обычный 16 2" xfId="512"/>
    <cellStyle name="Обычный 16 3" xfId="513"/>
    <cellStyle name="Обычный 17" xfId="514"/>
    <cellStyle name="Обычный 18" xfId="515"/>
    <cellStyle name="Обычный 19" xfId="516"/>
    <cellStyle name="Обычный 2" xfId="517"/>
    <cellStyle name="Обычный 2 10" xfId="518"/>
    <cellStyle name="Обычный 2 11" xfId="519"/>
    <cellStyle name="Обычный 2 12" xfId="520"/>
    <cellStyle name="Обычный 2 2" xfId="521"/>
    <cellStyle name="Обычный 2 2 10" xfId="522"/>
    <cellStyle name="Обычный 2 2 2" xfId="523"/>
    <cellStyle name="Обычный 2 2 3" xfId="524"/>
    <cellStyle name="Обычный 2 2 3 2" xfId="525"/>
    <cellStyle name="Обычный 2 2 3 2 2" xfId="526"/>
    <cellStyle name="Обычный 2 2 3 2 2 2" xfId="527"/>
    <cellStyle name="Обычный 2 2 3 2 2 2 2" xfId="528"/>
    <cellStyle name="Обычный 2 2 3 2 3" xfId="529"/>
    <cellStyle name="Обычный 2 2 3 2 3 2" xfId="530"/>
    <cellStyle name="Обычный 2 2 3 2 4" xfId="531"/>
    <cellStyle name="Обычный 2 2 3 2 4 2" xfId="532"/>
    <cellStyle name="Обычный 2 2 3 2 5" xfId="533"/>
    <cellStyle name="Обычный 2 2 3 2 6" xfId="534"/>
    <cellStyle name="Обычный 2 2 3 3" xfId="535"/>
    <cellStyle name="Обычный 2 2 3 3 2" xfId="536"/>
    <cellStyle name="Обычный 2 2 3 3 2 2" xfId="537"/>
    <cellStyle name="Обычный 2 2 3 4" xfId="538"/>
    <cellStyle name="Обычный 2 2 3 5" xfId="539"/>
    <cellStyle name="Обычный 2 2 3 6" xfId="540"/>
    <cellStyle name="Обычный 2 2 4" xfId="541"/>
    <cellStyle name="Обычный 2 2 4 2" xfId="542"/>
    <cellStyle name="Обычный 2 2 4 2 2" xfId="543"/>
    <cellStyle name="Обычный 2 2 5" xfId="544"/>
    <cellStyle name="Обычный 2 2 5 2" xfId="545"/>
    <cellStyle name="Обычный 2 2 6" xfId="546"/>
    <cellStyle name="Обычный 2 2 6 2" xfId="547"/>
    <cellStyle name="Обычный 2 2 7" xfId="548"/>
    <cellStyle name="Обычный 2 2 8" xfId="549"/>
    <cellStyle name="Обычный 2 2 9" xfId="550"/>
    <cellStyle name="Обычный 2 3" xfId="551"/>
    <cellStyle name="Обычный 2 3 2" xfId="552"/>
    <cellStyle name="Обычный 2 3 2 2" xfId="553"/>
    <cellStyle name="Обычный 2 3 2 2 2" xfId="554"/>
    <cellStyle name="Обычный 2 3 2 3" xfId="555"/>
    <cellStyle name="Обычный 2 3 2 3 2" xfId="556"/>
    <cellStyle name="Обычный 2 3 2 4" xfId="557"/>
    <cellStyle name="Обычный 2 3 2 5" xfId="558"/>
    <cellStyle name="Обычный 2 3 3" xfId="559"/>
    <cellStyle name="Обычный 2 3 3 2" xfId="560"/>
    <cellStyle name="Обычный 2 3 4" xfId="561"/>
    <cellStyle name="Обычный 2 3 4 2" xfId="562"/>
    <cellStyle name="Обычный 2 3 5" xfId="563"/>
    <cellStyle name="Обычный 2 3 5 2" xfId="564"/>
    <cellStyle name="Обычный 2 3 6" xfId="565"/>
    <cellStyle name="Обычный 2 3 7" xfId="566"/>
    <cellStyle name="Обычный 2 4" xfId="567"/>
    <cellStyle name="Обычный 2 5" xfId="568"/>
    <cellStyle name="Обычный 2 5 2" xfId="569"/>
    <cellStyle name="Обычный 2 5 2 2" xfId="570"/>
    <cellStyle name="Обычный 2 5 2 2 2" xfId="571"/>
    <cellStyle name="Обычный 2 5 2 2 2 2" xfId="572"/>
    <cellStyle name="Обычный 2 5 2 3" xfId="573"/>
    <cellStyle name="Обычный 2 5 2 4" xfId="574"/>
    <cellStyle name="Обычный 2 5 2 5" xfId="575"/>
    <cellStyle name="Обычный 2 5 2 6" xfId="576"/>
    <cellStyle name="Обычный 2 5 3" xfId="577"/>
    <cellStyle name="Обычный 2 5 3 2" xfId="578"/>
    <cellStyle name="Обычный 2 5 3 2 2" xfId="579"/>
    <cellStyle name="Обычный 2 5 4" xfId="580"/>
    <cellStyle name="Обычный 2 5 4 2" xfId="581"/>
    <cellStyle name="Обычный 2 5 5" xfId="582"/>
    <cellStyle name="Обычный 2 5 6" xfId="583"/>
    <cellStyle name="Обычный 2 6" xfId="584"/>
    <cellStyle name="Обычный 2 6 2" xfId="585"/>
    <cellStyle name="Обычный 2 6 2 2" xfId="586"/>
    <cellStyle name="Обычный 2 7" xfId="587"/>
    <cellStyle name="Обычный 2 8" xfId="588"/>
    <cellStyle name="Обычный 2 9" xfId="589"/>
    <cellStyle name="Обычный 2_02. План 2010 (8 318,139)РЭК 03 12 09" xfId="590"/>
    <cellStyle name="Обычный 27" xfId="591"/>
    <cellStyle name="Обычный 3" xfId="592"/>
    <cellStyle name="Обычный 3 2" xfId="593"/>
    <cellStyle name="Обычный 3 2 2" xfId="594"/>
    <cellStyle name="Обычный 3 2 2 2" xfId="595"/>
    <cellStyle name="Обычный 3 2 3" xfId="596"/>
    <cellStyle name="Обычный 3 2 3 2" xfId="597"/>
    <cellStyle name="Обычный 3 2 4" xfId="598"/>
    <cellStyle name="Обычный 3 2 5" xfId="599"/>
    <cellStyle name="Обычный 3 3" xfId="600"/>
    <cellStyle name="Обычный 3 3 2" xfId="601"/>
    <cellStyle name="Обычный 3 4" xfId="602"/>
    <cellStyle name="Обычный 3 4 2" xfId="603"/>
    <cellStyle name="Обычный 3 5" xfId="604"/>
    <cellStyle name="Обычный 3 5 2" xfId="605"/>
    <cellStyle name="Обычный 3 6" xfId="606"/>
    <cellStyle name="Обычный 3 7" xfId="607"/>
    <cellStyle name="Обычный 3 8" xfId="608"/>
    <cellStyle name="Обычный 3 9" xfId="609"/>
    <cellStyle name="Обычный 3_ИТ бюджет 09 07 09 (2)" xfId="610"/>
    <cellStyle name="Обычный 4" xfId="611"/>
    <cellStyle name="Обычный 4 2" xfId="612"/>
    <cellStyle name="Обычный 4 3" xfId="613"/>
    <cellStyle name="Обычный 4 4" xfId="614"/>
    <cellStyle name="Обычный 4 5" xfId="615"/>
    <cellStyle name="Обычный 4 6" xfId="616"/>
    <cellStyle name="Обычный 4_ВУ ру.ком 4.2" xfId="617"/>
    <cellStyle name="Обычный 5" xfId="618"/>
    <cellStyle name="Обычный 5 2" xfId="619"/>
    <cellStyle name="Обычный 5 2 2" xfId="620"/>
    <cellStyle name="Обычный 5 2 2 2" xfId="621"/>
    <cellStyle name="Обычный 5 2 3" xfId="622"/>
    <cellStyle name="Обычный 5 2 3 2" xfId="623"/>
    <cellStyle name="Обычный 5 2 4" xfId="624"/>
    <cellStyle name="Обычный 5 2 5" xfId="625"/>
    <cellStyle name="Обычный 5 3" xfId="626"/>
    <cellStyle name="Обычный 5 3 2" xfId="627"/>
    <cellStyle name="Обычный 5 4" xfId="628"/>
    <cellStyle name="Обычный 5 4 2" xfId="629"/>
    <cellStyle name="Обычный 5 5" xfId="630"/>
    <cellStyle name="Обычный 5 5 2" xfId="631"/>
    <cellStyle name="Обычный 5 6" xfId="632"/>
    <cellStyle name="Обычный 5 7" xfId="633"/>
    <cellStyle name="Обычный 5 8" xfId="634"/>
    <cellStyle name="Обычный 5 9" xfId="635"/>
    <cellStyle name="Обычный 6" xfId="636"/>
    <cellStyle name="Обычный 6 2" xfId="637"/>
    <cellStyle name="Обычный 6 2 2" xfId="638"/>
    <cellStyle name="Обычный 6 2 2 2" xfId="639"/>
    <cellStyle name="Обычный 6 2 3" xfId="640"/>
    <cellStyle name="Обычный 6 2 3 2" xfId="641"/>
    <cellStyle name="Обычный 6 2 4" xfId="642"/>
    <cellStyle name="Обычный 6 2 5" xfId="643"/>
    <cellStyle name="Обычный 6 3" xfId="644"/>
    <cellStyle name="Обычный 6 3 2" xfId="645"/>
    <cellStyle name="Обычный 6 4" xfId="646"/>
    <cellStyle name="Обычный 6 4 2" xfId="647"/>
    <cellStyle name="Обычный 6 5" xfId="648"/>
    <cellStyle name="Обычный 6 5 2" xfId="649"/>
    <cellStyle name="Обычный 6 6" xfId="650"/>
    <cellStyle name="Обычный 6 7" xfId="651"/>
    <cellStyle name="Обычный 6 8" xfId="652"/>
    <cellStyle name="Обычный 6 9" xfId="653"/>
    <cellStyle name="Обычный 7" xfId="654"/>
    <cellStyle name="Обычный 7 10" xfId="655"/>
    <cellStyle name="Обычный 7 2" xfId="656"/>
    <cellStyle name="Обычный 7 2 2" xfId="657"/>
    <cellStyle name="Обычный 7 2 2 2" xfId="658"/>
    <cellStyle name="Обычный 7 2 2 2 2" xfId="659"/>
    <cellStyle name="Обычный 7 2 2 3" xfId="660"/>
    <cellStyle name="Обычный 7 2 2 3 2" xfId="661"/>
    <cellStyle name="Обычный 7 2 2 4" xfId="662"/>
    <cellStyle name="Обычный 7 2 2 5" xfId="663"/>
    <cellStyle name="Обычный 7 2 3" xfId="664"/>
    <cellStyle name="Обычный 7 2 3 2" xfId="665"/>
    <cellStyle name="Обычный 7 2 4" xfId="666"/>
    <cellStyle name="Обычный 7 2 4 2" xfId="667"/>
    <cellStyle name="Обычный 7 2 5" xfId="668"/>
    <cellStyle name="Обычный 7 2 5 2" xfId="669"/>
    <cellStyle name="Обычный 7 2 6" xfId="670"/>
    <cellStyle name="Обычный 7 2 7" xfId="671"/>
    <cellStyle name="Обычный 7 3" xfId="672"/>
    <cellStyle name="Обычный 7 3 2" xfId="673"/>
    <cellStyle name="Обычный 7 3 2 2" xfId="674"/>
    <cellStyle name="Обычный 7 3 3" xfId="675"/>
    <cellStyle name="Обычный 7 3 3 2" xfId="676"/>
    <cellStyle name="Обычный 7 3 4" xfId="677"/>
    <cellStyle name="Обычный 7 3 5" xfId="678"/>
    <cellStyle name="Обычный 7 4" xfId="679"/>
    <cellStyle name="Обычный 7 4 2" xfId="680"/>
    <cellStyle name="Обычный 7 5" xfId="681"/>
    <cellStyle name="Обычный 7 5 2" xfId="682"/>
    <cellStyle name="Обычный 7 6" xfId="683"/>
    <cellStyle name="Обычный 7 6 2" xfId="684"/>
    <cellStyle name="Обычный 7 7" xfId="685"/>
    <cellStyle name="Обычный 7 8" xfId="686"/>
    <cellStyle name="Обычный 7 9" xfId="687"/>
    <cellStyle name="Обычный 8" xfId="688"/>
    <cellStyle name="Обычный 8 2" xfId="689"/>
    <cellStyle name="Обычный 8 2 2" xfId="690"/>
    <cellStyle name="Обычный 8 2 2 2" xfId="691"/>
    <cellStyle name="Обычный 8 2 3" xfId="692"/>
    <cellStyle name="Обычный 8 2 3 2" xfId="693"/>
    <cellStyle name="Обычный 8 2 4" xfId="694"/>
    <cellStyle name="Обычный 8 2 5" xfId="695"/>
    <cellStyle name="Обычный 8 3" xfId="696"/>
    <cellStyle name="Обычный 8 3 2" xfId="697"/>
    <cellStyle name="Обычный 8 4" xfId="698"/>
    <cellStyle name="Обычный 8 4 2" xfId="699"/>
    <cellStyle name="Обычный 8 5" xfId="700"/>
    <cellStyle name="Обычный 8 5 2" xfId="701"/>
    <cellStyle name="Обычный 8 6" xfId="702"/>
    <cellStyle name="Обычный 8 7" xfId="703"/>
    <cellStyle name="Обычный 8 8" xfId="704"/>
    <cellStyle name="Обычный 8 9" xfId="705"/>
    <cellStyle name="Обычный 9" xfId="706"/>
    <cellStyle name="Обычный 9 2" xfId="707"/>
    <cellStyle name="Обычный1" xfId="708"/>
    <cellStyle name="Плохой 2" xfId="709"/>
    <cellStyle name="По центру с переносом" xfId="710"/>
    <cellStyle name="По ширине с переносом" xfId="711"/>
    <cellStyle name="Поле ввода" xfId="712"/>
    <cellStyle name="Пояснение 2" xfId="713"/>
    <cellStyle name="Примечание 2" xfId="714"/>
    <cellStyle name="Примечание 3" xfId="715"/>
    <cellStyle name="Процентный" xfId="1" builtinId="5"/>
    <cellStyle name="Процентный 10" xfId="716"/>
    <cellStyle name="Процентный 11" xfId="717"/>
    <cellStyle name="Процентный 13" xfId="718"/>
    <cellStyle name="Процентный 2" xfId="719"/>
    <cellStyle name="Процентный 2 2" xfId="720"/>
    <cellStyle name="Процентный 2 2 2" xfId="721"/>
    <cellStyle name="Процентный 2 3" xfId="722"/>
    <cellStyle name="Процентный 2 4" xfId="723"/>
    <cellStyle name="Процентный 2 5" xfId="724"/>
    <cellStyle name="Процентный 2 6" xfId="725"/>
    <cellStyle name="Процентный 2 7" xfId="726"/>
    <cellStyle name="Процентный 2 8" xfId="727"/>
    <cellStyle name="Процентный 3" xfId="728"/>
    <cellStyle name="Процентный 3 2" xfId="729"/>
    <cellStyle name="Процентный 4" xfId="730"/>
    <cellStyle name="Процентный 4 2" xfId="731"/>
    <cellStyle name="Процентный 5" xfId="732"/>
    <cellStyle name="Процентный 6" xfId="733"/>
    <cellStyle name="Процентный 7" xfId="734"/>
    <cellStyle name="Процентный 8" xfId="735"/>
    <cellStyle name="Процентный 8 2" xfId="736"/>
    <cellStyle name="Процентный 9" xfId="737"/>
    <cellStyle name="Связанная ячейка 2" xfId="738"/>
    <cellStyle name="Стиль 1" xfId="739"/>
    <cellStyle name="Стиль 1 2" xfId="740"/>
    <cellStyle name="Стиль 1 3" xfId="741"/>
    <cellStyle name="Стиль 1 4" xfId="742"/>
    <cellStyle name="ТЕКСТ" xfId="743"/>
    <cellStyle name="Текст предупреждения 2" xfId="744"/>
    <cellStyle name="Текстовый" xfId="745"/>
    <cellStyle name="Тысячи [0]_22гк" xfId="746"/>
    <cellStyle name="Тысячи [а]" xfId="747"/>
    <cellStyle name="Тысячи_22гк" xfId="748"/>
    <cellStyle name="Финансовый" xfId="923" builtinId="3"/>
    <cellStyle name="Финансовый [0] 2" xfId="749"/>
    <cellStyle name="Финансовый 2" xfId="750"/>
    <cellStyle name="Финансовый 2 10" xfId="751"/>
    <cellStyle name="Финансовый 2 11" xfId="752"/>
    <cellStyle name="Финансовый 2 12" xfId="753"/>
    <cellStyle name="Финансовый 2 13" xfId="754"/>
    <cellStyle name="Финансовый 2 14" xfId="755"/>
    <cellStyle name="Финансовый 2 15" xfId="756"/>
    <cellStyle name="Финансовый 2 2" xfId="757"/>
    <cellStyle name="Финансовый 2 2 10" xfId="758"/>
    <cellStyle name="Финансовый 2 2 11" xfId="759"/>
    <cellStyle name="Финансовый 2 2 12" xfId="760"/>
    <cellStyle name="Финансовый 2 2 2" xfId="761"/>
    <cellStyle name="Финансовый 2 2 2 10" xfId="762"/>
    <cellStyle name="Финансовый 2 2 2 11" xfId="763"/>
    <cellStyle name="Финансовый 2 2 2 12" xfId="764"/>
    <cellStyle name="Финансовый 2 2 2 13" xfId="765"/>
    <cellStyle name="Финансовый 2 2 2 2" xfId="766"/>
    <cellStyle name="Финансовый 2 2 2 2 10" xfId="767"/>
    <cellStyle name="Финансовый 2 2 2 2 11" xfId="768"/>
    <cellStyle name="Финансовый 2 2 2 2 2" xfId="769"/>
    <cellStyle name="Финансовый 2 2 2 2 2 10" xfId="770"/>
    <cellStyle name="Финансовый 2 2 2 2 2 11" xfId="771"/>
    <cellStyle name="Финансовый 2 2 2 2 2 12" xfId="772"/>
    <cellStyle name="Финансовый 2 2 2 2 2 2" xfId="773"/>
    <cellStyle name="Финансовый 2 2 2 2 2 2 2" xfId="774"/>
    <cellStyle name="Финансовый 2 2 2 2 2 2 2 2" xfId="775"/>
    <cellStyle name="Финансовый 2 2 2 2 2 2 2 2 2" xfId="776"/>
    <cellStyle name="Финансовый 2 2 2 2 2 2 2 2 3" xfId="777"/>
    <cellStyle name="Финансовый 2 2 2 2 2 2 2 2 4" xfId="778"/>
    <cellStyle name="Финансовый 2 2 2 2 2 2 2 2 5" xfId="779"/>
    <cellStyle name="Финансовый 2 2 2 2 2 2 2 2 6" xfId="780"/>
    <cellStyle name="Финансовый 2 2 2 2 2 2 2 2 7" xfId="781"/>
    <cellStyle name="Финансовый 2 2 2 2 2 2 2 3" xfId="782"/>
    <cellStyle name="Финансовый 2 2 2 2 2 2 2 4" xfId="783"/>
    <cellStyle name="Финансовый 2 2 2 2 2 2 2 5" xfId="784"/>
    <cellStyle name="Финансовый 2 2 2 2 2 2 2 6" xfId="785"/>
    <cellStyle name="Финансовый 2 2 2 2 2 2 2 7" xfId="786"/>
    <cellStyle name="Финансовый 2 2 2 2 2 2 2 8" xfId="787"/>
    <cellStyle name="Финансовый 2 2 2 2 2 2 3" xfId="788"/>
    <cellStyle name="Финансовый 2 2 2 2 2 2 4" xfId="789"/>
    <cellStyle name="Финансовый 2 2 2 2 2 2 5" xfId="790"/>
    <cellStyle name="Финансовый 2 2 2 2 2 2 6" xfId="791"/>
    <cellStyle name="Финансовый 2 2 2 2 2 2 7" xfId="792"/>
    <cellStyle name="Финансовый 2 2 2 2 2 3" xfId="793"/>
    <cellStyle name="Финансовый 2 2 2 2 2 4" xfId="794"/>
    <cellStyle name="Финансовый 2 2 2 2 2 5" xfId="795"/>
    <cellStyle name="Финансовый 2 2 2 2 2 6" xfId="796"/>
    <cellStyle name="Финансовый 2 2 2 2 2 7" xfId="797"/>
    <cellStyle name="Финансовый 2 2 2 2 2 8" xfId="798"/>
    <cellStyle name="Финансовый 2 2 2 2 2 9" xfId="799"/>
    <cellStyle name="Финансовый 2 2 2 2 3" xfId="800"/>
    <cellStyle name="Финансовый 2 2 2 2 3 2" xfId="801"/>
    <cellStyle name="Финансовый 2 2 2 2 3 2 2" xfId="802"/>
    <cellStyle name="Финансовый 2 2 2 2 3 2 2 2" xfId="803"/>
    <cellStyle name="Финансовый 2 2 2 2 3 3" xfId="804"/>
    <cellStyle name="Финансовый 2 2 2 2 4" xfId="805"/>
    <cellStyle name="Финансовый 2 2 2 2 4 2" xfId="806"/>
    <cellStyle name="Финансовый 2 2 2 2 5" xfId="807"/>
    <cellStyle name="Финансовый 2 2 2 2 5 2" xfId="808"/>
    <cellStyle name="Финансовый 2 2 2 2 6" xfId="809"/>
    <cellStyle name="Финансовый 2 2 2 2 6 2" xfId="810"/>
    <cellStyle name="Финансовый 2 2 2 2 7" xfId="811"/>
    <cellStyle name="Финансовый 2 2 2 2 8" xfId="812"/>
    <cellStyle name="Финансовый 2 2 2 2 9" xfId="813"/>
    <cellStyle name="Финансовый 2 2 2 3" xfId="814"/>
    <cellStyle name="Финансовый 2 2 2 3 2" xfId="815"/>
    <cellStyle name="Финансовый 2 2 2 3 2 2" xfId="816"/>
    <cellStyle name="Финансовый 2 2 2 3 2 3" xfId="817"/>
    <cellStyle name="Финансовый 2 2 2 4" xfId="818"/>
    <cellStyle name="Финансовый 2 2 2 5" xfId="819"/>
    <cellStyle name="Финансовый 2 2 2 6" xfId="820"/>
    <cellStyle name="Финансовый 2 2 2 7" xfId="821"/>
    <cellStyle name="Финансовый 2 2 2 8" xfId="822"/>
    <cellStyle name="Финансовый 2 2 2 9" xfId="823"/>
    <cellStyle name="Финансовый 2 2 3" xfId="824"/>
    <cellStyle name="Финансовый 2 2 3 2" xfId="825"/>
    <cellStyle name="Финансовый 2 2 3 2 2" xfId="826"/>
    <cellStyle name="Финансовый 2 2 3 2 2 2" xfId="827"/>
    <cellStyle name="Финансовый 2 2 3 2 2 3" xfId="828"/>
    <cellStyle name="Финансовый 2 2 3 3" xfId="829"/>
    <cellStyle name="Финансовый 2 2 3 4" xfId="830"/>
    <cellStyle name="Финансовый 2 2 3 5" xfId="831"/>
    <cellStyle name="Финансовый 2 2 3 6" xfId="832"/>
    <cellStyle name="Финансовый 2 2 3 7" xfId="833"/>
    <cellStyle name="Финансовый 2 2 4" xfId="834"/>
    <cellStyle name="Финансовый 2 2 4 2" xfId="835"/>
    <cellStyle name="Финансовый 2 2 4 2 2" xfId="836"/>
    <cellStyle name="Финансовый 2 2 4 2 2 2" xfId="837"/>
    <cellStyle name="Финансовый 2 2 4 3" xfId="838"/>
    <cellStyle name="Финансовый 2 2 5" xfId="839"/>
    <cellStyle name="Финансовый 2 2 5 2" xfId="840"/>
    <cellStyle name="Финансовый 2 2 6" xfId="841"/>
    <cellStyle name="Финансовый 2 2 6 2" xfId="842"/>
    <cellStyle name="Финансовый 2 2 7" xfId="843"/>
    <cellStyle name="Финансовый 2 2 7 2" xfId="844"/>
    <cellStyle name="Финансовый 2 2 8" xfId="845"/>
    <cellStyle name="Финансовый 2 2 9" xfId="846"/>
    <cellStyle name="Финансовый 2 3" xfId="847"/>
    <cellStyle name="Финансовый 2 3 2" xfId="848"/>
    <cellStyle name="Финансовый 2 3 2 2" xfId="849"/>
    <cellStyle name="Финансовый 2 3 2 2 2" xfId="850"/>
    <cellStyle name="Финансовый 2 3 2 2 2 2" xfId="851"/>
    <cellStyle name="Финансовый 2 3 2 2 2 3" xfId="852"/>
    <cellStyle name="Финансовый 2 3 2 3" xfId="853"/>
    <cellStyle name="Финансовый 2 3 2 4" xfId="854"/>
    <cellStyle name="Финансовый 2 3 2 5" xfId="855"/>
    <cellStyle name="Финансовый 2 3 2 6" xfId="856"/>
    <cellStyle name="Финансовый 2 3 2 7" xfId="857"/>
    <cellStyle name="Финансовый 2 3 3" xfId="858"/>
    <cellStyle name="Финансовый 2 3 3 2" xfId="859"/>
    <cellStyle name="Финансовый 2 3 3 2 2" xfId="860"/>
    <cellStyle name="Финансовый 2 3 3 2 2 2" xfId="861"/>
    <cellStyle name="Финансовый 2 3 3 3" xfId="862"/>
    <cellStyle name="Финансовый 2 3 4" xfId="863"/>
    <cellStyle name="Финансовый 2 3 4 2" xfId="864"/>
    <cellStyle name="Финансовый 2 3 5" xfId="865"/>
    <cellStyle name="Финансовый 2 3 5 2" xfId="866"/>
    <cellStyle name="Финансовый 2 3 6" xfId="867"/>
    <cellStyle name="Финансовый 2 3 6 2" xfId="868"/>
    <cellStyle name="Финансовый 2 4" xfId="869"/>
    <cellStyle name="Финансовый 2 4 2" xfId="870"/>
    <cellStyle name="Финансовый 2 4 2 2" xfId="871"/>
    <cellStyle name="Финансовый 2 4 2 3" xfId="872"/>
    <cellStyle name="Финансовый 2 5" xfId="873"/>
    <cellStyle name="Финансовый 2 6" xfId="874"/>
    <cellStyle name="Финансовый 2 7" xfId="875"/>
    <cellStyle name="Финансовый 2 8" xfId="876"/>
    <cellStyle name="Финансовый 2 9" xfId="877"/>
    <cellStyle name="Финансовый 22" xfId="878"/>
    <cellStyle name="Финансовый 3" xfId="879"/>
    <cellStyle name="Финансовый 3 2" xfId="880"/>
    <cellStyle name="Финансовый 4" xfId="881"/>
    <cellStyle name="Финансовый 4 2" xfId="882"/>
    <cellStyle name="Финансовый 5" xfId="883"/>
    <cellStyle name="Финансовый 6" xfId="884"/>
    <cellStyle name="Финансовый 7" xfId="885"/>
    <cellStyle name="Финансовый 8" xfId="886"/>
    <cellStyle name="Финансовый 9" xfId="887"/>
    <cellStyle name="Формула" xfId="888"/>
    <cellStyle name="Формула 2" xfId="889"/>
    <cellStyle name="Формула 3" xfId="890"/>
    <cellStyle name="Формула_5" xfId="891"/>
    <cellStyle name="ФормулаВБ" xfId="892"/>
    <cellStyle name="ФормулаВБ 2" xfId="893"/>
    <cellStyle name="ФормулаВБ_Книга1" xfId="894"/>
    <cellStyle name="ФормулаНаКонтроль" xfId="895"/>
    <cellStyle name="ФормулаНаКонтроль 2" xfId="896"/>
    <cellStyle name="ФормулаНаКонтроль_GRES.2007.5" xfId="897"/>
    <cellStyle name="Формулы" xfId="898"/>
    <cellStyle name="Хороший 2" xfId="899"/>
    <cellStyle name="Цифры по центру с десятыми" xfId="900"/>
    <cellStyle name="Числовой" xfId="901"/>
    <cellStyle name="Џђћ–…ќ’ќ›‰" xfId="902"/>
    <cellStyle name="Џђћ–…ќ’ќ›‰ 2" xfId="903"/>
    <cellStyle name="Џђћ–…ќ’ќ›‰ 3" xfId="904"/>
    <cellStyle name="Џђћ–…ќ’ќ›‰ 4" xfId="905"/>
    <cellStyle name="Шапка таблицы" xfId="906"/>
    <cellStyle name="ܘ_x0008_" xfId="907"/>
    <cellStyle name="ܘ_x0008_?䈌Ȏ㘛䤀ጛܛ_x0008_?䨐Ȏ㘛䤀ጛܛ_x0008_?䉜Ȏ㘛伀ᤛ" xfId="908"/>
    <cellStyle name="ܘ_x0008_?䈌Ȏ㘛䤀ጛܛ_x0008_?䨐Ȏ㘛䤀ጛܛ_x0008_?䉜Ȏ㘛伀ᤛ 1" xfId="909"/>
    <cellStyle name="ܛ_x0008_" xfId="910"/>
    <cellStyle name="ܛ_x0008_?䉜Ȏ㘛伀ᤛܛ_x0008_?偬Ȏ?ഀ഍č_x0001_?䊴Ȏ?ကတĐ_x0001_Ҡ" xfId="911"/>
    <cellStyle name="ܛ_x0008_?䉜Ȏ㘛伀ᤛܛ_x0008_?偬Ȏ?ഀ഍č_x0001_?䊴Ȏ?ကတĐ_x0001_Ҡ 1" xfId="912"/>
    <cellStyle name="ܛ_x0008_?䉜Ȏ㘛伀ᤛܛ_x0008_?偬Ȏ?ഀ഍č_x0001_?䊴Ȏ?ကတĐ_x0001_Ҡ_БДР С44о БДДС ок03" xfId="913"/>
    <cellStyle name="ܛ_x0008__01_СЭ_БП скорр2009" xfId="914"/>
    <cellStyle name="㐀കܒ_x0008_" xfId="915"/>
    <cellStyle name="㐀കܒ_x0008_?䆴Ȏ㘛伀ᤛܛ_x0008_?䧀Ȏ〘䤀ᤘ" xfId="916"/>
    <cellStyle name="㐀കܒ_x0008_?䆴Ȏ㘛伀ᤛܛ_x0008_?䧀Ȏ〘䤀ᤘ 1" xfId="917"/>
    <cellStyle name="㐀കܒ_x0008_?䆴Ȏ㘛伀ᤛܛ_x0008_?䧀Ȏ〘䤀ᤘ_БДР С44о БДДС ок03" xfId="918"/>
    <cellStyle name="㼿" xfId="919"/>
    <cellStyle name="㼿㼿㼿? 2" xfId="920"/>
    <cellStyle name="㼿㼿㼿㼿㼿" xfId="921"/>
    <cellStyle name="㼿㼿㼿㼿㼿㼿㼿㼿㼿?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60;&#1054;&#1056;&#1069;&#1052;\DOCUME~1\9335~1\LOCALS~1\Temp\bat\prover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scdc5\Users\SKUBIL~1\AppData\Local\Temp\Rar$DI00.370\PREDEL.ELEC.2010v1.5Bryans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scdc5\Documents%20and%20Settings\nlpitr\Local%20Settings\Temporary%20Internet%20Files\Content.Outlook\TXCX2SRA\Peredacha.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4;&#1062;\&#1058;&#1041;&#1056;\&#1053;&#1042;&#1042;+&#1057;&#1053;\&#1053;&#1042;&#1042;%20&#1086;&#1090;&#1095;&#1077;&#1090;&#1085;&#1099;&#1081;%20&#1092;&#1086;&#1088;&#1084;&#1072;&#1090;\2012-12\&#1058;&#1047;%20&#1085;&#1072;%202013%20&#1075;&#1086;&#1076;\&#1040;&#1069;&#1057;%20(&#1056;&#1040;)%202013\&#1058;&#1072;&#1073;&#1083;&#1080;&#1094;&#1099;%20&#1088;&#1072;&#1089;&#1095;&#1077;&#1090;&#1072;%20&#1057;&#1053;%20&#1087;&#1086;%20&#1056;&#1040;%20(201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FES"/>
      <sheetName val="Лист1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8">
          <cell r="D8">
            <v>15739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8">
          <cell r="D8">
            <v>15739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8">
          <cell r="D8">
            <v>15739</v>
          </cell>
        </row>
      </sheetData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>
        <row r="7">
          <cell r="G7">
            <v>194129.62299999999</v>
          </cell>
        </row>
        <row r="10">
          <cell r="G10">
            <v>55222.2889</v>
          </cell>
          <cell r="H10">
            <v>55786.867400000003</v>
          </cell>
          <cell r="I10">
            <v>47747.815699999999</v>
          </cell>
          <cell r="J10">
            <v>50686.329299999998</v>
          </cell>
          <cell r="K10">
            <v>67927.462700000004</v>
          </cell>
          <cell r="L10">
            <v>109813.3363</v>
          </cell>
          <cell r="M10">
            <v>72692.826700000005</v>
          </cell>
          <cell r="N10">
            <v>50889.345044651345</v>
          </cell>
        </row>
        <row r="11">
          <cell r="G11">
            <v>257032.93400000001</v>
          </cell>
          <cell r="H11">
            <v>264853.87959999999</v>
          </cell>
          <cell r="I11">
            <v>227188.31349999999</v>
          </cell>
          <cell r="J11">
            <v>240956.20310000001</v>
          </cell>
          <cell r="K11">
            <v>352033.98450000002</v>
          </cell>
          <cell r="L11">
            <v>520614.95059999998</v>
          </cell>
          <cell r="M11">
            <v>341594.0834</v>
          </cell>
          <cell r="N11">
            <v>239411.76075295021</v>
          </cell>
        </row>
        <row r="12">
          <cell r="G12">
            <v>98643.154200000004</v>
          </cell>
          <cell r="H12">
            <v>96376.306800000006</v>
          </cell>
          <cell r="I12">
            <v>82279.459300000002</v>
          </cell>
          <cell r="J12">
            <v>87432.278200000001</v>
          </cell>
          <cell r="K12">
            <v>127230.5916</v>
          </cell>
          <cell r="L12">
            <v>190015.68950000001</v>
          </cell>
          <cell r="M12">
            <v>127289.107</v>
          </cell>
          <cell r="N12">
            <v>89055.697335047735</v>
          </cell>
        </row>
        <row r="14">
          <cell r="G14">
            <v>14963</v>
          </cell>
          <cell r="H14">
            <v>13819</v>
          </cell>
          <cell r="I14">
            <v>15415</v>
          </cell>
          <cell r="J14">
            <v>10972</v>
          </cell>
          <cell r="K14">
            <v>38484</v>
          </cell>
          <cell r="L14">
            <v>51064</v>
          </cell>
          <cell r="M14">
            <v>93014.186300000001</v>
          </cell>
          <cell r="N14">
            <v>92286.84392991307</v>
          </cell>
        </row>
        <row r="15">
          <cell r="G15">
            <v>20825</v>
          </cell>
          <cell r="H15">
            <v>19228</v>
          </cell>
          <cell r="I15">
            <v>29086</v>
          </cell>
          <cell r="J15">
            <v>20702</v>
          </cell>
          <cell r="K15">
            <v>73053</v>
          </cell>
          <cell r="L15">
            <v>96182</v>
          </cell>
          <cell r="M15">
            <v>52134.121599999999</v>
          </cell>
          <cell r="N15">
            <v>50773.891290404579</v>
          </cell>
        </row>
        <row r="17">
          <cell r="G17">
            <v>3650</v>
          </cell>
          <cell r="H17">
            <v>3369</v>
          </cell>
          <cell r="I17">
            <v>5032</v>
          </cell>
          <cell r="J17">
            <v>3581</v>
          </cell>
          <cell r="K17">
            <v>12673</v>
          </cell>
          <cell r="L17">
            <v>16915</v>
          </cell>
          <cell r="M17">
            <v>3220.7719000000002</v>
          </cell>
          <cell r="N17">
            <v>2981.7311390118116</v>
          </cell>
        </row>
        <row r="18">
          <cell r="G18">
            <v>17175</v>
          </cell>
          <cell r="H18">
            <v>15859</v>
          </cell>
          <cell r="I18">
            <v>24054</v>
          </cell>
          <cell r="J18">
            <v>17121</v>
          </cell>
          <cell r="K18">
            <v>60380</v>
          </cell>
          <cell r="L18">
            <v>79267</v>
          </cell>
          <cell r="M18">
            <v>48913.349699999999</v>
          </cell>
          <cell r="N18">
            <v>47792.160151392767</v>
          </cell>
        </row>
        <row r="19">
          <cell r="G19">
            <v>6201</v>
          </cell>
          <cell r="H19">
            <v>5727</v>
          </cell>
          <cell r="I19">
            <v>8803</v>
          </cell>
          <cell r="J19">
            <v>6263</v>
          </cell>
          <cell r="K19">
            <v>22200</v>
          </cell>
          <cell r="L19">
            <v>29690</v>
          </cell>
          <cell r="M19">
            <v>30467.113099999999</v>
          </cell>
          <cell r="N19">
            <v>30056.256148103384</v>
          </cell>
        </row>
        <row r="20">
          <cell r="G20">
            <v>6.94</v>
          </cell>
          <cell r="H20">
            <v>6.5332999999999997</v>
          </cell>
          <cell r="I20">
            <v>10.463800000000001</v>
          </cell>
          <cell r="J20">
            <v>7.0235000000000003</v>
          </cell>
          <cell r="K20">
            <v>17.7789</v>
          </cell>
          <cell r="L20">
            <v>15.173299999999999</v>
          </cell>
          <cell r="M20">
            <v>22.851600000000001</v>
          </cell>
          <cell r="N20">
            <v>32.010507302362733</v>
          </cell>
        </row>
        <row r="22">
          <cell r="G22">
            <v>209092.62299999999</v>
          </cell>
          <cell r="H22">
            <v>190280.94620000001</v>
          </cell>
          <cell r="I22">
            <v>167611.41149999999</v>
          </cell>
          <cell r="J22">
            <v>172038.1894</v>
          </cell>
          <cell r="K22">
            <v>243513.96119999999</v>
          </cell>
          <cell r="L22">
            <v>396718.02360000001</v>
          </cell>
          <cell r="M22">
            <v>319941.03340000001</v>
          </cell>
          <cell r="N22">
            <v>253743.06113837857</v>
          </cell>
        </row>
        <row r="23">
          <cell r="G23">
            <v>333080.22289999999</v>
          </cell>
          <cell r="H23">
            <v>339868.74699999997</v>
          </cell>
          <cell r="I23">
            <v>304022.12920000002</v>
          </cell>
          <cell r="J23">
            <v>312344.53240000003</v>
          </cell>
          <cell r="K23">
            <v>493014.4472</v>
          </cell>
          <cell r="L23">
            <v>726610.28689999995</v>
          </cell>
          <cell r="M23">
            <v>466421.0318</v>
          </cell>
          <cell r="N23">
            <v>341074.99708800617</v>
          </cell>
        </row>
        <row r="33">
          <cell r="G33">
            <v>38102.744899999998</v>
          </cell>
          <cell r="H33">
            <v>34674.7114</v>
          </cell>
          <cell r="I33">
            <v>29004.937300000001</v>
          </cell>
          <cell r="J33">
            <v>29770.985499999999</v>
          </cell>
          <cell r="K33">
            <v>41173.6446</v>
          </cell>
          <cell r="L33">
            <v>93126.296600000001</v>
          </cell>
          <cell r="M33">
            <v>54749.242200000001</v>
          </cell>
          <cell r="N33">
            <v>50047.941052934635</v>
          </cell>
        </row>
        <row r="36">
          <cell r="G36">
            <v>74565.729800000001</v>
          </cell>
          <cell r="H36">
            <v>71675.084300000002</v>
          </cell>
          <cell r="I36">
            <v>74665.357300000003</v>
          </cell>
          <cell r="J36">
            <v>76720.3</v>
          </cell>
          <cell r="K36">
            <v>109612.0536</v>
          </cell>
          <cell r="L36">
            <v>169450.25330000001</v>
          </cell>
          <cell r="M36">
            <v>119985.7267</v>
          </cell>
          <cell r="N36">
            <v>86085.81057102709</v>
          </cell>
        </row>
        <row r="37">
          <cell r="G37">
            <v>119912.7574</v>
          </cell>
          <cell r="H37">
            <v>118063.4466</v>
          </cell>
          <cell r="I37">
            <v>109065.26420000001</v>
          </cell>
          <cell r="J37">
            <v>112020.8094</v>
          </cell>
          <cell r="K37">
            <v>170481.37289999999</v>
          </cell>
          <cell r="L37">
            <v>791101.88370000001</v>
          </cell>
          <cell r="M37">
            <v>176146.50030000001</v>
          </cell>
          <cell r="N37">
            <v>346975.94139076985</v>
          </cell>
        </row>
        <row r="38">
          <cell r="G38">
            <v>216294.4001</v>
          </cell>
          <cell r="H38">
            <v>211983.0478</v>
          </cell>
          <cell r="I38">
            <v>212706.826</v>
          </cell>
          <cell r="J38">
            <v>218624.7041</v>
          </cell>
          <cell r="K38">
            <v>341074.01030000002</v>
          </cell>
          <cell r="L38">
            <v>1283739.0367999999</v>
          </cell>
          <cell r="M38">
            <v>361683.6949</v>
          </cell>
          <cell r="N38">
            <v>79529.864458556825</v>
          </cell>
        </row>
        <row r="40">
          <cell r="G40">
            <v>61.209499999999998</v>
          </cell>
          <cell r="H40">
            <v>52.341700000000003</v>
          </cell>
          <cell r="I40">
            <v>52.445</v>
          </cell>
          <cell r="J40">
            <v>53.8277</v>
          </cell>
          <cell r="K40">
            <v>74.447699999999998</v>
          </cell>
          <cell r="L40">
            <v>154.40549999999999</v>
          </cell>
          <cell r="M40">
            <v>98.994299999999996</v>
          </cell>
          <cell r="N40">
            <v>82.980603583651373</v>
          </cell>
        </row>
        <row r="43">
          <cell r="G43">
            <v>129.16409999999999</v>
          </cell>
          <cell r="H43">
            <v>104.11750000000001</v>
          </cell>
          <cell r="I43">
            <v>135.02860000000001</v>
          </cell>
          <cell r="J43">
            <v>138.7449</v>
          </cell>
          <cell r="K43">
            <v>198.22280000000001</v>
          </cell>
          <cell r="L43">
            <v>280.72190000000001</v>
          </cell>
          <cell r="M43">
            <v>216.98259999999999</v>
          </cell>
          <cell r="N43">
            <v>142.61514836496681</v>
          </cell>
        </row>
        <row r="44">
          <cell r="G44">
            <v>230.17869999999999</v>
          </cell>
          <cell r="H44">
            <v>211.00700000000001</v>
          </cell>
          <cell r="I44">
            <v>197.2139</v>
          </cell>
          <cell r="J44">
            <v>202.5582</v>
          </cell>
          <cell r="K44">
            <v>308.26769999999999</v>
          </cell>
          <cell r="L44">
            <v>1310.2587000000001</v>
          </cell>
          <cell r="M44">
            <v>318.51150000000001</v>
          </cell>
          <cell r="N44">
            <v>574.677249276157</v>
          </cell>
        </row>
        <row r="45">
          <cell r="G45">
            <v>369.33390000000003</v>
          </cell>
          <cell r="H45">
            <v>470.98259999999999</v>
          </cell>
          <cell r="I45">
            <v>384.63940000000002</v>
          </cell>
          <cell r="J45">
            <v>378.10770000000002</v>
          </cell>
          <cell r="K45">
            <v>616.77660000000003</v>
          </cell>
          <cell r="L45">
            <v>2125.8119000000002</v>
          </cell>
          <cell r="M45">
            <v>654.04579999999999</v>
          </cell>
          <cell r="N45">
            <v>131.69774099170112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ик"/>
      <sheetName val="Баланс ээ"/>
      <sheetName val="Баланс мощности"/>
      <sheetName val="regs"/>
      <sheetName val="Справочники"/>
      <sheetName val="ээ"/>
    </sheetNames>
    <sheetDataSet>
      <sheetData sheetId="0" refreshError="1"/>
      <sheetData sheetId="1" refreshError="1"/>
      <sheetData sheetId="2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Обновление"/>
      <sheetName val="Справочник"/>
      <sheetName val="сбыт"/>
      <sheetName val="ЭСО"/>
      <sheetName val="сети"/>
      <sheetName val="Ген. не уч. ОРЭМ"/>
      <sheetName val="Баланс ээ"/>
      <sheetName val="Баланс мощности"/>
      <sheetName val="Свод"/>
      <sheetName val="топливо"/>
      <sheetName val="Титул"/>
      <sheetName val="Прил 1"/>
      <sheetName val="Прил 2"/>
      <sheetName val="Прил 3"/>
      <sheetName val="regs"/>
      <sheetName val="Регионы"/>
      <sheetName val="Лист1"/>
    </sheetNames>
    <sheetDataSet>
      <sheetData sheetId="0" refreshError="1"/>
      <sheetData sheetId="1">
        <row r="15">
          <cell r="B15">
            <v>2006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">
          <cell r="AC1" t="str">
            <v>Все сетевые компании</v>
          </cell>
        </row>
      </sheetData>
      <sheetData sheetId="7"/>
      <sheetData sheetId="8"/>
      <sheetData sheetId="9">
        <row r="8">
          <cell r="G8" t="str">
            <v>-</v>
          </cell>
        </row>
        <row r="12">
          <cell r="G12" t="str">
            <v>-</v>
          </cell>
        </row>
        <row r="15">
          <cell r="G15" t="str">
            <v>-</v>
          </cell>
        </row>
        <row r="25">
          <cell r="G25">
            <v>0</v>
          </cell>
        </row>
        <row r="30">
          <cell r="G30">
            <v>0</v>
          </cell>
        </row>
        <row r="46">
          <cell r="G46">
            <v>0</v>
          </cell>
        </row>
      </sheetData>
      <sheetData sheetId="10">
        <row r="13">
          <cell r="F13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1">
          <cell r="F31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5">
          <cell r="F45">
            <v>0</v>
          </cell>
        </row>
        <row r="47">
          <cell r="F47">
            <v>0</v>
          </cell>
        </row>
        <row r="49">
          <cell r="F49">
            <v>0</v>
          </cell>
        </row>
        <row r="51">
          <cell r="F51">
            <v>0</v>
          </cell>
        </row>
      </sheetData>
      <sheetData sheetId="11">
        <row r="12">
          <cell r="H12">
            <v>579.54</v>
          </cell>
        </row>
      </sheetData>
      <sheetData sheetId="12">
        <row r="12">
          <cell r="H12">
            <v>88.531999999999996</v>
          </cell>
        </row>
      </sheetData>
      <sheetData sheetId="13">
        <row r="5">
          <cell r="D5">
            <v>3962396.41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Выберите регион из списка…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15">
          <cell r="G15">
            <v>1648.5738902300704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</row>
      </sheetData>
      <sheetData sheetId="6" refreshError="1">
        <row r="15">
          <cell r="G15">
            <v>182.39089999999999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</row>
      </sheetData>
      <sheetData sheetId="7"/>
      <sheetData sheetId="8" refreshError="1"/>
      <sheetData sheetId="9" refreshError="1"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47"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 refreshError="1">
        <row r="9">
          <cell r="E9">
            <v>619973</v>
          </cell>
          <cell r="J9">
            <v>48772815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</row>
      </sheetData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г. Белгород, ул. Преображенская, 42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</row>
        <row r="87">
          <cell r="C87">
            <v>911</v>
          </cell>
        </row>
        <row r="88">
          <cell r="C88" t="str">
            <v>920</v>
          </cell>
        </row>
        <row r="89">
          <cell r="C89" t="str">
            <v>930</v>
          </cell>
        </row>
        <row r="90">
          <cell r="C90">
            <v>940</v>
          </cell>
        </row>
        <row r="91">
          <cell r="C91" t="str">
            <v>950</v>
          </cell>
        </row>
        <row r="92">
          <cell r="C92">
            <v>960</v>
          </cell>
        </row>
        <row r="93">
          <cell r="C93" t="str">
            <v>970</v>
          </cell>
        </row>
        <row r="94">
          <cell r="C94" t="str">
            <v>980</v>
          </cell>
        </row>
        <row r="95">
          <cell r="C95" t="str">
            <v>995</v>
          </cell>
        </row>
      </sheetData>
      <sheetData sheetId="18" refreshError="1">
        <row r="5">
          <cell r="C5" t="str">
            <v>31 декабря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</row>
        <row r="10">
          <cell r="C10" t="str">
            <v>оказание услуг по передаче и распределению электрической энергии</v>
          </cell>
        </row>
        <row r="11">
          <cell r="C11" t="str">
            <v>Открытое акционерное общество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>
        <row r="13">
          <cell r="G13">
            <v>2101537.73</v>
          </cell>
        </row>
      </sheetData>
      <sheetData sheetId="2"/>
      <sheetData sheetId="3"/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 на 01.01.2010"/>
      <sheetName val="П2.1 на 01.01.2011"/>
      <sheetName val="П2.2 на 01.01.2010"/>
      <sheetName val="П2.2 на 01.01.2011"/>
      <sheetName val="Ввод выбытие ОС"/>
      <sheetName val="Расчет амортизации"/>
      <sheetName val="амортизация по уровням напряжен"/>
      <sheetName val="П.1.17"/>
      <sheetName val="численность"/>
      <sheetName val="П.1.16. оплата труда ОПР"/>
      <sheetName val="П.1.16. оплата труда ППП"/>
      <sheetName val="ЕСН"/>
      <sheetName val="материалы"/>
      <sheetName val="Ремонты 09"/>
      <sheetName val="Ремонты 10"/>
      <sheetName val="Ремонты 11"/>
      <sheetName val="Сводная ремонт"/>
      <sheetName val="УПХ"/>
      <sheetName val="УНПХ"/>
      <sheetName val="Пл за Зем"/>
      <sheetName val="Транспортн"/>
      <sheetName val="Экол пл"/>
      <sheetName val="ОТ и ТБ"/>
      <sheetName val="Аренда им"/>
      <sheetName val="Команд"/>
      <sheetName val="Обуч"/>
      <sheetName val="Страхов"/>
      <sheetName val="Др проч"/>
      <sheetName val="Услуги банков"/>
      <sheetName val="Н на Им"/>
      <sheetName val="др внереал расходы"/>
      <sheetName val=" КВЛ 11"/>
      <sheetName val=" КВЛ 10"/>
      <sheetName val=" КВЛ 09"/>
      <sheetName val="КВЛ Сводная "/>
      <sheetName val="соц характер"/>
      <sheetName val="прочие расходы прибыль"/>
      <sheetName val=" НВВ передача"/>
      <sheetName val="П.1.18. Калькуляция"/>
      <sheetName val="П.1.21 Прибыль"/>
      <sheetName val="НВВ общая"/>
      <sheetName val="П1.24"/>
      <sheetName val="П1.25"/>
      <sheetName val="На согласование"/>
      <sheetName val="Форма 1"/>
      <sheetName val="Форма 2"/>
      <sheetName val="TEHSHEET"/>
      <sheetName val="Отчет о совместимости"/>
    </sheetNames>
    <sheetDataSet>
      <sheetData sheetId="0" refreshError="1"/>
      <sheetData sheetId="1">
        <row r="15">
          <cell r="I15">
            <v>65.253</v>
          </cell>
        </row>
        <row r="16">
          <cell r="I16">
            <v>987.36</v>
          </cell>
          <cell r="J16">
            <v>41.26</v>
          </cell>
          <cell r="K16">
            <v>61.68</v>
          </cell>
        </row>
        <row r="17">
          <cell r="I17">
            <v>19.774850000000001</v>
          </cell>
          <cell r="K17">
            <v>4.0221470000000004</v>
          </cell>
        </row>
        <row r="20">
          <cell r="K20">
            <v>50.54</v>
          </cell>
          <cell r="L20">
            <v>166.11</v>
          </cell>
        </row>
        <row r="22">
          <cell r="I22">
            <v>7.726</v>
          </cell>
          <cell r="K22">
            <v>418.40199999999999</v>
          </cell>
          <cell r="L22">
            <v>536.572</v>
          </cell>
        </row>
      </sheetData>
      <sheetData sheetId="2">
        <row r="15">
          <cell r="D15">
            <v>12.794600000000001</v>
          </cell>
          <cell r="S15">
            <v>15.98</v>
          </cell>
        </row>
        <row r="16">
          <cell r="S16">
            <v>162.04</v>
          </cell>
          <cell r="T16">
            <v>6.8</v>
          </cell>
          <cell r="U16">
            <v>4.5999999999999996</v>
          </cell>
        </row>
        <row r="17">
          <cell r="S17">
            <v>3.27</v>
          </cell>
          <cell r="U17">
            <v>0.68</v>
          </cell>
        </row>
        <row r="20">
          <cell r="U20">
            <v>8.77</v>
          </cell>
          <cell r="V20">
            <v>28.83</v>
          </cell>
        </row>
        <row r="22">
          <cell r="S22">
            <v>1.0900000000000001</v>
          </cell>
          <cell r="T22">
            <v>0</v>
          </cell>
          <cell r="U22">
            <v>66.08</v>
          </cell>
          <cell r="V22">
            <v>88.6</v>
          </cell>
        </row>
      </sheetData>
      <sheetData sheetId="3" refreshError="1"/>
      <sheetData sheetId="4">
        <row r="34">
          <cell r="G34">
            <v>0.74</v>
          </cell>
        </row>
      </sheetData>
      <sheetData sheetId="5" refreshError="1"/>
      <sheetData sheetId="6" refreshError="1"/>
      <sheetData sheetId="7" refreshError="1"/>
      <sheetData sheetId="8"/>
      <sheetData sheetId="9">
        <row r="11">
          <cell r="D11">
            <v>855024.49</v>
          </cell>
        </row>
      </sheetData>
      <sheetData sheetId="10">
        <row r="7">
          <cell r="D7">
            <v>4810226</v>
          </cell>
        </row>
      </sheetData>
      <sheetData sheetId="11">
        <row r="6">
          <cell r="B6">
            <v>849</v>
          </cell>
        </row>
      </sheetData>
      <sheetData sheetId="12">
        <row r="11">
          <cell r="D11">
            <v>7361.3</v>
          </cell>
        </row>
      </sheetData>
      <sheetData sheetId="13" refreshError="1"/>
      <sheetData sheetId="14" refreshError="1"/>
      <sheetData sheetId="15">
        <row r="13">
          <cell r="B13" t="str">
            <v>x</v>
          </cell>
        </row>
      </sheetData>
      <sheetData sheetId="16" refreshError="1"/>
      <sheetData sheetId="17" refreshError="1"/>
      <sheetData sheetId="18">
        <row r="8">
          <cell r="A8" t="str">
            <v xml:space="preserve">Новгородское отделение </v>
          </cell>
        </row>
      </sheetData>
      <sheetData sheetId="19">
        <row r="7">
          <cell r="C7">
            <v>96263.67809999999</v>
          </cell>
        </row>
      </sheetData>
      <sheetData sheetId="20">
        <row r="7">
          <cell r="A7" t="str">
            <v>договор с Автотрейдинг ООО на доставку счетчиков</v>
          </cell>
          <cell r="F7">
            <v>0.52852722478623781</v>
          </cell>
        </row>
        <row r="8">
          <cell r="F8">
            <v>1.4254736463500413</v>
          </cell>
        </row>
        <row r="9">
          <cell r="F9">
            <v>1.8981722748180994</v>
          </cell>
        </row>
        <row r="10">
          <cell r="F10">
            <v>3.9808062657551466</v>
          </cell>
        </row>
        <row r="11">
          <cell r="F11">
            <v>16.125803870766791</v>
          </cell>
        </row>
        <row r="12">
          <cell r="F12">
            <v>5.0498562115417638</v>
          </cell>
        </row>
        <row r="13">
          <cell r="F13">
            <v>6.2100577745780283</v>
          </cell>
        </row>
        <row r="14">
          <cell r="F14">
            <v>22.14389832097396</v>
          </cell>
        </row>
        <row r="15">
          <cell r="F15">
            <v>5.6972149264788667</v>
          </cell>
        </row>
        <row r="16">
          <cell r="F16">
            <v>84.923867002776461</v>
          </cell>
        </row>
        <row r="17">
          <cell r="F17">
            <v>7.0769889168980384</v>
          </cell>
        </row>
        <row r="18">
          <cell r="F18">
            <v>23.996300169972024</v>
          </cell>
        </row>
        <row r="19">
          <cell r="F19">
            <v>54.305274453817098</v>
          </cell>
        </row>
        <row r="20">
          <cell r="F20">
            <v>0.91461235514761041</v>
          </cell>
        </row>
        <row r="21">
          <cell r="F21">
            <v>2.0346343136081861</v>
          </cell>
        </row>
        <row r="22">
          <cell r="F22">
            <v>19.393851197756554</v>
          </cell>
        </row>
        <row r="23">
          <cell r="F23">
            <v>2.3847948789801547</v>
          </cell>
        </row>
        <row r="24">
          <cell r="F24">
            <v>0.3373600616685295</v>
          </cell>
        </row>
        <row r="25">
          <cell r="F25">
            <v>125.43024613332641</v>
          </cell>
        </row>
        <row r="58">
          <cell r="A58" t="str">
            <v>договор  с _____ от_____№  __ на_________</v>
          </cell>
        </row>
        <row r="59">
          <cell r="A59" t="str">
            <v>договор  с _____ от_____№  __ на_________</v>
          </cell>
        </row>
        <row r="60">
          <cell r="A60" t="str">
            <v>договор  с _____ от_____№  __ на_________</v>
          </cell>
        </row>
        <row r="61">
          <cell r="A61" t="str">
            <v>договор  с _____ от_____№  __ на_________</v>
          </cell>
        </row>
        <row r="120">
          <cell r="A120" t="str">
            <v>договор  с _____ от_____№  __ на_________</v>
          </cell>
        </row>
        <row r="148">
          <cell r="A148" t="str">
            <v>Плата за лицензии</v>
          </cell>
          <cell r="C148">
            <v>607.39</v>
          </cell>
          <cell r="F148">
            <v>163.84</v>
          </cell>
        </row>
      </sheetData>
      <sheetData sheetId="21">
        <row r="6">
          <cell r="B6" t="str">
            <v>х</v>
          </cell>
          <cell r="D6" t="str">
            <v>х</v>
          </cell>
        </row>
        <row r="43">
          <cell r="B43" t="str">
            <v>х</v>
          </cell>
          <cell r="D43" t="str">
            <v>х</v>
          </cell>
        </row>
        <row r="57">
          <cell r="B57" t="str">
            <v>х</v>
          </cell>
          <cell r="D57" t="str">
            <v>х</v>
          </cell>
        </row>
        <row r="86">
          <cell r="B86" t="str">
            <v>х</v>
          </cell>
          <cell r="D86" t="str">
            <v>х</v>
          </cell>
        </row>
      </sheetData>
      <sheetData sheetId="22">
        <row r="6">
          <cell r="B6" t="str">
            <v>x</v>
          </cell>
        </row>
      </sheetData>
      <sheetData sheetId="23">
        <row r="13">
          <cell r="A13" t="str">
            <v>УАЗ-39099</v>
          </cell>
          <cell r="B13" t="str">
            <v>грузопассажирский</v>
          </cell>
          <cell r="C13">
            <v>84</v>
          </cell>
          <cell r="D13">
            <v>25</v>
          </cell>
          <cell r="F13">
            <v>0.95108999999999999</v>
          </cell>
        </row>
        <row r="14">
          <cell r="A14" t="str">
            <v>УАЗ-39099</v>
          </cell>
          <cell r="B14" t="str">
            <v>грузопассажирский</v>
          </cell>
          <cell r="C14">
            <v>84</v>
          </cell>
          <cell r="D14">
            <v>25</v>
          </cell>
          <cell r="F14">
            <v>0.95108999999999999</v>
          </cell>
        </row>
        <row r="15">
          <cell r="A15" t="str">
            <v>УАЗ-39099</v>
          </cell>
          <cell r="B15" t="str">
            <v>грузопассажирский</v>
          </cell>
          <cell r="C15">
            <v>84</v>
          </cell>
          <cell r="D15">
            <v>25</v>
          </cell>
          <cell r="F15">
            <v>0.95108999999999999</v>
          </cell>
        </row>
        <row r="16">
          <cell r="A16" t="str">
            <v>УАЗ-39099</v>
          </cell>
          <cell r="B16" t="str">
            <v>грузопассажирский</v>
          </cell>
          <cell r="C16">
            <v>84</v>
          </cell>
          <cell r="D16">
            <v>25</v>
          </cell>
          <cell r="F16">
            <v>0.95108999999999999</v>
          </cell>
        </row>
        <row r="17">
          <cell r="A17" t="str">
            <v>УАЗ-390942</v>
          </cell>
          <cell r="B17" t="str">
            <v>специальный</v>
          </cell>
          <cell r="C17">
            <v>84</v>
          </cell>
          <cell r="D17">
            <v>25</v>
          </cell>
          <cell r="F17">
            <v>0.95108999999999999</v>
          </cell>
        </row>
        <row r="18">
          <cell r="A18" t="str">
            <v>УАЗ-390992</v>
          </cell>
          <cell r="B18" t="str">
            <v>специальный</v>
          </cell>
          <cell r="C18">
            <v>84</v>
          </cell>
          <cell r="D18">
            <v>25</v>
          </cell>
          <cell r="F18">
            <v>0.95108999999999999</v>
          </cell>
        </row>
        <row r="19">
          <cell r="A19" t="str">
            <v>УАЗ-390942</v>
          </cell>
          <cell r="B19" t="str">
            <v>грузовой</v>
          </cell>
          <cell r="C19">
            <v>85</v>
          </cell>
          <cell r="D19">
            <v>25</v>
          </cell>
          <cell r="F19">
            <v>0.95108999999999999</v>
          </cell>
        </row>
        <row r="20">
          <cell r="A20" t="str">
            <v>УАЗ-390992</v>
          </cell>
          <cell r="B20" t="str">
            <v>грузовой</v>
          </cell>
          <cell r="C20">
            <v>85</v>
          </cell>
          <cell r="D20">
            <v>25</v>
          </cell>
          <cell r="F20">
            <v>0.95108999999999999</v>
          </cell>
        </row>
        <row r="21">
          <cell r="A21" t="str">
            <v>УАЗ-390992</v>
          </cell>
          <cell r="B21" t="str">
            <v>грузовой</v>
          </cell>
          <cell r="C21">
            <v>85</v>
          </cell>
          <cell r="D21">
            <v>25</v>
          </cell>
          <cell r="F21">
            <v>0.95108999999999999</v>
          </cell>
        </row>
        <row r="22">
          <cell r="A22" t="str">
            <v>УАЗ-3909</v>
          </cell>
          <cell r="B22" t="str">
            <v>грузовой</v>
          </cell>
          <cell r="C22">
            <v>76</v>
          </cell>
          <cell r="D22">
            <v>25</v>
          </cell>
          <cell r="F22">
            <v>0.95108999999999999</v>
          </cell>
        </row>
        <row r="23">
          <cell r="A23" t="str">
            <v>ВАЗ-21310</v>
          </cell>
          <cell r="B23" t="str">
            <v>легковой</v>
          </cell>
          <cell r="C23">
            <v>79.81</v>
          </cell>
          <cell r="D23">
            <v>18</v>
          </cell>
          <cell r="F23">
            <v>0.95108999999999999</v>
          </cell>
        </row>
        <row r="24">
          <cell r="A24" t="str">
            <v>ГАЗ-311000</v>
          </cell>
          <cell r="B24" t="str">
            <v>легковой</v>
          </cell>
          <cell r="C24">
            <v>150</v>
          </cell>
          <cell r="D24">
            <v>35</v>
          </cell>
          <cell r="F24">
            <v>0.95108999999999999</v>
          </cell>
        </row>
        <row r="25">
          <cell r="A25" t="str">
            <v>Mitsubishi-Space-Star</v>
          </cell>
          <cell r="B25" t="str">
            <v>легковой</v>
          </cell>
          <cell r="C25">
            <v>98</v>
          </cell>
          <cell r="D25">
            <v>18</v>
          </cell>
          <cell r="F25">
            <v>0.95108999999999999</v>
          </cell>
        </row>
        <row r="26">
          <cell r="A26" t="str">
            <v>ВАЗ-21053</v>
          </cell>
          <cell r="B26" t="str">
            <v>легковой</v>
          </cell>
          <cell r="C26">
            <v>72</v>
          </cell>
          <cell r="D26">
            <v>18</v>
          </cell>
          <cell r="F26">
            <v>0.95108999999999999</v>
          </cell>
        </row>
        <row r="27">
          <cell r="A27" t="str">
            <v>ВАЗ-21102</v>
          </cell>
          <cell r="B27" t="str">
            <v>легковой</v>
          </cell>
          <cell r="C27">
            <v>71.5</v>
          </cell>
          <cell r="D27">
            <v>18</v>
          </cell>
          <cell r="F27">
            <v>0.95108999999999999</v>
          </cell>
        </row>
        <row r="28">
          <cell r="A28" t="str">
            <v>ВАЗ-210530</v>
          </cell>
          <cell r="B28" t="str">
            <v>легковой</v>
          </cell>
          <cell r="C28">
            <v>71.38</v>
          </cell>
          <cell r="D28">
            <v>18</v>
          </cell>
          <cell r="F28">
            <v>0.95108999999999999</v>
          </cell>
        </row>
        <row r="29">
          <cell r="A29" t="str">
            <v>УАЗ-39099</v>
          </cell>
          <cell r="B29" t="str">
            <v>специальный</v>
          </cell>
          <cell r="C29">
            <v>84</v>
          </cell>
          <cell r="D29">
            <v>25</v>
          </cell>
          <cell r="F29">
            <v>0.95108999999999999</v>
          </cell>
        </row>
        <row r="30">
          <cell r="A30" t="str">
            <v>УАЗ-3741</v>
          </cell>
          <cell r="B30" t="str">
            <v>фургон</v>
          </cell>
          <cell r="C30">
            <v>76</v>
          </cell>
          <cell r="D30">
            <v>25</v>
          </cell>
          <cell r="F30">
            <v>0.95108999999999999</v>
          </cell>
        </row>
        <row r="31">
          <cell r="A31" t="str">
            <v>ВАЗ-21053</v>
          </cell>
          <cell r="B31" t="str">
            <v>легковой</v>
          </cell>
          <cell r="C31">
            <v>71.400000000000006</v>
          </cell>
          <cell r="D31">
            <v>18</v>
          </cell>
          <cell r="F31">
            <v>0.95108999999999999</v>
          </cell>
        </row>
        <row r="32">
          <cell r="A32" t="str">
            <v>УАЗ-39099</v>
          </cell>
          <cell r="B32" t="str">
            <v>грузовой</v>
          </cell>
          <cell r="C32">
            <v>84</v>
          </cell>
          <cell r="D32">
            <v>25</v>
          </cell>
          <cell r="F32">
            <v>0.95108999999999999</v>
          </cell>
        </row>
        <row r="33">
          <cell r="A33" t="str">
            <v>УАЗ-390995</v>
          </cell>
          <cell r="B33" t="str">
            <v>грузовой</v>
          </cell>
          <cell r="C33">
            <v>112</v>
          </cell>
          <cell r="D33">
            <v>35</v>
          </cell>
          <cell r="F33">
            <v>0</v>
          </cell>
        </row>
        <row r="34">
          <cell r="A34" t="str">
            <v>ЗИЛ-431610</v>
          </cell>
          <cell r="B34" t="str">
            <v>грузовая бортовая эл/ст</v>
          </cell>
          <cell r="C34">
            <v>150</v>
          </cell>
          <cell r="D34">
            <v>40</v>
          </cell>
          <cell r="F34">
            <v>0.95108999999999999</v>
          </cell>
        </row>
        <row r="35">
          <cell r="A35" t="str">
            <v>МАЗ-5551-020</v>
          </cell>
          <cell r="B35" t="str">
            <v>грузовая самосвал</v>
          </cell>
          <cell r="C35">
            <v>180</v>
          </cell>
          <cell r="D35">
            <v>50</v>
          </cell>
          <cell r="F35">
            <v>0.95108999999999999</v>
          </cell>
        </row>
        <row r="36">
          <cell r="A36" t="str">
            <v>ГАЗ-3507</v>
          </cell>
          <cell r="B36" t="str">
            <v>грузовая фургон</v>
          </cell>
          <cell r="C36">
            <v>125</v>
          </cell>
          <cell r="D36">
            <v>40</v>
          </cell>
          <cell r="F36">
            <v>0.95108999999999999</v>
          </cell>
        </row>
        <row r="37">
          <cell r="A37" t="str">
            <v>ЗИЛ-5301СС</v>
          </cell>
          <cell r="B37" t="str">
            <v>грузовая фургон</v>
          </cell>
          <cell r="C37">
            <v>108.8</v>
          </cell>
          <cell r="D37">
            <v>40</v>
          </cell>
          <cell r="F37">
            <v>0.95108999999999999</v>
          </cell>
        </row>
        <row r="38">
          <cell r="A38" t="str">
            <v>ЗИЛ-433100</v>
          </cell>
          <cell r="B38" t="str">
            <v>грузовая бортовая</v>
          </cell>
          <cell r="C38">
            <v>185</v>
          </cell>
          <cell r="D38">
            <v>50</v>
          </cell>
          <cell r="F38">
            <v>0.95108999999999999</v>
          </cell>
        </row>
        <row r="39">
          <cell r="A39" t="str">
            <v>ГАЗ-33027</v>
          </cell>
          <cell r="B39" t="str">
            <v>грузовая фургон</v>
          </cell>
          <cell r="C39">
            <v>110</v>
          </cell>
          <cell r="D39">
            <v>40</v>
          </cell>
          <cell r="F39">
            <v>0.95108999999999999</v>
          </cell>
        </row>
        <row r="40">
          <cell r="A40" t="str">
            <v>45065</v>
          </cell>
          <cell r="B40" t="str">
            <v>самосвал</v>
          </cell>
          <cell r="C40">
            <v>150</v>
          </cell>
          <cell r="D40">
            <v>40</v>
          </cell>
          <cell r="F40">
            <v>0.95108999999999999</v>
          </cell>
        </row>
        <row r="41">
          <cell r="A41" t="str">
            <v>ГАЗ-2705</v>
          </cell>
          <cell r="B41" t="str">
            <v>фургон</v>
          </cell>
          <cell r="C41">
            <v>98.19</v>
          </cell>
          <cell r="D41">
            <v>25</v>
          </cell>
          <cell r="F41">
            <v>0.95108999999999999</v>
          </cell>
        </row>
        <row r="42">
          <cell r="A42" t="str">
            <v>ГАЗ-2705</v>
          </cell>
          <cell r="B42" t="str">
            <v>фургон</v>
          </cell>
          <cell r="C42">
            <v>140</v>
          </cell>
          <cell r="D42">
            <v>40</v>
          </cell>
          <cell r="F42">
            <v>0.95108999999999999</v>
          </cell>
        </row>
        <row r="43">
          <cell r="A43" t="str">
            <v>МТЗ-82.1-57.У1</v>
          </cell>
          <cell r="B43" t="str">
            <v>трактор</v>
          </cell>
          <cell r="C43">
            <v>78</v>
          </cell>
          <cell r="D43">
            <v>25</v>
          </cell>
          <cell r="F43">
            <v>0.95108999999999999</v>
          </cell>
        </row>
        <row r="44">
          <cell r="A44" t="str">
            <v>АП-17А-07</v>
          </cell>
          <cell r="B44" t="str">
            <v>автоподъемник</v>
          </cell>
          <cell r="C44">
            <v>150</v>
          </cell>
          <cell r="D44">
            <v>40</v>
          </cell>
          <cell r="F44">
            <v>0.95108999999999999</v>
          </cell>
        </row>
        <row r="45">
          <cell r="A45" t="str">
            <v>АП-17А-07</v>
          </cell>
          <cell r="B45" t="str">
            <v>автоподъемник</v>
          </cell>
          <cell r="C45">
            <v>150</v>
          </cell>
          <cell r="D45">
            <v>40</v>
          </cell>
          <cell r="F45">
            <v>0.95108999999999999</v>
          </cell>
        </row>
        <row r="46">
          <cell r="A46" t="str">
            <v>АП-17А-07</v>
          </cell>
          <cell r="B46" t="str">
            <v>автоподъемник</v>
          </cell>
          <cell r="C46">
            <v>126</v>
          </cell>
          <cell r="D46">
            <v>40</v>
          </cell>
          <cell r="F46">
            <v>0.95108999999999999</v>
          </cell>
        </row>
        <row r="47">
          <cell r="A47" t="str">
            <v>АП-17А-07</v>
          </cell>
          <cell r="B47" t="str">
            <v>автоподъемник</v>
          </cell>
          <cell r="C47">
            <v>150</v>
          </cell>
          <cell r="D47">
            <v>40</v>
          </cell>
          <cell r="F47">
            <v>0.95108999999999999</v>
          </cell>
        </row>
        <row r="48">
          <cell r="A48" t="str">
            <v>АГП-1804-ГАЗ-3307</v>
          </cell>
          <cell r="B48" t="str">
            <v>автогидроподъемник</v>
          </cell>
          <cell r="C48">
            <v>125</v>
          </cell>
          <cell r="D48">
            <v>40</v>
          </cell>
          <cell r="F48">
            <v>0.95108999999999999</v>
          </cell>
        </row>
        <row r="49">
          <cell r="A49" t="str">
            <v>КС-35715-2</v>
          </cell>
          <cell r="B49" t="str">
            <v>автокран</v>
          </cell>
          <cell r="C49">
            <v>180</v>
          </cell>
          <cell r="D49">
            <v>50</v>
          </cell>
          <cell r="F49">
            <v>0.95108999999999999</v>
          </cell>
        </row>
        <row r="50">
          <cell r="A50" t="str">
            <v>КС-35714-2</v>
          </cell>
          <cell r="B50" t="str">
            <v>автокран</v>
          </cell>
          <cell r="C50">
            <v>180</v>
          </cell>
          <cell r="D50">
            <v>50</v>
          </cell>
          <cell r="F50">
            <v>0.95108999999999999</v>
          </cell>
        </row>
        <row r="51">
          <cell r="A51" t="str">
            <v>АПТ-22</v>
          </cell>
          <cell r="B51" t="str">
            <v>автоподъемник</v>
          </cell>
          <cell r="C51">
            <v>150</v>
          </cell>
          <cell r="D51">
            <v>40</v>
          </cell>
          <cell r="F51">
            <v>0.95108999999999999</v>
          </cell>
        </row>
        <row r="52">
          <cell r="A52" t="str">
            <v>АП-17А-07</v>
          </cell>
          <cell r="B52" t="str">
            <v>автоподъемник</v>
          </cell>
          <cell r="C52">
            <v>150</v>
          </cell>
          <cell r="D52">
            <v>40</v>
          </cell>
          <cell r="F52">
            <v>0.95108999999999999</v>
          </cell>
        </row>
        <row r="53">
          <cell r="A53" t="str">
            <v>АП-17-ГАЗ-3307</v>
          </cell>
          <cell r="B53" t="str">
            <v>автоподъемник</v>
          </cell>
          <cell r="C53">
            <v>120</v>
          </cell>
          <cell r="D53">
            <v>40</v>
          </cell>
          <cell r="F53">
            <v>0.95108999999999999</v>
          </cell>
        </row>
        <row r="54">
          <cell r="A54" t="str">
            <v>АП-17-ЗИЛ-431412</v>
          </cell>
          <cell r="B54" t="str">
            <v>Автоподъемник</v>
          </cell>
          <cell r="C54">
            <v>150</v>
          </cell>
          <cell r="D54">
            <v>40</v>
          </cell>
          <cell r="F54">
            <v>0.95108999999999999</v>
          </cell>
        </row>
        <row r="55">
          <cell r="A55" t="str">
            <v>АП-17-ГАЗ-3307</v>
          </cell>
          <cell r="B55" t="str">
            <v>автоподъемник</v>
          </cell>
          <cell r="C55">
            <v>125</v>
          </cell>
          <cell r="D55">
            <v>40</v>
          </cell>
          <cell r="F55">
            <v>0.95108999999999999</v>
          </cell>
        </row>
        <row r="56">
          <cell r="A56" t="str">
            <v>БМ-20513</v>
          </cell>
          <cell r="B56" t="str">
            <v>бурильно-крановая</v>
          </cell>
          <cell r="C56">
            <v>78.06</v>
          </cell>
          <cell r="D56">
            <v>25</v>
          </cell>
          <cell r="F56">
            <v>0.95108999999999999</v>
          </cell>
        </row>
        <row r="57">
          <cell r="A57" t="str">
            <v>ЛТЗ-55А</v>
          </cell>
          <cell r="B57" t="str">
            <v>трактор</v>
          </cell>
          <cell r="C57">
            <v>53</v>
          </cell>
          <cell r="D57">
            <v>25</v>
          </cell>
          <cell r="F57">
            <v>0.95108999999999999</v>
          </cell>
        </row>
        <row r="58">
          <cell r="A58" t="str">
            <v>МТЗ-82.6.1</v>
          </cell>
          <cell r="B58" t="str">
            <v>машина уборочная</v>
          </cell>
          <cell r="C58">
            <v>75</v>
          </cell>
          <cell r="D58">
            <v>25</v>
          </cell>
          <cell r="F58">
            <v>0.95108999999999999</v>
          </cell>
        </row>
        <row r="59">
          <cell r="A59" t="str">
            <v>ЭО-2621-В-2</v>
          </cell>
          <cell r="B59" t="str">
            <v>экскаватор</v>
          </cell>
          <cell r="C59">
            <v>62</v>
          </cell>
          <cell r="D59">
            <v>25</v>
          </cell>
          <cell r="F59">
            <v>0.95108999999999999</v>
          </cell>
        </row>
        <row r="60">
          <cell r="A60" t="str">
            <v>ЭО-2126</v>
          </cell>
          <cell r="B60" t="str">
            <v>экскаватор</v>
          </cell>
          <cell r="C60">
            <v>60</v>
          </cell>
          <cell r="D60">
            <v>25</v>
          </cell>
          <cell r="F60">
            <v>0.95108999999999999</v>
          </cell>
        </row>
        <row r="61">
          <cell r="A61" t="str">
            <v>ЭО-2621-В-2</v>
          </cell>
          <cell r="B61" t="str">
            <v>экскаватор</v>
          </cell>
          <cell r="C61">
            <v>62</v>
          </cell>
          <cell r="D61">
            <v>25</v>
          </cell>
          <cell r="F61">
            <v>0.95108999999999999</v>
          </cell>
        </row>
        <row r="62">
          <cell r="A62" t="str">
            <v>ЭО-2126-В-3</v>
          </cell>
          <cell r="B62" t="str">
            <v>экскаватор</v>
          </cell>
          <cell r="C62">
            <v>60</v>
          </cell>
          <cell r="D62">
            <v>25</v>
          </cell>
          <cell r="F62">
            <v>0.95108999999999999</v>
          </cell>
        </row>
        <row r="63">
          <cell r="A63" t="str">
            <v>Т-16МТ</v>
          </cell>
          <cell r="B63" t="str">
            <v>трактор</v>
          </cell>
          <cell r="C63">
            <v>25</v>
          </cell>
          <cell r="D63">
            <v>25</v>
          </cell>
          <cell r="F63">
            <v>0.95108999999999999</v>
          </cell>
        </row>
        <row r="64">
          <cell r="A64" t="str">
            <v>АП-18-09</v>
          </cell>
          <cell r="B64" t="str">
            <v>автоподъемник</v>
          </cell>
          <cell r="C64">
            <v>117.2</v>
          </cell>
          <cell r="D64">
            <v>40</v>
          </cell>
          <cell r="F64">
            <v>0.95108999999999999</v>
          </cell>
        </row>
        <row r="65">
          <cell r="A65" t="str">
            <v>JCB-3CX-SUPER</v>
          </cell>
          <cell r="B65" t="str">
            <v>экскаватор-погрузчик</v>
          </cell>
          <cell r="C65">
            <v>93.3</v>
          </cell>
          <cell r="D65">
            <v>25</v>
          </cell>
          <cell r="F65">
            <v>0.95108999999999999</v>
          </cell>
        </row>
        <row r="66">
          <cell r="A66" t="str">
            <v>АП-18-09</v>
          </cell>
          <cell r="B66" t="str">
            <v>автоподъемник</v>
          </cell>
          <cell r="C66">
            <v>117</v>
          </cell>
          <cell r="D66">
            <v>40</v>
          </cell>
          <cell r="F66">
            <v>0.95108999999999999</v>
          </cell>
        </row>
        <row r="67">
          <cell r="A67" t="str">
            <v>ЭО-2621-В2</v>
          </cell>
          <cell r="B67" t="str">
            <v>экскаватор</v>
          </cell>
          <cell r="C67">
            <v>60.5</v>
          </cell>
          <cell r="D67">
            <v>25</v>
          </cell>
          <cell r="F67">
            <v>0.95108999999999999</v>
          </cell>
        </row>
        <row r="68">
          <cell r="A68" t="str">
            <v>АП-1809</v>
          </cell>
          <cell r="B68" t="str">
            <v>автоподъемник</v>
          </cell>
          <cell r="C68">
            <v>119</v>
          </cell>
          <cell r="D68">
            <v>40</v>
          </cell>
          <cell r="F68">
            <v>0</v>
          </cell>
        </row>
        <row r="69">
          <cell r="A69" t="str">
            <v>ГАЗ-33081</v>
          </cell>
          <cell r="B69" t="str">
            <v>спец.фургон СПЭИИ</v>
          </cell>
          <cell r="C69">
            <v>117.2</v>
          </cell>
          <cell r="D69">
            <v>40</v>
          </cell>
          <cell r="F69">
            <v>0.95108999999999999</v>
          </cell>
        </row>
        <row r="70">
          <cell r="A70" t="str">
            <v>КО-503В</v>
          </cell>
          <cell r="B70" t="str">
            <v>машина вакуумная</v>
          </cell>
          <cell r="C70">
            <v>118.97</v>
          </cell>
          <cell r="D70">
            <v>40</v>
          </cell>
          <cell r="F70">
            <v>0.95108999999999999</v>
          </cell>
        </row>
        <row r="71">
          <cell r="A71" t="str">
            <v>ЗИЛ-433362</v>
          </cell>
          <cell r="B71" t="str">
            <v>машина аварийная</v>
          </cell>
          <cell r="C71">
            <v>150</v>
          </cell>
          <cell r="D71">
            <v>40</v>
          </cell>
          <cell r="F71">
            <v>0.95108999999999999</v>
          </cell>
        </row>
        <row r="72">
          <cell r="A72" t="str">
            <v>47644Н-ГАЗ-3309</v>
          </cell>
          <cell r="B72" t="str">
            <v>машина аварийная</v>
          </cell>
          <cell r="C72">
            <v>117.2</v>
          </cell>
          <cell r="D72">
            <v>40</v>
          </cell>
          <cell r="F72">
            <v>0.95108999999999999</v>
          </cell>
        </row>
        <row r="73">
          <cell r="A73" t="str">
            <v>ГАЗ-66-11-БМ-302Б</v>
          </cell>
          <cell r="B73" t="str">
            <v>бурильная установка</v>
          </cell>
          <cell r="C73">
            <v>115</v>
          </cell>
          <cell r="D73">
            <v>40</v>
          </cell>
          <cell r="F73">
            <v>0.95108999999999999</v>
          </cell>
        </row>
        <row r="74">
          <cell r="A74" t="str">
            <v>ГАЗ-3309-СПЭИИ</v>
          </cell>
          <cell r="B74" t="str">
            <v>спец.фургон СПЭИИ</v>
          </cell>
          <cell r="C74">
            <v>116</v>
          </cell>
          <cell r="D74">
            <v>40</v>
          </cell>
          <cell r="F74">
            <v>0.95108999999999999</v>
          </cell>
        </row>
        <row r="75">
          <cell r="A75" t="str">
            <v>ГАЗ-3307-СПЭИИ</v>
          </cell>
          <cell r="B75" t="str">
            <v>спец.фургон СПЭИИ</v>
          </cell>
          <cell r="C75">
            <v>120</v>
          </cell>
          <cell r="D75">
            <v>40</v>
          </cell>
          <cell r="F75">
            <v>0.95108999999999999</v>
          </cell>
        </row>
        <row r="76">
          <cell r="A76" t="str">
            <v>ЗИЛ-5301БО</v>
          </cell>
          <cell r="B76" t="str">
            <v>специальная</v>
          </cell>
          <cell r="C76">
            <v>108.8</v>
          </cell>
          <cell r="D76">
            <v>40</v>
          </cell>
          <cell r="F76">
            <v>0.95108999999999999</v>
          </cell>
        </row>
        <row r="77">
          <cell r="A77" t="str">
            <v>ЗИЛ-5301БО</v>
          </cell>
          <cell r="B77" t="str">
            <v>специальная</v>
          </cell>
          <cell r="C77">
            <v>104.69</v>
          </cell>
          <cell r="D77">
            <v>40</v>
          </cell>
          <cell r="F77">
            <v>0.95108999999999999</v>
          </cell>
        </row>
        <row r="78">
          <cell r="A78" t="str">
            <v>ГАЗ-3307..</v>
          </cell>
          <cell r="B78" t="str">
            <v>эл.лаборатория</v>
          </cell>
          <cell r="C78">
            <v>108.8</v>
          </cell>
          <cell r="D78">
            <v>40</v>
          </cell>
          <cell r="F78">
            <v>0.95108999999999999</v>
          </cell>
        </row>
        <row r="79">
          <cell r="A79" t="str">
            <v>УАЗ-3303</v>
          </cell>
          <cell r="B79" t="str">
            <v>грузовой</v>
          </cell>
          <cell r="C79">
            <v>92</v>
          </cell>
          <cell r="D79">
            <v>25</v>
          </cell>
          <cell r="F79">
            <v>0.2377725</v>
          </cell>
        </row>
        <row r="80">
          <cell r="A80" t="str">
            <v>ГАЗ-3110</v>
          </cell>
          <cell r="B80" t="str">
            <v>легковой</v>
          </cell>
          <cell r="C80">
            <v>150</v>
          </cell>
          <cell r="D80">
            <v>35</v>
          </cell>
          <cell r="F80">
            <v>0.95108999999999999</v>
          </cell>
        </row>
        <row r="81">
          <cell r="A81" t="str">
            <v>ГАЗ-3102</v>
          </cell>
          <cell r="B81" t="str">
            <v>легковой</v>
          </cell>
          <cell r="C81">
            <v>150</v>
          </cell>
          <cell r="D81">
            <v>35</v>
          </cell>
          <cell r="F81">
            <v>0.95108999999999999</v>
          </cell>
        </row>
        <row r="82">
          <cell r="A82" t="str">
            <v>Mitsubishi-Pajero-Sport</v>
          </cell>
          <cell r="B82" t="str">
            <v>легковой</v>
          </cell>
          <cell r="C82">
            <v>99</v>
          </cell>
          <cell r="D82">
            <v>18</v>
          </cell>
          <cell r="F82">
            <v>0.95108999999999999</v>
          </cell>
        </row>
        <row r="83">
          <cell r="A83" t="str">
            <v>ВАЗ-21053</v>
          </cell>
          <cell r="B83" t="str">
            <v>легковой</v>
          </cell>
          <cell r="C83">
            <v>71.400000000000006</v>
          </cell>
          <cell r="D83">
            <v>18</v>
          </cell>
          <cell r="F83">
            <v>0.95108999999999999</v>
          </cell>
        </row>
        <row r="84">
          <cell r="A84" t="str">
            <v>ГАЗ-31105</v>
          </cell>
          <cell r="B84" t="str">
            <v>легковой</v>
          </cell>
          <cell r="C84">
            <v>130.52000000000001</v>
          </cell>
          <cell r="D84">
            <v>35</v>
          </cell>
          <cell r="F84">
            <v>0.95108999999999999</v>
          </cell>
        </row>
        <row r="85">
          <cell r="A85" t="str">
            <v>Mitsubishi-Lancer</v>
          </cell>
          <cell r="B85" t="str">
            <v>легковой</v>
          </cell>
          <cell r="C85">
            <v>98</v>
          </cell>
          <cell r="D85">
            <v>18</v>
          </cell>
          <cell r="F85">
            <v>0.95108999999999999</v>
          </cell>
        </row>
        <row r="86">
          <cell r="A86" t="str">
            <v>ГАЗ-3102</v>
          </cell>
          <cell r="B86" t="str">
            <v>легковой</v>
          </cell>
          <cell r="C86">
            <v>145</v>
          </cell>
          <cell r="D86">
            <v>35</v>
          </cell>
          <cell r="F86">
            <v>0.95108999999999999</v>
          </cell>
        </row>
        <row r="87">
          <cell r="A87" t="str">
            <v>Шевроле-Нива</v>
          </cell>
          <cell r="B87" t="str">
            <v>легковой</v>
          </cell>
          <cell r="C87">
            <v>79.599999999999994</v>
          </cell>
          <cell r="D87">
            <v>18</v>
          </cell>
          <cell r="F87">
            <v>0.95108999999999999</v>
          </cell>
        </row>
        <row r="88">
          <cell r="A88" t="str">
            <v>TOYOTA-CAMRY</v>
          </cell>
          <cell r="B88" t="str">
            <v>легковой</v>
          </cell>
          <cell r="C88">
            <v>277</v>
          </cell>
          <cell r="D88">
            <v>150</v>
          </cell>
          <cell r="F88">
            <v>0.95108999999999999</v>
          </cell>
        </row>
        <row r="89">
          <cell r="A89" t="str">
            <v>МАЗ-54329</v>
          </cell>
          <cell r="B89" t="str">
            <v>грузовая-тягач</v>
          </cell>
          <cell r="C89">
            <v>240</v>
          </cell>
          <cell r="D89">
            <v>65</v>
          </cell>
          <cell r="F89">
            <v>0.95108999999999999</v>
          </cell>
        </row>
        <row r="90">
          <cell r="A90" t="str">
            <v>ГАЗ-2705</v>
          </cell>
          <cell r="B90" t="str">
            <v>фургон</v>
          </cell>
          <cell r="C90">
            <v>98.19</v>
          </cell>
          <cell r="D90">
            <v>25</v>
          </cell>
          <cell r="F90">
            <v>0.95108999999999999</v>
          </cell>
        </row>
        <row r="91">
          <cell r="A91" t="str">
            <v>УАЗ-3909</v>
          </cell>
          <cell r="B91" t="str">
            <v>грузовой</v>
          </cell>
          <cell r="C91">
            <v>76</v>
          </cell>
          <cell r="D91">
            <v>25</v>
          </cell>
          <cell r="F91">
            <v>0.95108999999999999</v>
          </cell>
        </row>
        <row r="92">
          <cell r="A92" t="str">
            <v>УАЗ-39099</v>
          </cell>
          <cell r="B92" t="str">
            <v>грузовой</v>
          </cell>
          <cell r="C92">
            <v>84</v>
          </cell>
          <cell r="D92">
            <v>25</v>
          </cell>
          <cell r="F92">
            <v>0.95108999999999999</v>
          </cell>
        </row>
        <row r="93">
          <cell r="A93" t="str">
            <v>УАЗ-39099</v>
          </cell>
          <cell r="B93" t="str">
            <v>грузовой</v>
          </cell>
          <cell r="C93">
            <v>84</v>
          </cell>
          <cell r="D93">
            <v>25</v>
          </cell>
          <cell r="F93">
            <v>0.95108999999999999</v>
          </cell>
        </row>
        <row r="94">
          <cell r="A94" t="str">
            <v>УАЗ-39099</v>
          </cell>
          <cell r="B94" t="str">
            <v>грузовой</v>
          </cell>
          <cell r="C94">
            <v>84</v>
          </cell>
          <cell r="D94">
            <v>25</v>
          </cell>
          <cell r="F94">
            <v>0.95108999999999999</v>
          </cell>
        </row>
        <row r="95">
          <cell r="A95" t="str">
            <v>ВАЗ-21108</v>
          </cell>
          <cell r="B95" t="str">
            <v>легковой</v>
          </cell>
          <cell r="C95">
            <v>91.77</v>
          </cell>
          <cell r="D95">
            <v>18</v>
          </cell>
          <cell r="F95">
            <v>0.95108999999999999</v>
          </cell>
        </row>
        <row r="96">
          <cell r="A96" t="str">
            <v>ВАЗ-21214</v>
          </cell>
          <cell r="B96" t="str">
            <v>легковой</v>
          </cell>
          <cell r="C96">
            <v>80.22</v>
          </cell>
          <cell r="D96">
            <v>18</v>
          </cell>
          <cell r="F96">
            <v>0.95108999999999999</v>
          </cell>
        </row>
        <row r="97">
          <cell r="A97" t="str">
            <v>ВАЗ-21102</v>
          </cell>
          <cell r="B97" t="str">
            <v>легковой</v>
          </cell>
          <cell r="C97">
            <v>71.400000000000006</v>
          </cell>
          <cell r="D97">
            <v>18</v>
          </cell>
          <cell r="F97">
            <v>0.95108999999999999</v>
          </cell>
        </row>
        <row r="98">
          <cell r="A98" t="str">
            <v>ГАЗ-Ш-330700</v>
          </cell>
          <cell r="B98" t="str">
            <v>грузовая фургон</v>
          </cell>
          <cell r="C98">
            <v>115</v>
          </cell>
          <cell r="D98">
            <v>40</v>
          </cell>
          <cell r="F98">
            <v>0.95108999999999999</v>
          </cell>
        </row>
        <row r="99">
          <cell r="A99" t="str">
            <v>ГАЗ-САЗ-350701</v>
          </cell>
          <cell r="B99" t="str">
            <v>самосвал</v>
          </cell>
          <cell r="C99">
            <v>119</v>
          </cell>
          <cell r="D99">
            <v>40</v>
          </cell>
          <cell r="F99">
            <v>0.95108999999999999</v>
          </cell>
        </row>
        <row r="100">
          <cell r="A100" t="str">
            <v>ГАЗ-3307</v>
          </cell>
          <cell r="B100" t="str">
            <v>спец.фургон</v>
          </cell>
          <cell r="C100">
            <v>115</v>
          </cell>
          <cell r="D100">
            <v>40</v>
          </cell>
          <cell r="F100">
            <v>0.95108999999999999</v>
          </cell>
        </row>
        <row r="101">
          <cell r="A101" t="str">
            <v>ГАЗСАЗ-35071</v>
          </cell>
          <cell r="B101" t="str">
            <v>самосвал</v>
          </cell>
          <cell r="C101">
            <v>122</v>
          </cell>
          <cell r="D101">
            <v>40</v>
          </cell>
          <cell r="F101">
            <v>0.95108999999999999</v>
          </cell>
        </row>
        <row r="102">
          <cell r="A102" t="str">
            <v>АГП-18.04-ГАЗ-3307</v>
          </cell>
          <cell r="B102" t="str">
            <v>автогидроподъемник</v>
          </cell>
          <cell r="C102">
            <v>125</v>
          </cell>
          <cell r="D102">
            <v>40</v>
          </cell>
          <cell r="F102">
            <v>0.95108999999999999</v>
          </cell>
        </row>
        <row r="103">
          <cell r="A103" t="str">
            <v>АП-17А-07</v>
          </cell>
          <cell r="B103" t="str">
            <v>автоподъемник</v>
          </cell>
          <cell r="C103">
            <v>150</v>
          </cell>
          <cell r="D103">
            <v>40</v>
          </cell>
          <cell r="F103">
            <v>0.95108999999999999</v>
          </cell>
        </row>
        <row r="104">
          <cell r="A104" t="str">
            <v>АГП-1804-ЗИЛ</v>
          </cell>
          <cell r="B104" t="str">
            <v>Автогидроподъемник</v>
          </cell>
          <cell r="C104">
            <v>150</v>
          </cell>
          <cell r="D104">
            <v>40</v>
          </cell>
          <cell r="F104">
            <v>0.95108999999999999</v>
          </cell>
        </row>
        <row r="105">
          <cell r="A105" t="str">
            <v>АП-17А-07</v>
          </cell>
          <cell r="B105" t="str">
            <v>автоподъемник</v>
          </cell>
          <cell r="C105">
            <v>150</v>
          </cell>
          <cell r="D105">
            <v>40</v>
          </cell>
          <cell r="F105">
            <v>0.95108999999999999</v>
          </cell>
        </row>
        <row r="106">
          <cell r="A106" t="str">
            <v>БМ-302-ГАЗ-66</v>
          </cell>
          <cell r="B106" t="str">
            <v>бурильная установка</v>
          </cell>
          <cell r="C106">
            <v>115</v>
          </cell>
          <cell r="D106">
            <v>40</v>
          </cell>
          <cell r="F106">
            <v>0.95108999999999999</v>
          </cell>
        </row>
        <row r="107">
          <cell r="A107" t="str">
            <v>ТО-49</v>
          </cell>
          <cell r="B107" t="str">
            <v>погрузчик-экскаватор</v>
          </cell>
          <cell r="C107">
            <v>78</v>
          </cell>
          <cell r="D107">
            <v>25</v>
          </cell>
          <cell r="F107">
            <v>0.95108999999999999</v>
          </cell>
        </row>
        <row r="108">
          <cell r="A108" t="str">
            <v>БКМ-317-01</v>
          </cell>
          <cell r="B108" t="str">
            <v>бурильно-крановая</v>
          </cell>
          <cell r="C108">
            <v>117</v>
          </cell>
          <cell r="D108">
            <v>40</v>
          </cell>
          <cell r="F108">
            <v>0.95108999999999999</v>
          </cell>
        </row>
        <row r="109">
          <cell r="A109" t="str">
            <v>ГАЗ-3307-</v>
          </cell>
          <cell r="B109" t="str">
            <v>эл.лаборатория</v>
          </cell>
          <cell r="C109">
            <v>125</v>
          </cell>
          <cell r="D109">
            <v>40</v>
          </cell>
          <cell r="F109">
            <v>0.95108999999999999</v>
          </cell>
        </row>
        <row r="110">
          <cell r="A110" t="str">
            <v>ГАЗ-53</v>
          </cell>
          <cell r="B110" t="str">
            <v>грузовой</v>
          </cell>
          <cell r="C110">
            <v>125</v>
          </cell>
          <cell r="D110">
            <v>40</v>
          </cell>
          <cell r="F110">
            <v>0.55163219999999991</v>
          </cell>
        </row>
        <row r="111">
          <cell r="A111" t="str">
            <v>М-214100.</v>
          </cell>
          <cell r="B111" t="str">
            <v>легковой</v>
          </cell>
          <cell r="C111">
            <v>71</v>
          </cell>
          <cell r="D111">
            <v>18</v>
          </cell>
          <cell r="F111">
            <v>0.95108999999999999</v>
          </cell>
        </row>
        <row r="112">
          <cell r="A112" t="str">
            <v>Шевроле-Нива</v>
          </cell>
          <cell r="B112" t="str">
            <v>легковой</v>
          </cell>
          <cell r="C112">
            <v>79.599999999999994</v>
          </cell>
          <cell r="D112">
            <v>18</v>
          </cell>
          <cell r="F112">
            <v>0.95108999999999999</v>
          </cell>
        </row>
        <row r="113">
          <cell r="A113" t="str">
            <v>УАЗ-2206</v>
          </cell>
          <cell r="B113" t="str">
            <v>легковой</v>
          </cell>
          <cell r="C113">
            <v>76</v>
          </cell>
          <cell r="D113">
            <v>25</v>
          </cell>
          <cell r="F113">
            <v>0.95108999999999999</v>
          </cell>
        </row>
        <row r="114">
          <cell r="A114" t="str">
            <v>ВАЗ-2107</v>
          </cell>
          <cell r="B114" t="str">
            <v>легковой</v>
          </cell>
          <cell r="C114">
            <v>73</v>
          </cell>
          <cell r="D114">
            <v>18</v>
          </cell>
          <cell r="F114">
            <v>0.95108999999999999</v>
          </cell>
        </row>
        <row r="115">
          <cell r="A115" t="str">
            <v>УАЗ-39094</v>
          </cell>
          <cell r="B115" t="str">
            <v>грузовой</v>
          </cell>
          <cell r="C115">
            <v>84</v>
          </cell>
          <cell r="D115">
            <v>25</v>
          </cell>
          <cell r="F115">
            <v>0.95108999999999999</v>
          </cell>
        </row>
        <row r="116">
          <cell r="A116" t="str">
            <v>УАЗ-39099</v>
          </cell>
          <cell r="B116" t="str">
            <v>грузовой</v>
          </cell>
          <cell r="C116">
            <v>84</v>
          </cell>
          <cell r="D116">
            <v>25</v>
          </cell>
          <cell r="F116">
            <v>0.95108999999999999</v>
          </cell>
        </row>
        <row r="117">
          <cell r="A117" t="str">
            <v>УАЗ-39099</v>
          </cell>
          <cell r="B117" t="str">
            <v>грузовой</v>
          </cell>
          <cell r="C117">
            <v>84</v>
          </cell>
          <cell r="D117">
            <v>25</v>
          </cell>
          <cell r="F117">
            <v>0.95108999999999999</v>
          </cell>
        </row>
        <row r="118">
          <cell r="A118" t="str">
            <v>ВАЗ-21074</v>
          </cell>
          <cell r="B118" t="str">
            <v>легковой</v>
          </cell>
          <cell r="C118">
            <v>74.53</v>
          </cell>
          <cell r="D118">
            <v>18</v>
          </cell>
          <cell r="F118">
            <v>0.95108999999999999</v>
          </cell>
        </row>
        <row r="119">
          <cell r="A119" t="str">
            <v>УАЗ-31519</v>
          </cell>
          <cell r="B119" t="str">
            <v>легковой</v>
          </cell>
          <cell r="C119">
            <v>84</v>
          </cell>
          <cell r="D119">
            <v>18</v>
          </cell>
          <cell r="F119">
            <v>0.95108999999999999</v>
          </cell>
        </row>
        <row r="120">
          <cell r="A120" t="str">
            <v>УАЗ-3962</v>
          </cell>
          <cell r="B120" t="str">
            <v>санитарная</v>
          </cell>
          <cell r="C120">
            <v>76</v>
          </cell>
          <cell r="D120">
            <v>25</v>
          </cell>
          <cell r="F120">
            <v>0.95108999999999999</v>
          </cell>
        </row>
        <row r="121">
          <cell r="A121" t="str">
            <v>УАЗ-3962</v>
          </cell>
          <cell r="B121" t="str">
            <v>фургон</v>
          </cell>
          <cell r="C121">
            <v>76</v>
          </cell>
          <cell r="D121">
            <v>25</v>
          </cell>
          <cell r="F121">
            <v>0.95108999999999999</v>
          </cell>
        </row>
        <row r="122">
          <cell r="A122" t="str">
            <v>УАЗ-396259</v>
          </cell>
          <cell r="B122" t="str">
            <v>специальная</v>
          </cell>
          <cell r="C122">
            <v>84</v>
          </cell>
          <cell r="D122">
            <v>25</v>
          </cell>
          <cell r="F122">
            <v>0.95108999999999999</v>
          </cell>
        </row>
        <row r="123">
          <cell r="A123" t="str">
            <v>ГАЗ-3110</v>
          </cell>
          <cell r="B123" t="str">
            <v>легковой</v>
          </cell>
          <cell r="C123">
            <v>150</v>
          </cell>
          <cell r="D123">
            <v>35</v>
          </cell>
          <cell r="F123">
            <v>0.95108999999999999</v>
          </cell>
        </row>
        <row r="124">
          <cell r="A124" t="str">
            <v>УАЗ-39099</v>
          </cell>
          <cell r="B124" t="str">
            <v>грузовой</v>
          </cell>
          <cell r="C124">
            <v>84</v>
          </cell>
          <cell r="D124">
            <v>25</v>
          </cell>
          <cell r="F124">
            <v>0.95108999999999999</v>
          </cell>
        </row>
        <row r="125">
          <cell r="A125" t="str">
            <v>ВАЗ-21053</v>
          </cell>
          <cell r="B125" t="str">
            <v>легковой</v>
          </cell>
          <cell r="C125">
            <v>71.400000000000006</v>
          </cell>
          <cell r="D125">
            <v>18</v>
          </cell>
          <cell r="F125">
            <v>0.95108999999999999</v>
          </cell>
        </row>
        <row r="126">
          <cell r="A126" t="str">
            <v>ВАЗ-213100</v>
          </cell>
          <cell r="B126" t="str">
            <v>легковой</v>
          </cell>
          <cell r="C126">
            <v>80.900000000000006</v>
          </cell>
          <cell r="D126">
            <v>18</v>
          </cell>
          <cell r="F126">
            <v>0.95108999999999999</v>
          </cell>
        </row>
        <row r="127">
          <cell r="A127" t="str">
            <v>ГАЗ-2705.</v>
          </cell>
          <cell r="B127" t="str">
            <v>фургон</v>
          </cell>
          <cell r="C127">
            <v>100</v>
          </cell>
          <cell r="D127">
            <v>25</v>
          </cell>
          <cell r="F127">
            <v>0.95108999999999999</v>
          </cell>
        </row>
        <row r="128">
          <cell r="A128" t="str">
            <v>ГАЗ-53-12</v>
          </cell>
          <cell r="B128" t="str">
            <v>фургон СПЭИИ</v>
          </cell>
          <cell r="C128">
            <v>115</v>
          </cell>
          <cell r="D128">
            <v>40</v>
          </cell>
          <cell r="F128">
            <v>0.95108999999999999</v>
          </cell>
        </row>
        <row r="129">
          <cell r="A129" t="str">
            <v>ГАЗ-53.</v>
          </cell>
          <cell r="B129" t="str">
            <v>самосвал</v>
          </cell>
          <cell r="C129">
            <v>115</v>
          </cell>
          <cell r="D129">
            <v>40</v>
          </cell>
          <cell r="F129">
            <v>0.95108999999999999</v>
          </cell>
        </row>
        <row r="130">
          <cell r="A130" t="str">
            <v>ГАЗ-2705</v>
          </cell>
          <cell r="B130" t="str">
            <v>грузовая-фургон</v>
          </cell>
          <cell r="C130">
            <v>110</v>
          </cell>
          <cell r="D130">
            <v>40</v>
          </cell>
          <cell r="F130">
            <v>0.95108999999999999</v>
          </cell>
        </row>
        <row r="131">
          <cell r="A131" t="str">
            <v>ИЖ-2715</v>
          </cell>
          <cell r="B131" t="str">
            <v>фургон</v>
          </cell>
          <cell r="C131">
            <v>75</v>
          </cell>
          <cell r="D131">
            <v>25</v>
          </cell>
          <cell r="F131">
            <v>0.95108999999999999</v>
          </cell>
        </row>
        <row r="132">
          <cell r="A132" t="str">
            <v>ГАЗ-53-12</v>
          </cell>
          <cell r="B132" t="str">
            <v>грузовая бортовая</v>
          </cell>
          <cell r="C132">
            <v>115</v>
          </cell>
          <cell r="D132">
            <v>40</v>
          </cell>
          <cell r="F132">
            <v>0.95108999999999999</v>
          </cell>
        </row>
        <row r="133">
          <cell r="A133" t="str">
            <v>ГАЗ-3307</v>
          </cell>
          <cell r="B133" t="str">
            <v>грузовая фургон</v>
          </cell>
          <cell r="C133">
            <v>115</v>
          </cell>
          <cell r="D133">
            <v>40</v>
          </cell>
          <cell r="F133">
            <v>0.95108999999999999</v>
          </cell>
        </row>
        <row r="134">
          <cell r="A134" t="str">
            <v>РАФ-2203-01</v>
          </cell>
          <cell r="B134" t="str">
            <v>грузовой фургон</v>
          </cell>
          <cell r="C134">
            <v>100</v>
          </cell>
          <cell r="D134">
            <v>25</v>
          </cell>
          <cell r="F134">
            <v>0.95108999999999999</v>
          </cell>
        </row>
        <row r="135">
          <cell r="A135" t="str">
            <v>27471-0000010-01</v>
          </cell>
          <cell r="B135" t="str">
            <v>автофургон</v>
          </cell>
          <cell r="C135">
            <v>140</v>
          </cell>
          <cell r="D135">
            <v>40</v>
          </cell>
          <cell r="F135">
            <v>0.95108999999999999</v>
          </cell>
        </row>
        <row r="136">
          <cell r="A136" t="str">
            <v>ГАЗ-3307</v>
          </cell>
          <cell r="B136" t="str">
            <v>грузовой</v>
          </cell>
          <cell r="C136">
            <v>116</v>
          </cell>
          <cell r="D136">
            <v>40</v>
          </cell>
          <cell r="F136">
            <v>0.95108999999999999</v>
          </cell>
        </row>
        <row r="137">
          <cell r="A137" t="str">
            <v>МТЗ-82.1.57</v>
          </cell>
          <cell r="B137" t="str">
            <v>трактор</v>
          </cell>
          <cell r="C137">
            <v>78</v>
          </cell>
          <cell r="D137">
            <v>25</v>
          </cell>
          <cell r="F137">
            <v>0.95108999999999999</v>
          </cell>
        </row>
        <row r="138">
          <cell r="A138" t="str">
            <v>РАФ-220301</v>
          </cell>
          <cell r="B138" t="str">
            <v>автобус</v>
          </cell>
          <cell r="C138">
            <v>90</v>
          </cell>
          <cell r="D138">
            <v>50</v>
          </cell>
          <cell r="F138">
            <v>0.95108999999999999</v>
          </cell>
        </row>
        <row r="139">
          <cell r="A139" t="str">
            <v>ИМЗ-8.103.10</v>
          </cell>
          <cell r="B139" t="str">
            <v>мотоцикл</v>
          </cell>
          <cell r="C139">
            <v>32</v>
          </cell>
          <cell r="D139">
            <v>20</v>
          </cell>
          <cell r="F139">
            <v>0.95108999999999999</v>
          </cell>
        </row>
        <row r="140">
          <cell r="A140" t="str">
            <v>АП-17А-07</v>
          </cell>
          <cell r="B140" t="str">
            <v>автоподъемник</v>
          </cell>
          <cell r="C140">
            <v>128</v>
          </cell>
          <cell r="D140">
            <v>40</v>
          </cell>
          <cell r="F140">
            <v>0.95108999999999999</v>
          </cell>
        </row>
        <row r="141">
          <cell r="A141" t="str">
            <v>ГАЗ-3307-АП-17</v>
          </cell>
          <cell r="B141" t="str">
            <v>автоподъемник</v>
          </cell>
          <cell r="C141">
            <v>115</v>
          </cell>
          <cell r="D141">
            <v>40</v>
          </cell>
          <cell r="F141">
            <v>0.95108999999999999</v>
          </cell>
        </row>
        <row r="142">
          <cell r="A142" t="str">
            <v>АГП-18-04-ГАЗ-3307</v>
          </cell>
          <cell r="B142" t="str">
            <v>автогидроподъемник</v>
          </cell>
          <cell r="C142">
            <v>125</v>
          </cell>
          <cell r="D142">
            <v>40</v>
          </cell>
          <cell r="F142">
            <v>0.95108999999999999</v>
          </cell>
        </row>
        <row r="143">
          <cell r="A143" t="str">
            <v>КС-35719-5</v>
          </cell>
          <cell r="B143" t="str">
            <v>автокран</v>
          </cell>
          <cell r="C143">
            <v>179.47</v>
          </cell>
          <cell r="D143">
            <v>50</v>
          </cell>
          <cell r="F143">
            <v>0.95108999999999999</v>
          </cell>
        </row>
        <row r="144">
          <cell r="A144" t="str">
            <v>ЗИЛ-431518</v>
          </cell>
          <cell r="B144" t="str">
            <v>автоподъемник</v>
          </cell>
          <cell r="C144">
            <v>150</v>
          </cell>
          <cell r="D144">
            <v>40</v>
          </cell>
          <cell r="F144">
            <v>0.95108999999999999</v>
          </cell>
        </row>
        <row r="145">
          <cell r="A145" t="str">
            <v>ЭО-2621</v>
          </cell>
          <cell r="B145" t="str">
            <v>экскаватор</v>
          </cell>
          <cell r="C145">
            <v>60</v>
          </cell>
          <cell r="D145">
            <v>25</v>
          </cell>
          <cell r="F145">
            <v>0.95108999999999999</v>
          </cell>
        </row>
        <row r="146">
          <cell r="A146" t="str">
            <v>АП-17А-07</v>
          </cell>
          <cell r="B146" t="str">
            <v>автоподъемник</v>
          </cell>
          <cell r="C146">
            <v>150</v>
          </cell>
          <cell r="D146">
            <v>40</v>
          </cell>
          <cell r="F146">
            <v>0.95108999999999999</v>
          </cell>
        </row>
        <row r="147">
          <cell r="A147" t="str">
            <v>АП-17А-07</v>
          </cell>
          <cell r="B147" t="str">
            <v>автоподъемник</v>
          </cell>
          <cell r="C147">
            <v>150</v>
          </cell>
          <cell r="D147">
            <v>40</v>
          </cell>
          <cell r="F147">
            <v>0.95108999999999999</v>
          </cell>
        </row>
        <row r="148">
          <cell r="A148" t="str">
            <v>АГП-18-04-ЗИЛ</v>
          </cell>
          <cell r="B148" t="str">
            <v>автогидроподъемник</v>
          </cell>
          <cell r="C148">
            <v>150</v>
          </cell>
          <cell r="D148">
            <v>40</v>
          </cell>
          <cell r="F148">
            <v>0.95108999999999999</v>
          </cell>
        </row>
        <row r="149">
          <cell r="A149" t="str">
            <v>ЭО-2621-В2</v>
          </cell>
          <cell r="B149" t="str">
            <v>экскаватор</v>
          </cell>
          <cell r="C149">
            <v>60</v>
          </cell>
          <cell r="D149">
            <v>25</v>
          </cell>
          <cell r="F149">
            <v>0.95108999999999999</v>
          </cell>
        </row>
        <row r="150">
          <cell r="A150" t="str">
            <v>АП-1804</v>
          </cell>
          <cell r="B150" t="str">
            <v>автоподъемник</v>
          </cell>
          <cell r="C150">
            <v>111.5</v>
          </cell>
          <cell r="D150">
            <v>40</v>
          </cell>
          <cell r="F150">
            <v>0.95108999999999999</v>
          </cell>
        </row>
        <row r="151">
          <cell r="A151" t="str">
            <v>ГАЗ-66,</v>
          </cell>
          <cell r="B151" t="str">
            <v>специализированная</v>
          </cell>
          <cell r="C151">
            <v>115</v>
          </cell>
          <cell r="D151">
            <v>40</v>
          </cell>
          <cell r="F151">
            <v>0.95108999999999999</v>
          </cell>
        </row>
        <row r="152">
          <cell r="A152" t="str">
            <v>ГАЗ-3307</v>
          </cell>
          <cell r="B152" t="str">
            <v>специализированная</v>
          </cell>
          <cell r="C152">
            <v>115</v>
          </cell>
          <cell r="D152">
            <v>40</v>
          </cell>
          <cell r="F152">
            <v>0.95108999999999999</v>
          </cell>
        </row>
        <row r="153">
          <cell r="A153" t="str">
            <v>БКМ-317-ГАЗ-3308</v>
          </cell>
          <cell r="B153" t="str">
            <v>бурильно-крановая</v>
          </cell>
          <cell r="C153">
            <v>116</v>
          </cell>
          <cell r="D153">
            <v>40</v>
          </cell>
          <cell r="F153">
            <v>0.95108999999999999</v>
          </cell>
        </row>
        <row r="154">
          <cell r="A154" t="str">
            <v>ГАЗ-53</v>
          </cell>
          <cell r="B154" t="str">
            <v>грузовой</v>
          </cell>
          <cell r="C154">
            <v>115</v>
          </cell>
          <cell r="D154">
            <v>40</v>
          </cell>
          <cell r="F154">
            <v>0.55163219999999991</v>
          </cell>
        </row>
        <row r="155">
          <cell r="A155" t="str">
            <v>ГАЗ-3307</v>
          </cell>
          <cell r="B155" t="str">
            <v>грузовой</v>
          </cell>
          <cell r="C155">
            <v>115</v>
          </cell>
          <cell r="D155">
            <v>40</v>
          </cell>
          <cell r="F155">
            <v>0.55163219999999991</v>
          </cell>
        </row>
        <row r="156">
          <cell r="A156" t="str">
            <v>ГАЗ-3110</v>
          </cell>
          <cell r="B156" t="str">
            <v>легковой</v>
          </cell>
          <cell r="C156">
            <v>130.6</v>
          </cell>
          <cell r="D156">
            <v>35</v>
          </cell>
          <cell r="F156">
            <v>0.95108999999999999</v>
          </cell>
        </row>
        <row r="157">
          <cell r="A157" t="str">
            <v>ВАЗ-21310</v>
          </cell>
          <cell r="B157" t="str">
            <v>легковой</v>
          </cell>
          <cell r="C157">
            <v>81</v>
          </cell>
          <cell r="D157">
            <v>18</v>
          </cell>
          <cell r="F157">
            <v>0.95108999999999999</v>
          </cell>
        </row>
        <row r="158">
          <cell r="A158" t="str">
            <v>УАЗ-22069</v>
          </cell>
          <cell r="B158" t="str">
            <v>грузопассажирский</v>
          </cell>
          <cell r="C158">
            <v>84</v>
          </cell>
          <cell r="D158">
            <v>25</v>
          </cell>
          <cell r="F158">
            <v>0.95108999999999999</v>
          </cell>
        </row>
        <row r="159">
          <cell r="A159" t="str">
            <v>ГАЗ-31100</v>
          </cell>
          <cell r="B159" t="str">
            <v>легковой</v>
          </cell>
          <cell r="C159">
            <v>100</v>
          </cell>
          <cell r="D159">
            <v>18</v>
          </cell>
          <cell r="F159">
            <v>0.95108999999999999</v>
          </cell>
        </row>
        <row r="160">
          <cell r="A160" t="str">
            <v>УАЗ-39099</v>
          </cell>
          <cell r="B160" t="str">
            <v>грузовой</v>
          </cell>
          <cell r="C160">
            <v>84</v>
          </cell>
          <cell r="D160">
            <v>25</v>
          </cell>
          <cell r="F160">
            <v>0.95108999999999999</v>
          </cell>
        </row>
        <row r="161">
          <cell r="A161" t="str">
            <v>УАЗ-39099</v>
          </cell>
          <cell r="B161" t="str">
            <v>грузопассажирский</v>
          </cell>
          <cell r="C161">
            <v>84</v>
          </cell>
          <cell r="D161">
            <v>25</v>
          </cell>
          <cell r="F161">
            <v>0.95108999999999999</v>
          </cell>
        </row>
        <row r="162">
          <cell r="A162" t="str">
            <v>УАЗ-390994</v>
          </cell>
          <cell r="B162" t="str">
            <v>грузовой</v>
          </cell>
          <cell r="C162">
            <v>99</v>
          </cell>
          <cell r="D162">
            <v>25</v>
          </cell>
          <cell r="F162">
            <v>0.95108999999999999</v>
          </cell>
        </row>
        <row r="163">
          <cell r="A163" t="str">
            <v>ГАЗ-3307</v>
          </cell>
          <cell r="B163" t="str">
            <v>грузовой</v>
          </cell>
          <cell r="C163">
            <v>125</v>
          </cell>
          <cell r="D163">
            <v>40</v>
          </cell>
          <cell r="F163">
            <v>0.95108999999999999</v>
          </cell>
        </row>
        <row r="164">
          <cell r="A164" t="str">
            <v>ГАЗ-33023</v>
          </cell>
          <cell r="B164" t="str">
            <v>грузовой</v>
          </cell>
          <cell r="C164">
            <v>140</v>
          </cell>
          <cell r="D164">
            <v>40</v>
          </cell>
          <cell r="F164">
            <v>0.95108999999999999</v>
          </cell>
        </row>
        <row r="165">
          <cell r="A165" t="str">
            <v>УАЗ-220602</v>
          </cell>
          <cell r="B165" t="str">
            <v>автобус</v>
          </cell>
          <cell r="C165">
            <v>74</v>
          </cell>
          <cell r="D165">
            <v>50</v>
          </cell>
          <cell r="F165">
            <v>0.95108999999999999</v>
          </cell>
        </row>
        <row r="166">
          <cell r="A166" t="str">
            <v>ЭО-2621</v>
          </cell>
          <cell r="B166" t="str">
            <v>экскаватор</v>
          </cell>
          <cell r="C166">
            <v>60.5</v>
          </cell>
          <cell r="D166">
            <v>25</v>
          </cell>
          <cell r="F166">
            <v>0.95108999999999999</v>
          </cell>
        </row>
        <row r="167">
          <cell r="A167" t="str">
            <v>АГП-18-04</v>
          </cell>
          <cell r="B167" t="str">
            <v>автогидроподъемник</v>
          </cell>
          <cell r="C167">
            <v>125</v>
          </cell>
          <cell r="D167">
            <v>40</v>
          </cell>
          <cell r="F167">
            <v>0.95108999999999999</v>
          </cell>
        </row>
        <row r="168">
          <cell r="A168" t="str">
            <v>КС-2574</v>
          </cell>
          <cell r="B168" t="str">
            <v>автокран</v>
          </cell>
          <cell r="C168">
            <v>185</v>
          </cell>
          <cell r="D168">
            <v>50</v>
          </cell>
          <cell r="F168">
            <v>0.95108999999999999</v>
          </cell>
        </row>
        <row r="169">
          <cell r="A169" t="str">
            <v>АП-17А-07</v>
          </cell>
          <cell r="B169" t="str">
            <v>автоподъемник</v>
          </cell>
          <cell r="C169">
            <v>150</v>
          </cell>
          <cell r="D169">
            <v>40</v>
          </cell>
          <cell r="F169">
            <v>0.95108999999999999</v>
          </cell>
        </row>
        <row r="170">
          <cell r="A170" t="str">
            <v>БКМ-317</v>
          </cell>
          <cell r="B170" t="str">
            <v>бурильно-крановая</v>
          </cell>
          <cell r="C170">
            <v>116.28</v>
          </cell>
          <cell r="D170">
            <v>40</v>
          </cell>
          <cell r="F170">
            <v>0.95108999999999999</v>
          </cell>
        </row>
        <row r="171">
          <cell r="A171" t="str">
            <v>АГП-18-04</v>
          </cell>
          <cell r="B171" t="str">
            <v>автогидроподъемник</v>
          </cell>
          <cell r="C171">
            <v>150</v>
          </cell>
          <cell r="D171">
            <v>40</v>
          </cell>
          <cell r="F171">
            <v>0.95108999999999999</v>
          </cell>
        </row>
        <row r="172">
          <cell r="A172" t="str">
            <v>ГАЗ-3307</v>
          </cell>
          <cell r="B172" t="str">
            <v>мастерская</v>
          </cell>
          <cell r="C172">
            <v>125</v>
          </cell>
          <cell r="D172">
            <v>40</v>
          </cell>
          <cell r="F172">
            <v>0.95108999999999999</v>
          </cell>
        </row>
        <row r="173">
          <cell r="A173" t="str">
            <v>ГАЗ-6602</v>
          </cell>
          <cell r="B173" t="str">
            <v>специальная</v>
          </cell>
          <cell r="C173">
            <v>115</v>
          </cell>
          <cell r="D173">
            <v>40</v>
          </cell>
          <cell r="F173">
            <v>0.95108999999999999</v>
          </cell>
        </row>
        <row r="174">
          <cell r="A174" t="str">
            <v>УАЗ-39099</v>
          </cell>
          <cell r="B174" t="str">
            <v>грузовой</v>
          </cell>
          <cell r="C174">
            <v>84</v>
          </cell>
          <cell r="D174">
            <v>25</v>
          </cell>
          <cell r="F174">
            <v>0.2377725</v>
          </cell>
        </row>
        <row r="175">
          <cell r="A175" t="str">
            <v>Mitsubishi-Lancer</v>
          </cell>
          <cell r="B175" t="str">
            <v>легковой</v>
          </cell>
          <cell r="C175">
            <v>98</v>
          </cell>
          <cell r="D175">
            <v>18</v>
          </cell>
          <cell r="F175">
            <v>0.95108999999999999</v>
          </cell>
        </row>
        <row r="176">
          <cell r="A176" t="str">
            <v>ГАЗ-3110</v>
          </cell>
          <cell r="B176" t="str">
            <v>легковой</v>
          </cell>
          <cell r="C176">
            <v>150</v>
          </cell>
          <cell r="D176">
            <v>35</v>
          </cell>
          <cell r="F176">
            <v>0.95108999999999999</v>
          </cell>
        </row>
        <row r="177">
          <cell r="A177" t="str">
            <v>УАЗ-3303</v>
          </cell>
          <cell r="B177" t="str">
            <v>фургон</v>
          </cell>
          <cell r="C177">
            <v>92</v>
          </cell>
          <cell r="D177">
            <v>25</v>
          </cell>
          <cell r="F177">
            <v>0.95108999999999999</v>
          </cell>
        </row>
        <row r="178">
          <cell r="A178" t="str">
            <v>ВАЗ-21093</v>
          </cell>
          <cell r="B178" t="str">
            <v>легковой</v>
          </cell>
          <cell r="C178">
            <v>70</v>
          </cell>
          <cell r="D178">
            <v>18</v>
          </cell>
          <cell r="F178">
            <v>0.95108999999999999</v>
          </cell>
        </row>
        <row r="179">
          <cell r="A179" t="str">
            <v>УАЗ-3303</v>
          </cell>
          <cell r="B179" t="str">
            <v>фургон</v>
          </cell>
          <cell r="C179">
            <v>92</v>
          </cell>
          <cell r="D179">
            <v>25</v>
          </cell>
          <cell r="F179">
            <v>0.95108999999999999</v>
          </cell>
        </row>
        <row r="180">
          <cell r="A180" t="str">
            <v>УАЗ-39099</v>
          </cell>
          <cell r="B180" t="str">
            <v>грузовой</v>
          </cell>
          <cell r="C180">
            <v>84</v>
          </cell>
          <cell r="D180">
            <v>25</v>
          </cell>
          <cell r="F180">
            <v>0.95108999999999999</v>
          </cell>
        </row>
        <row r="181">
          <cell r="A181" t="str">
            <v>ВАЗ-21053</v>
          </cell>
          <cell r="B181" t="str">
            <v>легковой</v>
          </cell>
          <cell r="C181">
            <v>71.400000000000006</v>
          </cell>
          <cell r="D181">
            <v>18</v>
          </cell>
          <cell r="F181">
            <v>0.95108999999999999</v>
          </cell>
        </row>
        <row r="182">
          <cell r="A182" t="str">
            <v>УАЗ-39099</v>
          </cell>
          <cell r="B182" t="str">
            <v>грузовой</v>
          </cell>
          <cell r="C182">
            <v>84</v>
          </cell>
          <cell r="D182">
            <v>25</v>
          </cell>
          <cell r="F182">
            <v>0.95108999999999999</v>
          </cell>
        </row>
        <row r="183">
          <cell r="A183" t="str">
            <v>УАЗ-390994</v>
          </cell>
          <cell r="B183" t="str">
            <v>грузовой</v>
          </cell>
          <cell r="C183">
            <v>99</v>
          </cell>
          <cell r="D183">
            <v>25</v>
          </cell>
          <cell r="F183">
            <v>0.95108999999999999</v>
          </cell>
        </row>
        <row r="184">
          <cell r="A184" t="str">
            <v>УАЗ-Патриот</v>
          </cell>
          <cell r="B184" t="str">
            <v>легковой</v>
          </cell>
          <cell r="C184">
            <v>115.6</v>
          </cell>
          <cell r="D184">
            <v>35</v>
          </cell>
          <cell r="F184">
            <v>0</v>
          </cell>
        </row>
        <row r="185">
          <cell r="A185" t="str">
            <v>ГАЗ-33021</v>
          </cell>
          <cell r="B185" t="str">
            <v>грузовая</v>
          </cell>
          <cell r="C185">
            <v>86</v>
          </cell>
          <cell r="D185">
            <v>25</v>
          </cell>
          <cell r="F185">
            <v>0.95108999999999999</v>
          </cell>
        </row>
        <row r="186">
          <cell r="A186" t="str">
            <v>ГАЗ-САЗ-3511-66</v>
          </cell>
          <cell r="B186" t="str">
            <v>самосвал</v>
          </cell>
          <cell r="C186">
            <v>115</v>
          </cell>
          <cell r="D186">
            <v>40</v>
          </cell>
          <cell r="F186">
            <v>0.95108999999999999</v>
          </cell>
        </row>
        <row r="187">
          <cell r="A187" t="str">
            <v>ГАЗ-2705</v>
          </cell>
          <cell r="B187" t="str">
            <v>фургон</v>
          </cell>
          <cell r="C187">
            <v>140.04</v>
          </cell>
          <cell r="D187">
            <v>40</v>
          </cell>
          <cell r="F187">
            <v>0.95108999999999999</v>
          </cell>
        </row>
        <row r="188">
          <cell r="A188" t="str">
            <v>278462</v>
          </cell>
          <cell r="B188" t="str">
            <v>грузовой бортовой</v>
          </cell>
          <cell r="C188">
            <v>117.23</v>
          </cell>
          <cell r="D188">
            <v>40</v>
          </cell>
          <cell r="F188">
            <v>0.95108999999999999</v>
          </cell>
        </row>
        <row r="189">
          <cell r="A189" t="str">
            <v>МТЗ-82</v>
          </cell>
          <cell r="B189" t="str">
            <v>трактор</v>
          </cell>
          <cell r="C189">
            <v>75</v>
          </cell>
          <cell r="D189">
            <v>25</v>
          </cell>
          <cell r="F189">
            <v>0.95108999999999999</v>
          </cell>
        </row>
        <row r="190">
          <cell r="A190" t="str">
            <v>Беларус-82,1</v>
          </cell>
          <cell r="B190" t="str">
            <v>трактор</v>
          </cell>
          <cell r="C190">
            <v>81</v>
          </cell>
          <cell r="D190">
            <v>25</v>
          </cell>
          <cell r="F190">
            <v>0.95108999999999999</v>
          </cell>
        </row>
        <row r="191">
          <cell r="A191" t="str">
            <v>ГАЗ-322132</v>
          </cell>
          <cell r="B191" t="str">
            <v>автобус</v>
          </cell>
          <cell r="C191">
            <v>98</v>
          </cell>
          <cell r="D191">
            <v>50</v>
          </cell>
          <cell r="F191">
            <v>0.95108999999999999</v>
          </cell>
        </row>
        <row r="192">
          <cell r="A192" t="str">
            <v>АГП-1804-ЗИЛ-433362</v>
          </cell>
          <cell r="B192" t="str">
            <v>автогидроподъемник</v>
          </cell>
          <cell r="C192">
            <v>150</v>
          </cell>
          <cell r="D192">
            <v>40</v>
          </cell>
          <cell r="F192">
            <v>0.95108999999999999</v>
          </cell>
        </row>
        <row r="193">
          <cell r="A193" t="str">
            <v>ТО-49</v>
          </cell>
          <cell r="B193" t="str">
            <v>погрузчик-экскаватор</v>
          </cell>
          <cell r="C193">
            <v>78</v>
          </cell>
          <cell r="D193">
            <v>25</v>
          </cell>
          <cell r="F193">
            <v>0.95108999999999999</v>
          </cell>
        </row>
        <row r="194">
          <cell r="A194" t="str">
            <v>АГП-18-04</v>
          </cell>
          <cell r="B194" t="str">
            <v>автогидроподъемник</v>
          </cell>
          <cell r="C194">
            <v>125</v>
          </cell>
          <cell r="D194">
            <v>40</v>
          </cell>
          <cell r="F194">
            <v>0.95108999999999999</v>
          </cell>
        </row>
        <row r="195">
          <cell r="A195" t="str">
            <v>АП-17А-07</v>
          </cell>
          <cell r="B195" t="str">
            <v>автоподъемник</v>
          </cell>
          <cell r="C195">
            <v>150</v>
          </cell>
          <cell r="D195">
            <v>40</v>
          </cell>
          <cell r="F195">
            <v>0.95108999999999999</v>
          </cell>
        </row>
        <row r="196">
          <cell r="A196" t="str">
            <v>АП-17А-07</v>
          </cell>
          <cell r="B196" t="str">
            <v>автоподъемник</v>
          </cell>
          <cell r="C196">
            <v>150</v>
          </cell>
          <cell r="D196">
            <v>40</v>
          </cell>
          <cell r="F196">
            <v>0.95108999999999999</v>
          </cell>
        </row>
        <row r="197">
          <cell r="A197" t="str">
            <v>АП-17А-07</v>
          </cell>
          <cell r="B197" t="str">
            <v>автоподъемник</v>
          </cell>
          <cell r="C197">
            <v>150</v>
          </cell>
          <cell r="D197">
            <v>40</v>
          </cell>
          <cell r="F197">
            <v>0.95108999999999999</v>
          </cell>
        </row>
        <row r="198">
          <cell r="A198" t="str">
            <v>ГАЗ-66</v>
          </cell>
          <cell r="B198" t="str">
            <v>бурильно-крановая</v>
          </cell>
          <cell r="C198">
            <v>115</v>
          </cell>
          <cell r="D198">
            <v>40</v>
          </cell>
          <cell r="F198">
            <v>0.95108999999999999</v>
          </cell>
        </row>
        <row r="199">
          <cell r="A199" t="str">
            <v>АП-1809</v>
          </cell>
          <cell r="B199" t="str">
            <v>автоподъемник</v>
          </cell>
          <cell r="C199">
            <v>117</v>
          </cell>
          <cell r="D199">
            <v>40</v>
          </cell>
          <cell r="F199">
            <v>0.95108999999999999</v>
          </cell>
        </row>
        <row r="200">
          <cell r="A200" t="str">
            <v>КС-35715</v>
          </cell>
          <cell r="B200" t="str">
            <v>автокран</v>
          </cell>
          <cell r="C200">
            <v>215</v>
          </cell>
          <cell r="D200">
            <v>65</v>
          </cell>
          <cell r="F200">
            <v>0.95108999999999999</v>
          </cell>
        </row>
        <row r="201">
          <cell r="A201" t="str">
            <v>ГАЗ-53-12-СПЭИИ</v>
          </cell>
          <cell r="B201" t="str">
            <v>фургон СПЭИИ</v>
          </cell>
          <cell r="C201">
            <v>115</v>
          </cell>
          <cell r="D201">
            <v>40</v>
          </cell>
          <cell r="F201">
            <v>0.95108999999999999</v>
          </cell>
        </row>
        <row r="202">
          <cell r="A202" t="str">
            <v>БКМ-317</v>
          </cell>
          <cell r="B202" t="str">
            <v>бурильно-крановая</v>
          </cell>
          <cell r="C202">
            <v>116.28</v>
          </cell>
          <cell r="D202">
            <v>40</v>
          </cell>
          <cell r="F202">
            <v>0.95108999999999999</v>
          </cell>
        </row>
        <row r="203">
          <cell r="A203" t="str">
            <v>ВАЗ-21213</v>
          </cell>
          <cell r="B203" t="str">
            <v>легковой</v>
          </cell>
          <cell r="C203">
            <v>78.86</v>
          </cell>
          <cell r="D203">
            <v>18</v>
          </cell>
          <cell r="F203">
            <v>0.95108999999999999</v>
          </cell>
        </row>
        <row r="204">
          <cell r="A204" t="str">
            <v>ГАЗ-31105</v>
          </cell>
          <cell r="B204" t="str">
            <v>легковой</v>
          </cell>
          <cell r="C204">
            <v>130.52000000000001</v>
          </cell>
          <cell r="D204">
            <v>35</v>
          </cell>
          <cell r="F204">
            <v>0.95108999999999999</v>
          </cell>
        </row>
        <row r="205">
          <cell r="A205" t="str">
            <v>ВАЗ-21043</v>
          </cell>
          <cell r="B205" t="str">
            <v>легковой</v>
          </cell>
          <cell r="C205">
            <v>71.400000000000006</v>
          </cell>
          <cell r="D205">
            <v>18</v>
          </cell>
          <cell r="F205">
            <v>0.95108999999999999</v>
          </cell>
        </row>
        <row r="206">
          <cell r="A206" t="str">
            <v>УАЗ-31514</v>
          </cell>
          <cell r="B206" t="str">
            <v>фаэтон</v>
          </cell>
          <cell r="C206">
            <v>76</v>
          </cell>
          <cell r="D206">
            <v>18</v>
          </cell>
          <cell r="F206">
            <v>0.95108999999999999</v>
          </cell>
        </row>
        <row r="207">
          <cell r="A207" t="str">
            <v>УАЗ-39099</v>
          </cell>
          <cell r="B207" t="str">
            <v>грузовой</v>
          </cell>
          <cell r="C207">
            <v>84</v>
          </cell>
          <cell r="D207">
            <v>25</v>
          </cell>
          <cell r="F207">
            <v>0.95108999999999999</v>
          </cell>
        </row>
        <row r="208">
          <cell r="A208" t="str">
            <v>ВАЗ-21053</v>
          </cell>
          <cell r="B208" t="str">
            <v>легковой</v>
          </cell>
          <cell r="C208">
            <v>71.38</v>
          </cell>
          <cell r="D208">
            <v>18</v>
          </cell>
          <cell r="F208">
            <v>0.95108999999999999</v>
          </cell>
        </row>
        <row r="209">
          <cell r="A209" t="str">
            <v>УАЗ-390942</v>
          </cell>
          <cell r="B209" t="str">
            <v>грузовой</v>
          </cell>
          <cell r="C209">
            <v>85</v>
          </cell>
          <cell r="D209">
            <v>25</v>
          </cell>
          <cell r="F209">
            <v>0.95108999999999999</v>
          </cell>
        </row>
        <row r="210">
          <cell r="A210" t="str">
            <v>УАЗ-39099</v>
          </cell>
          <cell r="B210" t="str">
            <v>грузовой</v>
          </cell>
          <cell r="C210">
            <v>84</v>
          </cell>
          <cell r="D210">
            <v>25</v>
          </cell>
          <cell r="F210">
            <v>0.95108999999999999</v>
          </cell>
        </row>
        <row r="211">
          <cell r="A211" t="str">
            <v>УАЗ-39099</v>
          </cell>
          <cell r="B211" t="str">
            <v>грузопассажирский</v>
          </cell>
          <cell r="C211">
            <v>84</v>
          </cell>
          <cell r="D211">
            <v>25</v>
          </cell>
          <cell r="F211">
            <v>0.95108999999999999</v>
          </cell>
        </row>
        <row r="212">
          <cell r="A212" t="str">
            <v>УАЗ-390992</v>
          </cell>
          <cell r="B212" t="str">
            <v>грузовой</v>
          </cell>
          <cell r="C212">
            <v>85</v>
          </cell>
          <cell r="D212">
            <v>25</v>
          </cell>
          <cell r="F212">
            <v>0.95108999999999999</v>
          </cell>
        </row>
        <row r="213">
          <cell r="A213" t="str">
            <v>УАЗ-39094</v>
          </cell>
          <cell r="B213" t="str">
            <v>грузовой</v>
          </cell>
          <cell r="C213">
            <v>84</v>
          </cell>
          <cell r="D213">
            <v>25</v>
          </cell>
          <cell r="F213">
            <v>0.95108999999999999</v>
          </cell>
        </row>
        <row r="214">
          <cell r="A214" t="str">
            <v>УАЗ-39099</v>
          </cell>
          <cell r="B214" t="str">
            <v>грузовой</v>
          </cell>
          <cell r="C214">
            <v>84</v>
          </cell>
          <cell r="D214">
            <v>25</v>
          </cell>
          <cell r="F214">
            <v>0.95108999999999999</v>
          </cell>
        </row>
        <row r="215">
          <cell r="A215" t="str">
            <v>ГАЗ-3110</v>
          </cell>
          <cell r="B215" t="str">
            <v>легковой</v>
          </cell>
          <cell r="C215">
            <v>130.56</v>
          </cell>
          <cell r="D215">
            <v>35</v>
          </cell>
          <cell r="F215">
            <v>0.95108999999999999</v>
          </cell>
        </row>
        <row r="216">
          <cell r="A216" t="str">
            <v>ВАЗ-21061</v>
          </cell>
          <cell r="B216" t="str">
            <v>легковой</v>
          </cell>
          <cell r="C216">
            <v>72</v>
          </cell>
          <cell r="D216">
            <v>18</v>
          </cell>
          <cell r="F216">
            <v>0.95108999999999999</v>
          </cell>
        </row>
        <row r="217">
          <cell r="A217" t="str">
            <v>ЗИЛ-5301АО</v>
          </cell>
          <cell r="B217" t="str">
            <v>грузовая бортовая</v>
          </cell>
          <cell r="C217">
            <v>108.8</v>
          </cell>
          <cell r="D217">
            <v>40</v>
          </cell>
          <cell r="F217">
            <v>0.95108999999999999</v>
          </cell>
        </row>
        <row r="218">
          <cell r="A218" t="str">
            <v>ГАЗ-66-12</v>
          </cell>
          <cell r="B218" t="str">
            <v>грузовой</v>
          </cell>
          <cell r="C218">
            <v>120</v>
          </cell>
          <cell r="D218">
            <v>40</v>
          </cell>
          <cell r="F218">
            <v>0.95108999999999999</v>
          </cell>
        </row>
        <row r="219">
          <cell r="A219" t="str">
            <v>ЗИЛ-43336</v>
          </cell>
          <cell r="B219" t="str">
            <v>грузовой бортовой</v>
          </cell>
          <cell r="C219">
            <v>150</v>
          </cell>
          <cell r="D219">
            <v>40</v>
          </cell>
          <cell r="F219">
            <v>0.95108999999999999</v>
          </cell>
        </row>
        <row r="220">
          <cell r="A220" t="str">
            <v>ГАЗ-3307</v>
          </cell>
          <cell r="B220" t="str">
            <v>фургон</v>
          </cell>
          <cell r="C220">
            <v>115</v>
          </cell>
          <cell r="D220">
            <v>40</v>
          </cell>
          <cell r="F220">
            <v>0.95108999999999999</v>
          </cell>
        </row>
        <row r="221">
          <cell r="A221" t="str">
            <v>ЛТЗ-55А</v>
          </cell>
          <cell r="B221" t="str">
            <v>трактор</v>
          </cell>
          <cell r="C221">
            <v>53</v>
          </cell>
          <cell r="D221">
            <v>25</v>
          </cell>
          <cell r="F221">
            <v>0.95108999999999999</v>
          </cell>
        </row>
        <row r="222">
          <cell r="A222" t="str">
            <v>Т-40М</v>
          </cell>
          <cell r="B222" t="str">
            <v>трактор</v>
          </cell>
          <cell r="C222">
            <v>50</v>
          </cell>
          <cell r="D222">
            <v>25</v>
          </cell>
          <cell r="F222">
            <v>0.95108999999999999</v>
          </cell>
        </row>
        <row r="223">
          <cell r="A223" t="str">
            <v>Беларус-82.1</v>
          </cell>
          <cell r="B223" t="str">
            <v>трактор</v>
          </cell>
          <cell r="C223">
            <v>81</v>
          </cell>
          <cell r="D223">
            <v>25</v>
          </cell>
          <cell r="F223">
            <v>0.95108999999999999</v>
          </cell>
        </row>
        <row r="224">
          <cell r="A224" t="str">
            <v>ПАЗ-3205</v>
          </cell>
          <cell r="B224" t="str">
            <v>автобус</v>
          </cell>
          <cell r="C224">
            <v>120</v>
          </cell>
          <cell r="D224">
            <v>50</v>
          </cell>
          <cell r="F224">
            <v>0.95108999999999999</v>
          </cell>
        </row>
        <row r="225">
          <cell r="A225" t="str">
            <v>КО-25716</v>
          </cell>
          <cell r="B225" t="str">
            <v>автокран</v>
          </cell>
          <cell r="C225">
            <v>150</v>
          </cell>
          <cell r="D225">
            <v>40</v>
          </cell>
          <cell r="F225">
            <v>0.95108999999999999</v>
          </cell>
        </row>
        <row r="226">
          <cell r="A226" t="str">
            <v>ЗИЛ-433360</v>
          </cell>
          <cell r="B226" t="str">
            <v>автогидроподъемник</v>
          </cell>
          <cell r="C226">
            <v>150</v>
          </cell>
          <cell r="D226">
            <v>40</v>
          </cell>
          <cell r="F226">
            <v>0.95108999999999999</v>
          </cell>
        </row>
        <row r="227">
          <cell r="A227" t="str">
            <v>АП-17А-07</v>
          </cell>
          <cell r="B227" t="str">
            <v>автоподъемник</v>
          </cell>
          <cell r="C227">
            <v>150</v>
          </cell>
          <cell r="D227">
            <v>40</v>
          </cell>
          <cell r="F227">
            <v>0.95108999999999999</v>
          </cell>
        </row>
        <row r="228">
          <cell r="A228" t="str">
            <v>АПТ-17М</v>
          </cell>
          <cell r="B228" t="str">
            <v>автоподъемник</v>
          </cell>
          <cell r="C228">
            <v>118.97</v>
          </cell>
          <cell r="D228">
            <v>40</v>
          </cell>
          <cell r="F228">
            <v>0.95108999999999999</v>
          </cell>
        </row>
        <row r="229">
          <cell r="A229" t="str">
            <v>АГП-1804</v>
          </cell>
          <cell r="B229" t="str">
            <v>автогидроподъемник</v>
          </cell>
          <cell r="C229">
            <v>125</v>
          </cell>
          <cell r="D229">
            <v>40</v>
          </cell>
          <cell r="F229">
            <v>0.95108999999999999</v>
          </cell>
        </row>
        <row r="230">
          <cell r="A230" t="str">
            <v>АП-17А-07</v>
          </cell>
          <cell r="B230" t="str">
            <v>автоподъемник</v>
          </cell>
          <cell r="C230">
            <v>150</v>
          </cell>
          <cell r="D230">
            <v>40</v>
          </cell>
          <cell r="F230">
            <v>0.95108999999999999</v>
          </cell>
        </row>
        <row r="231">
          <cell r="A231" t="str">
            <v>МТЗ-82.1-БМ</v>
          </cell>
          <cell r="B231" t="str">
            <v>бурильно-крановая</v>
          </cell>
          <cell r="C231">
            <v>81.06</v>
          </cell>
          <cell r="D231">
            <v>25</v>
          </cell>
          <cell r="F231">
            <v>0.95108999999999999</v>
          </cell>
        </row>
        <row r="232">
          <cell r="A232" t="str">
            <v>ЭО-262-В-3</v>
          </cell>
          <cell r="B232" t="str">
            <v>экскаватор</v>
          </cell>
          <cell r="C232">
            <v>60</v>
          </cell>
          <cell r="D232">
            <v>25</v>
          </cell>
          <cell r="F232">
            <v>0.95108999999999999</v>
          </cell>
        </row>
        <row r="233">
          <cell r="A233" t="str">
            <v>АП-17А-07</v>
          </cell>
          <cell r="B233" t="str">
            <v>автоподъемник</v>
          </cell>
          <cell r="C233">
            <v>126</v>
          </cell>
          <cell r="D233">
            <v>40</v>
          </cell>
          <cell r="F233">
            <v>0.95108999999999999</v>
          </cell>
        </row>
        <row r="234">
          <cell r="A234" t="str">
            <v>АП-1809</v>
          </cell>
          <cell r="B234" t="str">
            <v>автоподъемник</v>
          </cell>
          <cell r="C234">
            <v>117</v>
          </cell>
          <cell r="D234">
            <v>40</v>
          </cell>
          <cell r="F234">
            <v>0.95108999999999999</v>
          </cell>
        </row>
        <row r="235">
          <cell r="A235" t="str">
            <v>488510</v>
          </cell>
          <cell r="B235" t="str">
            <v>аварийно-ремонтная</v>
          </cell>
          <cell r="C235">
            <v>104.72</v>
          </cell>
          <cell r="D235">
            <v>40</v>
          </cell>
          <cell r="F235">
            <v>0.95108999999999999</v>
          </cell>
        </row>
        <row r="236">
          <cell r="A236" t="str">
            <v>ГАЗ-3307-СПЭИИ</v>
          </cell>
          <cell r="B236" t="str">
            <v>специальная</v>
          </cell>
          <cell r="C236">
            <v>120</v>
          </cell>
          <cell r="D236">
            <v>40</v>
          </cell>
          <cell r="F236">
            <v>0.95108999999999999</v>
          </cell>
        </row>
        <row r="237">
          <cell r="A237" t="str">
            <v>ГАЗ-3307</v>
          </cell>
          <cell r="B237" t="str">
            <v>спец.фургон</v>
          </cell>
          <cell r="C237">
            <v>125</v>
          </cell>
          <cell r="D237">
            <v>40</v>
          </cell>
          <cell r="F237">
            <v>0.95108999999999999</v>
          </cell>
        </row>
        <row r="238">
          <cell r="A238" t="str">
            <v>БМ-205Д</v>
          </cell>
          <cell r="B238" t="str">
            <v>бурильно-крановая</v>
          </cell>
          <cell r="C238">
            <v>78</v>
          </cell>
          <cell r="D238">
            <v>25</v>
          </cell>
          <cell r="F238">
            <v>0.95108999999999999</v>
          </cell>
        </row>
        <row r="240">
          <cell r="A240" t="str">
            <v>Добавить</v>
          </cell>
        </row>
        <row r="241">
          <cell r="A241" t="str">
            <v>Всего транспортный налог</v>
          </cell>
          <cell r="C241" t="str">
            <v>х</v>
          </cell>
          <cell r="D241" t="str">
            <v>х</v>
          </cell>
          <cell r="F241" t="str">
            <v>х</v>
          </cell>
          <cell r="I241" t="str">
            <v>х</v>
          </cell>
        </row>
      </sheetData>
      <sheetData sheetId="24" refreshError="1"/>
      <sheetData sheetId="25">
        <row r="6">
          <cell r="B6" t="str">
            <v>x</v>
          </cell>
        </row>
      </sheetData>
      <sheetData sheetId="26">
        <row r="7">
          <cell r="A7" t="str">
            <v xml:space="preserve">договор  с Проектстрой от 19.12.2008 №  10/2008 </v>
          </cell>
        </row>
      </sheetData>
      <sheetData sheetId="27">
        <row r="7">
          <cell r="D7">
            <v>52</v>
          </cell>
        </row>
      </sheetData>
      <sheetData sheetId="28">
        <row r="6">
          <cell r="A6" t="str">
            <v>договор  с  ОАО "РЖД" на проведение тех.учебы</v>
          </cell>
        </row>
      </sheetData>
      <sheetData sheetId="29">
        <row r="7">
          <cell r="A7" t="str">
            <v xml:space="preserve">договор  с НФ ОСАО "Россия " №292 от 23.03.2009 </v>
          </cell>
        </row>
      </sheetData>
      <sheetData sheetId="30">
        <row r="6">
          <cell r="A6" t="str">
            <v>Возмещение ущерба</v>
          </cell>
        </row>
      </sheetData>
      <sheetData sheetId="31">
        <row r="6">
          <cell r="B6">
            <v>1243.4000000000001</v>
          </cell>
        </row>
      </sheetData>
      <sheetData sheetId="32">
        <row r="6">
          <cell r="C6">
            <v>1901713.9219988002</v>
          </cell>
        </row>
      </sheetData>
      <sheetData sheetId="33">
        <row r="6">
          <cell r="A6" t="str">
            <v>Собрания акционеров</v>
          </cell>
        </row>
      </sheetData>
      <sheetData sheetId="34">
        <row r="2">
          <cell r="A2" t="str">
            <v>Расходы на капитальные вложения _____________  на 2011 год</v>
          </cell>
        </row>
      </sheetData>
      <sheetData sheetId="35" refreshError="1"/>
      <sheetData sheetId="36" refreshError="1"/>
      <sheetData sheetId="37" refreshError="1"/>
      <sheetData sheetId="38">
        <row r="7">
          <cell r="A7" t="str">
            <v>Выплата к профессиональному празднику- ко Дню энергетика</v>
          </cell>
        </row>
      </sheetData>
      <sheetData sheetId="39" refreshError="1"/>
      <sheetData sheetId="40"/>
      <sheetData sheetId="41">
        <row r="7">
          <cell r="C7">
            <v>202815.8</v>
          </cell>
        </row>
      </sheetData>
      <sheetData sheetId="42">
        <row r="8">
          <cell r="C8" t="str">
            <v>x</v>
          </cell>
        </row>
      </sheetData>
      <sheetData sheetId="43">
        <row r="43">
          <cell r="C43">
            <v>282423.27</v>
          </cell>
        </row>
      </sheetData>
      <sheetData sheetId="44"/>
      <sheetData sheetId="45"/>
      <sheetData sheetId="46" refreshError="1"/>
      <sheetData sheetId="47" refreshError="1"/>
      <sheetData sheetId="48" refreshError="1"/>
      <sheetData sheetId="49">
        <row r="7">
          <cell r="E7" t="str">
            <v>Январь</v>
          </cell>
        </row>
      </sheetData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</sheetNames>
    <sheetDataSet>
      <sheetData sheetId="0">
        <row r="7">
          <cell r="F7">
            <v>0</v>
          </cell>
        </row>
        <row r="8">
          <cell r="A8" t="str">
            <v>Расчет необходимой валовой выручки гарантирующего поставщика  на 2013 год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 t="str">
            <v>по ОАО "Алтайэнергосбыт"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Республика Алтай</v>
          </cell>
          <cell r="B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0</v>
          </cell>
          <cell r="F11" t="str">
            <v>(руб.)</v>
          </cell>
        </row>
        <row r="12">
          <cell r="A12" t="str">
            <v>N
п/п</v>
          </cell>
          <cell r="B12" t="str">
            <v>Наименование показателя</v>
          </cell>
          <cell r="C12" t="str">
            <v>Ед.изм.</v>
          </cell>
          <cell r="D12" t="str">
            <v>Базовый период регулирования (2011 ТБР)</v>
          </cell>
          <cell r="E12" t="str">
            <v>Расчетный период регулирования, на который впервые устанавливаются сбытовые надбавки в соответствии с МУ (2012)</v>
          </cell>
          <cell r="F12" t="str">
            <v>Расчетный период регулирования (2013 план)</v>
          </cell>
        </row>
        <row r="13">
          <cell r="A13" t="str">
            <v xml:space="preserve">п/п </v>
          </cell>
          <cell r="B13">
            <v>0</v>
          </cell>
          <cell r="C13" t="str">
            <v>измерения</v>
          </cell>
          <cell r="D13" t="str">
            <v>регули-рования</v>
          </cell>
          <cell r="E13" t="str">
            <v>регули-рования</v>
          </cell>
          <cell r="F13">
            <v>0</v>
          </cell>
        </row>
        <row r="14">
          <cell r="A14">
            <v>1</v>
          </cell>
          <cell r="B14">
            <v>2</v>
          </cell>
          <cell r="D14">
            <v>4</v>
          </cell>
          <cell r="E14">
            <v>5</v>
          </cell>
          <cell r="F14">
            <v>6</v>
          </cell>
        </row>
        <row r="15">
          <cell r="A15">
            <v>1</v>
          </cell>
          <cell r="B15" t="str">
            <v>Расходы на реализацию, относимые на услуги гарантирующего поставщика, уменьшающие налогооблагаемую базу налога на прибыль</v>
          </cell>
          <cell r="D15">
            <v>44537490.28949438</v>
          </cell>
          <cell r="E15">
            <v>50843539.948041141</v>
          </cell>
          <cell r="F15">
            <v>85256418.062904835</v>
          </cell>
        </row>
        <row r="16">
          <cell r="A16">
            <v>2</v>
          </cell>
          <cell r="B16" t="str">
            <v>Внереализационные расходы, относимые на услуги гарантирующего поставщика, уменьшающие налогооблагаемую базу налога на прибыль</v>
          </cell>
          <cell r="C16" t="str">
            <v>руб.</v>
          </cell>
          <cell r="D16">
            <v>6307330</v>
          </cell>
          <cell r="E16">
            <v>8376870</v>
          </cell>
          <cell r="F16">
            <v>53884188.290850006</v>
          </cell>
        </row>
        <row r="17">
          <cell r="A17">
            <v>3</v>
          </cell>
          <cell r="B17" t="str">
            <v xml:space="preserve">Необходимая прибыль    </v>
          </cell>
          <cell r="C17" t="str">
            <v>руб.</v>
          </cell>
          <cell r="D17">
            <v>214800</v>
          </cell>
          <cell r="E17">
            <v>360070</v>
          </cell>
          <cell r="F17">
            <v>2337648</v>
          </cell>
        </row>
        <row r="18">
          <cell r="A18">
            <v>4</v>
          </cell>
          <cell r="B18" t="str">
            <v>Необходимая валовая выручка (НВВ)</v>
          </cell>
          <cell r="D18">
            <v>51059620.28949438</v>
          </cell>
          <cell r="E18">
            <v>59580479.948041141</v>
          </cell>
          <cell r="F18">
            <v>141478254.35375485</v>
          </cell>
        </row>
        <row r="19">
          <cell r="A19">
            <v>0</v>
          </cell>
          <cell r="B19" t="str">
            <v>(п.1 + п.2 + п.3)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 4.1.</v>
          </cell>
          <cell r="B20" t="str">
            <v>Необходимая валовая выручка, обеспечивающая компенсацию экономически обоснованных расходов на обслуживание всех групп потребителей</v>
          </cell>
          <cell r="C20" t="str">
            <v>руб.</v>
          </cell>
          <cell r="D20">
            <v>51059620.28949438</v>
          </cell>
          <cell r="E20">
            <v>59580479.948041141</v>
          </cell>
          <cell r="F20">
            <v>141478254.35375485</v>
          </cell>
        </row>
        <row r="21">
          <cell r="A21" t="str">
            <v> 4.2.</v>
          </cell>
          <cell r="B21" t="str">
            <v>Экономически обоснованные расходы, подлежащие возмещению в НВВ, или экономически необоснованные расходы, подлежащие исключению из НВВ</v>
          </cell>
          <cell r="C21" t="str">
            <v>руб.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5</v>
          </cell>
          <cell r="B22" t="str">
            <v>Рентабельность (п. 3 / п. 4 х 100%)</v>
          </cell>
          <cell r="C22" t="str">
            <v>%</v>
          </cell>
          <cell r="D22">
            <v>0.42068467956115124</v>
          </cell>
          <cell r="E22">
            <v>0.60434222804853088</v>
          </cell>
          <cell r="F22">
            <v>1.652301981444372</v>
          </cell>
        </row>
        <row r="23">
          <cell r="A23">
            <v>0</v>
          </cell>
        </row>
        <row r="27">
          <cell r="A27" t="str">
            <v>Заместитель управляющего директора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по экономике и финансам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>М.Н. Левина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УФ-6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clone"/>
      <sheetName val="Свод по регионам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</sheetNames>
    <sheetDataSet>
      <sheetData sheetId="0"/>
      <sheetData sheetId="1"/>
      <sheetData sheetId="2"/>
      <sheetData sheetId="3"/>
      <sheetData sheetId="4" refreshError="1">
        <row r="12">
          <cell r="H12">
            <v>124.88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>
        <row r="11">
          <cell r="F11">
            <v>230</v>
          </cell>
        </row>
      </sheetData>
      <sheetData sheetId="19"/>
      <sheetData sheetId="20" refreshError="1"/>
      <sheetData sheetId="21" refreshError="1">
        <row r="15">
          <cell r="F15">
            <v>160.33249999999998</v>
          </cell>
          <cell r="H15">
            <v>0.65700000000000003</v>
          </cell>
        </row>
        <row r="27">
          <cell r="F27">
            <v>160.33249999999998</v>
          </cell>
          <cell r="H27">
            <v>78.694000000000003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/>
      <sheetData sheetId="31"/>
      <sheetData sheetId="32">
        <row r="10">
          <cell r="D10" t="str">
            <v>Действующая ИПР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tabSelected="1" workbookViewId="0">
      <selection activeCell="A19" sqref="A19"/>
    </sheetView>
  </sheetViews>
  <sheetFormatPr defaultRowHeight="15"/>
  <cols>
    <col min="1" max="1" width="46.5703125" style="1" customWidth="1"/>
    <col min="2" max="2" width="31.42578125" customWidth="1"/>
  </cols>
  <sheetData>
    <row r="2" spans="1:2" ht="18.75">
      <c r="A2" s="33" t="s">
        <v>17</v>
      </c>
      <c r="B2" s="33"/>
    </row>
    <row r="4" spans="1:2" ht="15.75" thickBot="1"/>
    <row r="5" spans="1:2" s="2" customFormat="1" ht="30">
      <c r="A5" s="3" t="s">
        <v>2</v>
      </c>
      <c r="B5" s="32" t="s">
        <v>16</v>
      </c>
    </row>
    <row r="6" spans="1:2" ht="30">
      <c r="A6" s="4" t="s">
        <v>0</v>
      </c>
      <c r="B6" s="5"/>
    </row>
    <row r="7" spans="1:2">
      <c r="A7" s="4" t="s">
        <v>14</v>
      </c>
      <c r="B7" s="8">
        <v>185.23999999999998</v>
      </c>
    </row>
    <row r="8" spans="1:2" ht="15.75" thickBot="1">
      <c r="A8" s="6" t="s">
        <v>15</v>
      </c>
      <c r="B8" s="9">
        <v>308.22545081230396</v>
      </c>
    </row>
    <row r="9" spans="1:2" ht="15.75" thickBot="1">
      <c r="A9" s="11"/>
      <c r="B9" s="12"/>
    </row>
    <row r="10" spans="1:2" ht="45">
      <c r="A10" s="7" t="s">
        <v>1</v>
      </c>
      <c r="B10" s="10"/>
    </row>
    <row r="11" spans="1:2">
      <c r="A11" s="4" t="s">
        <v>14</v>
      </c>
      <c r="B11" s="8">
        <v>205.22272712613812</v>
      </c>
    </row>
    <row r="12" spans="1:2" ht="15.75" thickBot="1">
      <c r="A12" s="6" t="s">
        <v>15</v>
      </c>
      <c r="B12" s="9">
        <v>202.74556979628574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workbookViewId="0">
      <selection activeCell="B28" sqref="B28"/>
    </sheetView>
  </sheetViews>
  <sheetFormatPr defaultRowHeight="15"/>
  <cols>
    <col min="1" max="1" width="5.28515625" customWidth="1"/>
    <col min="2" max="2" width="29.85546875" style="1" customWidth="1"/>
    <col min="3" max="10" width="12.7109375" customWidth="1"/>
    <col min="11" max="11" width="11.5703125" bestFit="1" customWidth="1"/>
    <col min="14" max="14" width="16.42578125" customWidth="1"/>
    <col min="15" max="15" width="13.42578125" customWidth="1"/>
    <col min="16" max="16" width="10.140625" bestFit="1" customWidth="1"/>
    <col min="18" max="18" width="14.28515625" customWidth="1"/>
  </cols>
  <sheetData>
    <row r="2" spans="2:19" ht="63" customHeight="1">
      <c r="B2" s="31" t="s">
        <v>18</v>
      </c>
      <c r="C2" s="31"/>
      <c r="D2" s="31"/>
      <c r="E2" s="31"/>
      <c r="F2" s="31"/>
      <c r="G2" s="31"/>
      <c r="H2" s="31"/>
      <c r="I2" s="31"/>
      <c r="J2" s="31"/>
    </row>
    <row r="5" spans="2:19" ht="15.75" thickBot="1"/>
    <row r="6" spans="2:19">
      <c r="B6" s="22" t="s">
        <v>19</v>
      </c>
      <c r="C6" s="28" t="s">
        <v>12</v>
      </c>
      <c r="D6" s="28"/>
      <c r="E6" s="28"/>
      <c r="F6" s="28"/>
      <c r="G6" s="28"/>
      <c r="H6" s="28"/>
      <c r="I6" s="28"/>
      <c r="J6" s="29"/>
    </row>
    <row r="7" spans="2:19" ht="36" customHeight="1">
      <c r="B7" s="23"/>
      <c r="C7" s="26" t="s">
        <v>11</v>
      </c>
      <c r="D7" s="26"/>
      <c r="E7" s="26"/>
      <c r="F7" s="26"/>
      <c r="G7" s="26"/>
      <c r="H7" s="26"/>
      <c r="I7" s="26"/>
      <c r="J7" s="27"/>
      <c r="O7" s="19"/>
      <c r="P7" s="13"/>
      <c r="Q7" s="13"/>
      <c r="R7" s="19"/>
    </row>
    <row r="8" spans="2:19" s="1" customFormat="1" ht="35.25" customHeight="1">
      <c r="B8" s="23"/>
      <c r="C8" s="26" t="s">
        <v>5</v>
      </c>
      <c r="D8" s="26"/>
      <c r="E8" s="26" t="s">
        <v>8</v>
      </c>
      <c r="F8" s="26"/>
      <c r="G8" s="26" t="s">
        <v>9</v>
      </c>
      <c r="H8" s="26"/>
      <c r="I8" s="26" t="s">
        <v>10</v>
      </c>
      <c r="J8" s="27"/>
      <c r="O8" s="20"/>
      <c r="P8" s="14"/>
      <c r="Q8" s="14"/>
      <c r="R8" s="20"/>
    </row>
    <row r="9" spans="2:19" s="1" customFormat="1" ht="15" customHeight="1">
      <c r="B9" s="23"/>
      <c r="C9" s="26" t="s">
        <v>4</v>
      </c>
      <c r="D9" s="26"/>
      <c r="E9" s="26" t="s">
        <v>4</v>
      </c>
      <c r="F9" s="26"/>
      <c r="G9" s="26" t="s">
        <v>4</v>
      </c>
      <c r="H9" s="26"/>
      <c r="I9" s="26" t="s">
        <v>4</v>
      </c>
      <c r="J9" s="27"/>
      <c r="O9" s="20"/>
      <c r="P9" s="14"/>
      <c r="Q9" s="14"/>
      <c r="R9" s="20"/>
    </row>
    <row r="10" spans="2:19" s="1" customFormat="1" ht="30">
      <c r="B10" s="23"/>
      <c r="C10" s="36" t="s">
        <v>20</v>
      </c>
      <c r="D10" s="36" t="s">
        <v>21</v>
      </c>
      <c r="E10" s="36" t="s">
        <v>20</v>
      </c>
      <c r="F10" s="36" t="s">
        <v>21</v>
      </c>
      <c r="G10" s="36" t="s">
        <v>20</v>
      </c>
      <c r="H10" s="36" t="s">
        <v>21</v>
      </c>
      <c r="I10" s="36" t="s">
        <v>20</v>
      </c>
      <c r="J10" s="36" t="s">
        <v>21</v>
      </c>
      <c r="O10" s="20"/>
      <c r="P10" s="14"/>
      <c r="Q10" s="14"/>
      <c r="R10" s="20"/>
    </row>
    <row r="11" spans="2:19" ht="30.75" thickBot="1">
      <c r="B11" s="30" t="str">
        <f>'2014 год_Население Потери'!B5</f>
        <v xml:space="preserve">ОП "ТверьАтомЭнергоСбыт"   ОАО "АтомЭнергоСбыт" </v>
      </c>
      <c r="C11" s="34">
        <v>0.15509999999999999</v>
      </c>
      <c r="D11" s="34">
        <v>0.14893792824818999</v>
      </c>
      <c r="E11" s="34">
        <v>0.14249999999999999</v>
      </c>
      <c r="F11" s="34">
        <v>0.13814532475194399</v>
      </c>
      <c r="G11" s="34">
        <v>9.7000000000000003E-2</v>
      </c>
      <c r="H11" s="34">
        <v>9.4974910766961601E-2</v>
      </c>
      <c r="I11" s="34">
        <v>5.67E-2</v>
      </c>
      <c r="J11" s="35">
        <v>5.6121538180477298E-2</v>
      </c>
      <c r="N11" s="15"/>
      <c r="Q11" s="15"/>
    </row>
    <row r="12" spans="2:19">
      <c r="N12" s="15"/>
      <c r="Q12" s="15"/>
    </row>
    <row r="14" spans="2:19" ht="15.75" thickBot="1">
      <c r="O14" s="13"/>
      <c r="P14" s="17"/>
      <c r="R14" s="15"/>
      <c r="S14" s="17"/>
    </row>
    <row r="15" spans="2:19" s="1" customFormat="1">
      <c r="B15" s="22" t="s">
        <v>3</v>
      </c>
      <c r="C15" s="24" t="s">
        <v>13</v>
      </c>
      <c r="D15" s="24"/>
      <c r="E15" s="24"/>
      <c r="F15" s="24"/>
      <c r="G15" s="24"/>
      <c r="H15" s="25"/>
      <c r="O15" s="14"/>
      <c r="P15" s="18"/>
      <c r="R15" s="16"/>
      <c r="S15" s="18"/>
    </row>
    <row r="16" spans="2:19" s="1" customFormat="1" ht="45" customHeight="1">
      <c r="B16" s="23"/>
      <c r="C16" s="26" t="s">
        <v>6</v>
      </c>
      <c r="D16" s="26"/>
      <c r="E16" s="26"/>
      <c r="F16" s="26" t="s">
        <v>7</v>
      </c>
      <c r="G16" s="26"/>
      <c r="H16" s="27"/>
      <c r="O16" s="14"/>
      <c r="P16" s="18"/>
      <c r="R16" s="16"/>
      <c r="S16" s="18"/>
    </row>
    <row r="17" spans="2:19" s="1" customFormat="1" ht="32.25" customHeight="1" thickBot="1">
      <c r="B17" s="30" t="str">
        <f>B11</f>
        <v xml:space="preserve">ОП "ТверьАтомЭнергоСбыт"   ОАО "АтомЭнергоСбыт" </v>
      </c>
      <c r="C17" s="37">
        <v>0.82</v>
      </c>
      <c r="D17" s="38"/>
      <c r="E17" s="39"/>
      <c r="F17" s="37">
        <v>0.9060843335014821</v>
      </c>
      <c r="G17" s="38"/>
      <c r="H17" s="40"/>
      <c r="O17" s="14"/>
      <c r="P17" s="18"/>
      <c r="R17" s="16"/>
      <c r="S17" s="18"/>
    </row>
    <row r="20" spans="2:19">
      <c r="O20" s="15"/>
      <c r="P20" s="21"/>
      <c r="R20" s="15"/>
      <c r="S20" s="17"/>
    </row>
    <row r="21" spans="2:19">
      <c r="O21" s="15"/>
      <c r="P21" s="21"/>
      <c r="R21" s="15"/>
      <c r="S21" s="17"/>
    </row>
    <row r="22" spans="2:19">
      <c r="O22" s="15"/>
      <c r="P22" s="21"/>
      <c r="R22" s="15"/>
      <c r="S22" s="17"/>
    </row>
    <row r="23" spans="2:19">
      <c r="O23" s="15"/>
      <c r="P23" s="21"/>
      <c r="R23" s="15"/>
      <c r="S23" s="17"/>
    </row>
    <row r="24" spans="2:19">
      <c r="O24" s="15"/>
      <c r="R24" s="15"/>
    </row>
    <row r="25" spans="2:19">
      <c r="O25" s="15"/>
      <c r="R25" s="15"/>
    </row>
  </sheetData>
  <mergeCells count="18">
    <mergeCell ref="B2:J2"/>
    <mergeCell ref="B6:B10"/>
    <mergeCell ref="C6:J6"/>
    <mergeCell ref="C7:J7"/>
    <mergeCell ref="C8:D8"/>
    <mergeCell ref="E8:F8"/>
    <mergeCell ref="G8:H8"/>
    <mergeCell ref="I8:J8"/>
    <mergeCell ref="C9:D9"/>
    <mergeCell ref="E9:F9"/>
    <mergeCell ref="G9:H9"/>
    <mergeCell ref="I9:J9"/>
    <mergeCell ref="B15:B16"/>
    <mergeCell ref="C15:H15"/>
    <mergeCell ref="C16:E16"/>
    <mergeCell ref="F16:H16"/>
    <mergeCell ref="C17:E17"/>
    <mergeCell ref="F17:H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 год_Население Потери</vt:lpstr>
      <vt:lpstr>2014 год_Прочие потребители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Lifanova_TV</dc:creator>
  <cp:lastModifiedBy>Целищева Ирина Александровна</cp:lastModifiedBy>
  <cp:lastPrinted>2013-02-22T05:58:19Z</cp:lastPrinted>
  <dcterms:created xsi:type="dcterms:W3CDTF">2013-02-20T07:58:39Z</dcterms:created>
  <dcterms:modified xsi:type="dcterms:W3CDTF">2014-04-15T07:39:03Z</dcterms:modified>
</cp:coreProperties>
</file>