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ИЮЛЬ 2024\"/>
    </mc:Choice>
  </mc:AlternateContent>
  <bookViews>
    <workbookView xWindow="0" yWindow="0" windowWidth="28800" windowHeight="11100" tabRatio="894" firstSheet="2" activeTab="7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1-2 ЦК" sheetId="36" r:id="rId8"/>
    <sheet name="СН_менее 670 кВт" sheetId="26" state="hidden" r:id="rId9"/>
    <sheet name="СН_от 150 кВт до 670 кВт" sheetId="27" state="hidden" r:id="rId10"/>
    <sheet name="СН_от 670 кВт до 10 МВт" sheetId="28" state="hidden" r:id="rId11"/>
    <sheet name="СН_не менее 10 МВт" sheetId="29" state="hidden" r:id="rId12"/>
    <sheet name="для шаблона" sheetId="1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кВт'!$A$1:$Y$1150</definedName>
    <definedName name="_xlnm.Print_Area" localSheetId="4">'от 670 кВт до 10 МВт'!$A$1:$Y$1082</definedName>
    <definedName name="_xlnm.Print_Area" localSheetId="6">Потери!$A$1:$B$18</definedName>
    <definedName name="_xlnm.Print_Area" localSheetId="8">'СН_менее 670 кВт'!$A$1:$Y$160</definedName>
    <definedName name="_xlnm.Print_Area" localSheetId="11">'СН_не менее 10 МВт'!$A$1:$Y$147</definedName>
    <definedName name="_xlnm.Print_Area" localSheetId="9">'СН_от 150 кВт до 670 кВт'!$A$1:$Y$160</definedName>
    <definedName name="_xlnm.Print_Area" localSheetId="10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40" i="36" l="1"/>
  <c r="I37" i="36"/>
  <c r="A37" i="36"/>
  <c r="E35" i="36"/>
  <c r="D35" i="36"/>
  <c r="C35" i="36"/>
  <c r="E34" i="36"/>
  <c r="D34" i="36"/>
  <c r="C34" i="36"/>
  <c r="G33" i="36"/>
  <c r="E33" i="36"/>
  <c r="E40" i="36" s="1"/>
  <c r="D33" i="36"/>
  <c r="D40" i="36" s="1"/>
  <c r="C33" i="36"/>
  <c r="C40" i="36" s="1"/>
  <c r="B33" i="36"/>
  <c r="I30" i="36"/>
  <c r="H30" i="36"/>
  <c r="H37" i="36" s="1"/>
  <c r="G30" i="36"/>
  <c r="G37" i="36" s="1"/>
  <c r="B30" i="36"/>
  <c r="B37" i="36" s="1"/>
  <c r="H24" i="36"/>
  <c r="G24" i="36"/>
  <c r="F24" i="36"/>
  <c r="A24" i="36"/>
  <c r="G21" i="36"/>
  <c r="F21" i="36"/>
  <c r="B21" i="36"/>
  <c r="A21" i="36"/>
  <c r="H18" i="36"/>
  <c r="H19" i="36" s="1"/>
  <c r="F18" i="36"/>
  <c r="F19" i="36" s="1"/>
  <c r="I15" i="36"/>
  <c r="I21" i="36" s="1"/>
  <c r="H15" i="36"/>
  <c r="H21" i="36" s="1"/>
  <c r="F15" i="36"/>
  <c r="B15" i="36"/>
  <c r="L13" i="36"/>
  <c r="K13" i="36"/>
  <c r="J13" i="36"/>
  <c r="I13" i="36"/>
  <c r="I24" i="36" l="1"/>
  <c r="L35" i="36"/>
  <c r="I19" i="36"/>
  <c r="K34" i="36"/>
  <c r="J35" i="36"/>
  <c r="G40" i="36"/>
  <c r="H33" i="36"/>
  <c r="B40" i="36"/>
  <c r="I33" i="36"/>
  <c r="I18" i="36"/>
  <c r="H40" i="36" l="1"/>
  <c r="I35" i="36"/>
  <c r="J34" i="36"/>
  <c r="L33" i="36"/>
  <c r="L34" i="36"/>
  <c r="K41" i="36"/>
  <c r="K35" i="36"/>
  <c r="J33" i="36"/>
  <c r="K33" i="36"/>
  <c r="I34" i="36"/>
  <c r="K40" i="36" l="1"/>
  <c r="J40" i="36"/>
  <c r="L41" i="36"/>
  <c r="I41" i="36"/>
  <c r="L40" i="36"/>
  <c r="J41" i="36"/>
  <c r="I40" i="36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BF43" i="29" s="1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BC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BR19" i="27" s="1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BC45" i="29" s="1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BU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AQ43" i="29"/>
  <c r="K56" i="27"/>
  <c r="BI56" i="27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R57" i="27"/>
  <c r="BP57" i="27" s="1"/>
  <c r="G57" i="27"/>
  <c r="P57" i="27"/>
  <c r="Y43" i="28"/>
  <c r="O43" i="28"/>
  <c r="BM43" i="28" s="1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BL43" i="29" s="1"/>
  <c r="M24" i="23"/>
  <c r="F58" i="27"/>
  <c r="AI43" i="29"/>
  <c r="BH43" i="29" s="1"/>
  <c r="AA43" i="29"/>
  <c r="AJ43" i="29"/>
  <c r="BI43" i="29" s="1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BD44" i="28" s="1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BI58" i="27" s="1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BI44" i="28" s="1"/>
  <c r="T44" i="28"/>
  <c r="N44" i="28"/>
  <c r="U44" i="28"/>
  <c r="BS44" i="28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BQ45" i="28" s="1"/>
  <c r="AC45" i="28"/>
  <c r="AQ45" i="28"/>
  <c r="AI45" i="28"/>
  <c r="AT45" i="28"/>
  <c r="AG45" i="28"/>
  <c r="R58" i="27"/>
  <c r="BP58" i="27"/>
  <c r="R544" i="23"/>
  <c r="D544" i="23"/>
  <c r="D58" i="27"/>
  <c r="X58" i="27"/>
  <c r="BV58" i="27" s="1"/>
  <c r="X544" i="23"/>
  <c r="C44" i="28"/>
  <c r="L44" i="28"/>
  <c r="M44" i="28"/>
  <c r="BK44" i="28"/>
  <c r="I44" i="28"/>
  <c r="O44" i="28"/>
  <c r="BM44" i="28" s="1"/>
  <c r="J44" i="28"/>
  <c r="BH44" i="28" s="1"/>
  <c r="AE7" i="28"/>
  <c r="AV7" i="28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BT44" i="28" s="1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BU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BB20" i="27" s="1"/>
  <c r="AI20" i="27"/>
  <c r="BH20" i="27" s="1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AK8" i="28"/>
  <c r="R59" i="27"/>
  <c r="O59" i="27"/>
  <c r="G59" i="27"/>
  <c r="N45" i="28"/>
  <c r="K45" i="28"/>
  <c r="BI45" i="28" s="1"/>
  <c r="R45" i="28"/>
  <c r="O45" i="28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BP45" i="29" s="1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BV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BN60" i="27" s="1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BM46" i="28" s="1"/>
  <c r="G546" i="23"/>
  <c r="G60" i="27"/>
  <c r="U60" i="27"/>
  <c r="BS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K46" i="28"/>
  <c r="L46" i="28"/>
  <c r="T546" i="23"/>
  <c r="T60" i="27"/>
  <c r="BR60" i="27" s="1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BM60" i="27" s="1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BD22" i="27" s="1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AK46" i="29"/>
  <c r="AQ46" i="29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BP47" i="28" s="1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BS61" i="27" s="1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BR61" i="27" s="1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BL47" i="28" s="1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T10" i="29" s="1"/>
  <c r="B10" i="29"/>
  <c r="C10" i="29"/>
  <c r="L10" i="29"/>
  <c r="BJ10" i="29" s="1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BQ47" i="29"/>
  <c r="AV47" i="29"/>
  <c r="AU47" i="29"/>
  <c r="BT47" i="29" s="1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/>
  <c r="AO47" i="29"/>
  <c r="AB47" i="29"/>
  <c r="AW47" i="29"/>
  <c r="BV47" i="29" s="1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BH62" i="27" s="1"/>
  <c r="L62" i="27"/>
  <c r="G48" i="28"/>
  <c r="W48" i="28"/>
  <c r="F48" i="28"/>
  <c r="T48" i="28"/>
  <c r="B48" i="28"/>
  <c r="AZ48" i="28" s="1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BB11" i="28" s="1"/>
  <c r="AE11" i="28"/>
  <c r="BD11" i="28" s="1"/>
  <c r="N62" i="27"/>
  <c r="S62" i="27"/>
  <c r="J48" i="28"/>
  <c r="AX49" i="28"/>
  <c r="AS49" i="28"/>
  <c r="I77" i="28"/>
  <c r="BG77" i="28" s="1"/>
  <c r="O77" i="28"/>
  <c r="BM77" i="28" s="1"/>
  <c r="B77" i="28"/>
  <c r="AI91" i="27"/>
  <c r="N1060" i="23"/>
  <c r="AA11" i="28"/>
  <c r="AM11" i="28"/>
  <c r="BL11" i="28" s="1"/>
  <c r="AL11" i="28"/>
  <c r="AO11" i="28"/>
  <c r="AH11" i="28"/>
  <c r="AT11" i="28"/>
  <c r="BS11" i="28" s="1"/>
  <c r="P62" i="27"/>
  <c r="BN62" i="27" s="1"/>
  <c r="B548" i="23"/>
  <c r="B62" i="27"/>
  <c r="Y62" i="27"/>
  <c r="BW62" i="27" s="1"/>
  <c r="O548" i="23"/>
  <c r="O62" i="27"/>
  <c r="X62" i="27"/>
  <c r="BV62" i="27" s="1"/>
  <c r="L48" i="28"/>
  <c r="X48" i="28"/>
  <c r="BV48" i="28"/>
  <c r="K48" i="28"/>
  <c r="I48" i="28"/>
  <c r="BG48" i="28" s="1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BJ77" i="28" s="1"/>
  <c r="AS11" i="28"/>
  <c r="AU11" i="28"/>
  <c r="E62" i="27"/>
  <c r="BC62" i="27" s="1"/>
  <c r="E548" i="23"/>
  <c r="H62" i="27"/>
  <c r="BF62" i="27" s="1"/>
  <c r="V62" i="27"/>
  <c r="BT62" i="27" s="1"/>
  <c r="V548" i="23"/>
  <c r="N48" i="28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BF48" i="28" s="1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AZ11" i="29" s="1"/>
  <c r="K11" i="29"/>
  <c r="F647" i="23"/>
  <c r="C647" i="23"/>
  <c r="N647" i="23"/>
  <c r="M90" i="27"/>
  <c r="BK90" i="27"/>
  <c r="M712" i="23"/>
  <c r="F90" i="27"/>
  <c r="F712" i="23"/>
  <c r="Y712" i="23"/>
  <c r="Y90" i="27"/>
  <c r="BW90" i="27"/>
  <c r="U90" i="27"/>
  <c r="U712" i="23"/>
  <c r="X90" i="27"/>
  <c r="BV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 s="1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BT63" i="27" s="1"/>
  <c r="V549" i="23"/>
  <c r="B63" i="27"/>
  <c r="AZ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/>
  <c r="K111" i="28"/>
  <c r="C111" i="28"/>
  <c r="I111" i="28"/>
  <c r="BG111" i="28" s="1"/>
  <c r="V111" i="28"/>
  <c r="I49" i="28"/>
  <c r="C49" i="28"/>
  <c r="O49" i="28"/>
  <c r="J49" i="28"/>
  <c r="B49" i="28"/>
  <c r="R49" i="28"/>
  <c r="E549" i="23"/>
  <c r="E63" i="27"/>
  <c r="BC63" i="27" s="1"/>
  <c r="L63" i="27"/>
  <c r="L549" i="23"/>
  <c r="K63" i="27"/>
  <c r="BI63" i="27" s="1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/>
  <c r="R111" i="28"/>
  <c r="E49" i="28"/>
  <c r="K49" i="28"/>
  <c r="P49" i="28"/>
  <c r="BN49" i="28" s="1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/>
  <c r="N111" i="28"/>
  <c r="BL111" i="28" s="1"/>
  <c r="T111" i="28"/>
  <c r="BR111" i="28" s="1"/>
  <c r="M111" i="28"/>
  <c r="L49" i="28"/>
  <c r="BJ49" i="28" s="1"/>
  <c r="Q49" i="28"/>
  <c r="H49" i="28"/>
  <c r="BF49" i="28" s="1"/>
  <c r="G49" i="28"/>
  <c r="BE49" i="28" s="1"/>
  <c r="Y49" i="28"/>
  <c r="V49" i="28"/>
  <c r="BT49" i="28" s="1"/>
  <c r="U63" i="27"/>
  <c r="BS63" i="27" s="1"/>
  <c r="U549" i="23"/>
  <c r="D63" i="27"/>
  <c r="D549" i="23"/>
  <c r="Y63" i="27"/>
  <c r="BW63" i="27" s="1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BA12" i="28" s="1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BJ25" i="27" s="1"/>
  <c r="L261" i="23"/>
  <c r="AT25" i="27"/>
  <c r="U261" i="23"/>
  <c r="AD25" i="27"/>
  <c r="BC25" i="27" s="1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 s="1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L12" i="29"/>
  <c r="V12" i="29"/>
  <c r="J12" i="29"/>
  <c r="BH12" i="29" s="1"/>
  <c r="E12" i="29"/>
  <c r="I91" i="27"/>
  <c r="I713" i="23"/>
  <c r="B91" i="27"/>
  <c r="B713" i="23"/>
  <c r="X91" i="27"/>
  <c r="BV91" i="27" s="1"/>
  <c r="X713" i="23"/>
  <c r="F91" i="27"/>
  <c r="BD91" i="27" s="1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BQ25" i="27" s="1"/>
  <c r="AJ25" i="27"/>
  <c r="K261" i="23"/>
  <c r="AX25" i="27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BE124" i="27" s="1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BR25" i="27" s="1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12" i="29"/>
  <c r="AZ12" i="29" s="1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BV78" i="28" s="1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BW124" i="27" s="1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BG13" i="28" s="1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J550" i="23"/>
  <c r="H50" i="28"/>
  <c r="BF50" i="28" s="1"/>
  <c r="O50" i="28"/>
  <c r="BM50" i="28" s="1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AO13" i="28"/>
  <c r="BN13" i="28" s="1"/>
  <c r="AK13" i="28"/>
  <c r="P64" i="27"/>
  <c r="P550" i="23"/>
  <c r="V550" i="23"/>
  <c r="V64" i="27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BI64" i="27" s="1"/>
  <c r="K550" i="23"/>
  <c r="F64" i="27"/>
  <c r="BD64" i="27" s="1"/>
  <c r="F550" i="23"/>
  <c r="I50" i="28"/>
  <c r="BG50" i="28" s="1"/>
  <c r="S50" i="28"/>
  <c r="BQ50" i="28" s="1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BE80" i="29" s="1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BQ26" i="27" s="1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BW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BS26" i="27" s="1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BH78" i="29" s="1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BW50" i="29" s="1"/>
  <c r="AD111" i="29"/>
  <c r="AA111" i="29"/>
  <c r="AR111" i="29"/>
  <c r="BQ111" i="29" s="1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BH51" i="29" s="1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I551" i="23"/>
  <c r="R65" i="27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AZ51" i="28" s="1"/>
  <c r="R51" i="28"/>
  <c r="BP51" i="28" s="1"/>
  <c r="O51" i="28"/>
  <c r="J65" i="27"/>
  <c r="BH65" i="27" s="1"/>
  <c r="J551" i="23"/>
  <c r="T65" i="27"/>
  <c r="T551" i="23"/>
  <c r="G65" i="27"/>
  <c r="BE65" i="27" s="1"/>
  <c r="G551" i="23"/>
  <c r="W551" i="23"/>
  <c r="W65" i="27"/>
  <c r="BU65" i="27" s="1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BF113" i="28" s="1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D51" i="28"/>
  <c r="BB51" i="28" s="1"/>
  <c r="E51" i="28"/>
  <c r="BC51" i="28" s="1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BH113" i="28" s="1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BO114" i="29" s="1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BT27" i="27" s="1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BM79" i="29" s="1"/>
  <c r="AF79" i="29"/>
  <c r="AS79" i="29"/>
  <c r="BR79" i="29" s="1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BW14" i="29" s="1"/>
  <c r="AN51" i="29"/>
  <c r="AJ51" i="29"/>
  <c r="BI51" i="29" s="1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BV112" i="29" s="1"/>
  <c r="AB112" i="29"/>
  <c r="AX112" i="29"/>
  <c r="Q126" i="27"/>
  <c r="BO126" i="27" s="1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/>
  <c r="AB80" i="28"/>
  <c r="AN80" i="28"/>
  <c r="AJ80" i="28"/>
  <c r="BI80" i="28" s="1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BA126" i="27" s="1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BJ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BK66" i="27" s="1"/>
  <c r="Q552" i="23"/>
  <c r="Q66" i="27"/>
  <c r="N66" i="27"/>
  <c r="BL66" i="27" s="1"/>
  <c r="N552" i="23"/>
  <c r="V66" i="27"/>
  <c r="BT66" i="27" s="1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/>
  <c r="D52" i="28"/>
  <c r="E52" i="28"/>
  <c r="BC52" i="28" s="1"/>
  <c r="X52" i="28"/>
  <c r="BV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E552" i="23"/>
  <c r="X552" i="23"/>
  <c r="X66" i="27"/>
  <c r="BV66" i="27" s="1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 s="1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BT81" i="28" s="1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BG82" i="29" s="1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BJ94" i="27" s="1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BW94" i="27" s="1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BL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BE94" i="27" s="1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BQ80" i="29" s="1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BC81" i="28" s="1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BV53" i="29" s="1"/>
  <c r="D53" i="29"/>
  <c r="F53" i="29"/>
  <c r="AI114" i="28"/>
  <c r="AW114" i="28"/>
  <c r="AC114" i="28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BC94" i="27" s="1"/>
  <c r="AQ127" i="27"/>
  <c r="R1096" i="23"/>
  <c r="AK127" i="27"/>
  <c r="BJ127" i="27" s="1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X115" i="28"/>
  <c r="N115" i="28"/>
  <c r="B115" i="28"/>
  <c r="D53" i="28"/>
  <c r="BB53" i="28" s="1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H53" i="28"/>
  <c r="BF53" i="28" s="1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BE83" i="29" s="1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BS114" i="29" s="1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BI95" i="27" s="1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BT53" i="29" s="1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BL128" i="27" s="1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/>
  <c r="AB114" i="29"/>
  <c r="BA114" i="29" s="1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 s="1"/>
  <c r="AN53" i="29"/>
  <c r="AR53" i="29"/>
  <c r="BQ53" i="29" s="1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BD53" i="29" s="1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BF82" i="28" s="1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BL115" i="28" s="1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BH95" i="27" s="1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 s="1"/>
  <c r="T1064" i="23"/>
  <c r="AS95" i="27"/>
  <c r="AK95" i="27"/>
  <c r="BJ95" i="27" s="1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BE68" i="27" s="1"/>
  <c r="Y116" i="28"/>
  <c r="W116" i="28"/>
  <c r="BU116" i="28" s="1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BE83" i="28" s="1"/>
  <c r="Y83" i="28"/>
  <c r="H54" i="28"/>
  <c r="K54" i="28"/>
  <c r="BI54" i="28" s="1"/>
  <c r="B54" i="28"/>
  <c r="AZ54" i="28" s="1"/>
  <c r="Q54" i="28"/>
  <c r="BO54" i="28" s="1"/>
  <c r="O54" i="28"/>
  <c r="C54" i="28"/>
  <c r="J68" i="27"/>
  <c r="L554" i="23"/>
  <c r="L68" i="27"/>
  <c r="BJ68" i="27" s="1"/>
  <c r="N68" i="27"/>
  <c r="T68" i="27"/>
  <c r="BR68" i="27" s="1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E54" i="28"/>
  <c r="X54" i="28"/>
  <c r="BV54" i="28" s="1"/>
  <c r="S54" i="28"/>
  <c r="BQ54" i="28" s="1"/>
  <c r="D554" i="23"/>
  <c r="D68" i="27"/>
  <c r="Q68" i="27"/>
  <c r="BO68" i="27" s="1"/>
  <c r="R554" i="23"/>
  <c r="R68" i="27"/>
  <c r="BP68" i="27" s="1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BN83" i="28" s="1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I68" i="27" s="1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BO96" i="27" s="1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BD115" i="29" s="1"/>
  <c r="AW115" i="29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BH96" i="27" s="1"/>
  <c r="J718" i="23"/>
  <c r="V96" i="27"/>
  <c r="V718" i="23"/>
  <c r="B96" i="27"/>
  <c r="B718" i="23"/>
  <c r="AX115" i="29"/>
  <c r="AT115" i="29"/>
  <c r="AP115" i="29"/>
  <c r="AF115" i="29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BT54" i="29" s="1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 s="1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BR83" i="28" s="1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AZ96" i="27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BD55" i="28" s="1"/>
  <c r="C55" i="28"/>
  <c r="V55" i="28"/>
  <c r="BT55" i="28" s="1"/>
  <c r="AF18" i="28"/>
  <c r="AS18" i="28"/>
  <c r="AE18" i="28"/>
  <c r="AU18" i="28"/>
  <c r="AL18" i="28"/>
  <c r="AM18" i="28"/>
  <c r="S69" i="27"/>
  <c r="C69" i="27"/>
  <c r="H69" i="27"/>
  <c r="O69" i="27"/>
  <c r="BM69" i="27" s="1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/>
  <c r="Q55" i="28"/>
  <c r="K55" i="28"/>
  <c r="BI55" i="28" s="1"/>
  <c r="D55" i="28"/>
  <c r="BB55" i="28" s="1"/>
  <c r="U55" i="28"/>
  <c r="BS55" i="28" s="1"/>
  <c r="B55" i="28"/>
  <c r="AZ55" i="28" s="1"/>
  <c r="AH18" i="28"/>
  <c r="AG18" i="28"/>
  <c r="AQ18" i="28"/>
  <c r="AJ18" i="28"/>
  <c r="AI18" i="28"/>
  <c r="AN18" i="28"/>
  <c r="B555" i="23"/>
  <c r="B69" i="27"/>
  <c r="AZ69" i="27" s="1"/>
  <c r="E69" i="27"/>
  <c r="R69" i="27"/>
  <c r="BP69" i="27" s="1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BJ31" i="27" s="1"/>
  <c r="M267" i="23"/>
  <c r="AL31" i="27"/>
  <c r="BK31" i="27" s="1"/>
  <c r="AJ83" i="29"/>
  <c r="AM83" i="29"/>
  <c r="BL83" i="29" s="1"/>
  <c r="AO83" i="29"/>
  <c r="AX83" i="29"/>
  <c r="BW83" i="29" s="1"/>
  <c r="AA83" i="29"/>
  <c r="AS83" i="29"/>
  <c r="R18" i="29"/>
  <c r="N18" i="29"/>
  <c r="W18" i="29"/>
  <c r="BU18" i="29"/>
  <c r="F18" i="29"/>
  <c r="BD18" i="29"/>
  <c r="V18" i="29"/>
  <c r="U18" i="29"/>
  <c r="BS18" i="29"/>
  <c r="AF31" i="26"/>
  <c r="AO31" i="26"/>
  <c r="AR31" i="26"/>
  <c r="AH31" i="26"/>
  <c r="AU31" i="26"/>
  <c r="AK31" i="26"/>
  <c r="AK55" i="29"/>
  <c r="AB55" i="29"/>
  <c r="BA55" i="29" s="1"/>
  <c r="AE55" i="29"/>
  <c r="AQ55" i="29"/>
  <c r="AV55" i="29"/>
  <c r="BU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/>
  <c r="AD116" i="29"/>
  <c r="F130" i="27"/>
  <c r="F752" i="23"/>
  <c r="X130" i="27"/>
  <c r="X752" i="23"/>
  <c r="J130" i="27"/>
  <c r="J752" i="23"/>
  <c r="R130" i="27"/>
  <c r="BP130" i="27" s="1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BB83" i="29" s="1"/>
  <c r="AG83" i="29"/>
  <c r="AU83" i="29"/>
  <c r="AI83" i="29"/>
  <c r="BH83" i="29" s="1"/>
  <c r="AD83" i="29"/>
  <c r="BC83" i="29" s="1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BM83" i="29" s="1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BL55" i="29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BU84" i="28" s="1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BT130" i="27" s="1"/>
  <c r="AK130" i="27"/>
  <c r="BJ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BP56" i="28" s="1"/>
  <c r="O56" i="28"/>
  <c r="BM56" i="28" s="1"/>
  <c r="L56" i="28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BS70" i="27" s="1"/>
  <c r="U556" i="23"/>
  <c r="B70" i="27"/>
  <c r="AZ70" i="27" s="1"/>
  <c r="B556" i="23"/>
  <c r="R70" i="27"/>
  <c r="BP70" i="27" s="1"/>
  <c r="R556" i="23"/>
  <c r="L556" i="23"/>
  <c r="L70" i="27"/>
  <c r="AQ19" i="28"/>
  <c r="BP19" i="28" s="1"/>
  <c r="S56" i="28"/>
  <c r="BQ56" i="28" s="1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BL19" i="28" s="1"/>
  <c r="AH19" i="28"/>
  <c r="AT19" i="28"/>
  <c r="J56" i="28"/>
  <c r="V56" i="28"/>
  <c r="Q56" i="28"/>
  <c r="BO56" i="28" s="1"/>
  <c r="F56" i="28"/>
  <c r="BD56" i="28" s="1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T556" i="23"/>
  <c r="E70" i="27"/>
  <c r="BC70" i="27" s="1"/>
  <c r="E556" i="23"/>
  <c r="J556" i="23"/>
  <c r="J70" i="27"/>
  <c r="X556" i="23"/>
  <c r="X70" i="27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BW19" i="28" s="1"/>
  <c r="AN19" i="28"/>
  <c r="B56" i="28"/>
  <c r="P56" i="28"/>
  <c r="T56" i="28"/>
  <c r="C56" i="28"/>
  <c r="BA56" i="28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BG70" i="27" s="1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BR32" i="27" s="1"/>
  <c r="T268" i="23"/>
  <c r="H268" i="23"/>
  <c r="AG32" i="27"/>
  <c r="P268" i="23"/>
  <c r="AO32" i="27"/>
  <c r="AW32" i="27"/>
  <c r="X268" i="23"/>
  <c r="AX32" i="27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BJ84" i="29" s="1"/>
  <c r="AE84" i="29"/>
  <c r="BD84" i="29" s="1"/>
  <c r="AG84" i="29"/>
  <c r="BF84" i="29" s="1"/>
  <c r="AQ84" i="29"/>
  <c r="BP84" i="29" s="1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BM84" i="29" s="1"/>
  <c r="AT84" i="29"/>
  <c r="BS84" i="29" s="1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BM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BR131" i="27" s="1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/>
  <c r="I57" i="28"/>
  <c r="BG57" i="28" s="1"/>
  <c r="M57" i="28"/>
  <c r="BK57" i="28" s="1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BI57" i="28" s="1"/>
  <c r="O57" i="28"/>
  <c r="BM57" i="28" s="1"/>
  <c r="N57" i="28"/>
  <c r="BL57" i="28" s="1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/>
  <c r="R71" i="27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57" i="28"/>
  <c r="AZ57" i="28" s="1"/>
  <c r="U57" i="28"/>
  <c r="BS57" i="28" s="1"/>
  <c r="L57" i="28"/>
  <c r="BJ57" i="28" s="1"/>
  <c r="F57" i="28"/>
  <c r="BD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BH86" i="28" s="1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V557" i="23"/>
  <c r="V71" i="27"/>
  <c r="BT71" i="27" s="1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BF57" i="28" s="1"/>
  <c r="W57" i="28"/>
  <c r="BU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BK87" i="29" s="1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BT85" i="29" s="1"/>
  <c r="AK85" i="29"/>
  <c r="BJ85" i="29" s="1"/>
  <c r="AH85" i="29"/>
  <c r="BG85" i="29" s="1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BB85" i="29" s="1"/>
  <c r="AN85" i="29"/>
  <c r="AD85" i="29"/>
  <c r="BC85" i="29" s="1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AD57" i="29"/>
  <c r="BC57" i="29" s="1"/>
  <c r="AF57" i="29"/>
  <c r="BE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BA118" i="29" s="1"/>
  <c r="AD118" i="29"/>
  <c r="AC118" i="29"/>
  <c r="AS118" i="29"/>
  <c r="BR118" i="29" s="1"/>
  <c r="AF118" i="29"/>
  <c r="BE118" i="29" s="1"/>
  <c r="AA118" i="29"/>
  <c r="AZ118" i="29" s="1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BR57" i="29" s="1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AE86" i="28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AE99" i="27"/>
  <c r="BD99" i="27" s="1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BS132" i="27" s="1"/>
  <c r="AQ132" i="27"/>
  <c r="R1101" i="23"/>
  <c r="AK132" i="27"/>
  <c r="L1101" i="23"/>
  <c r="J1101" i="23"/>
  <c r="AI132" i="27"/>
  <c r="AL132" i="27"/>
  <c r="M1101" i="23"/>
  <c r="AN132" i="27"/>
  <c r="BM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BO72" i="27"/>
  <c r="Q558" i="23"/>
  <c r="G72" i="27"/>
  <c r="G558" i="23"/>
  <c r="F558" i="23"/>
  <c r="F72" i="27"/>
  <c r="L58" i="28"/>
  <c r="W58" i="28"/>
  <c r="D58" i="28"/>
  <c r="C58" i="28"/>
  <c r="BA58" i="28" s="1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AK21" i="28"/>
  <c r="BJ21" i="28" s="1"/>
  <c r="AD21" i="28"/>
  <c r="V558" i="23"/>
  <c r="V72" i="27"/>
  <c r="H72" i="27"/>
  <c r="H558" i="23"/>
  <c r="S72" i="27"/>
  <c r="BQ72" i="27" s="1"/>
  <c r="S558" i="23"/>
  <c r="Y72" i="27"/>
  <c r="Y558" i="23"/>
  <c r="O72" i="27"/>
  <c r="BM72" i="27" s="1"/>
  <c r="O558" i="23"/>
  <c r="M72" i="27"/>
  <c r="BK72" i="27" s="1"/>
  <c r="M558" i="23"/>
  <c r="B558" i="23"/>
  <c r="B72" i="27"/>
  <c r="B58" i="28"/>
  <c r="AZ58" i="28" s="1"/>
  <c r="F58" i="28"/>
  <c r="BD58" i="28" s="1"/>
  <c r="Y58" i="28"/>
  <c r="BW58" i="28" s="1"/>
  <c r="T58" i="28"/>
  <c r="O58" i="28"/>
  <c r="BM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BE21" i="28" s="1"/>
  <c r="AO21" i="28"/>
  <c r="BN21" i="28" s="1"/>
  <c r="AV21" i="28"/>
  <c r="BU21" i="28" s="1"/>
  <c r="AT21" i="28"/>
  <c r="AS21" i="28"/>
  <c r="BR21" i="28" s="1"/>
  <c r="X558" i="23"/>
  <c r="X72" i="27"/>
  <c r="BV72" i="27" s="1"/>
  <c r="U72" i="27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K58" i="28"/>
  <c r="BI58" i="28" s="1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BI72" i="27" s="1"/>
  <c r="K558" i="23"/>
  <c r="E558" i="23"/>
  <c r="E72" i="27"/>
  <c r="BC72" i="27" s="1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BG34" i="27" s="1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 s="1"/>
  <c r="AK120" i="28"/>
  <c r="BJ120" i="28" s="1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BI87" i="28"/>
  <c r="AM87" i="28"/>
  <c r="AW87" i="28"/>
  <c r="AE87" i="28"/>
  <c r="BD87" i="28" s="1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BH87" i="28" s="1"/>
  <c r="AP120" i="28"/>
  <c r="AQ120" i="28"/>
  <c r="AF120" i="28"/>
  <c r="AL120" i="28"/>
  <c r="AU120" i="28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BD100" i="27" s="1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 s="1"/>
  <c r="G1102" i="23"/>
  <c r="AE133" i="27"/>
  <c r="F1102" i="23"/>
  <c r="AS133" i="27"/>
  <c r="BR133" i="27" s="1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BI59" i="28"/>
  <c r="H59" i="28"/>
  <c r="BF59" i="28"/>
  <c r="N59" i="28"/>
  <c r="BL59" i="28" s="1"/>
  <c r="H73" i="27"/>
  <c r="Y73" i="27"/>
  <c r="BW73" i="27" s="1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/>
  <c r="I59" i="28"/>
  <c r="G73" i="27"/>
  <c r="BE73" i="27" s="1"/>
  <c r="C73" i="27"/>
  <c r="AL22" i="28"/>
  <c r="AA22" i="28"/>
  <c r="AC22" i="28"/>
  <c r="BB22" i="28" s="1"/>
  <c r="L121" i="28"/>
  <c r="J59" i="28"/>
  <c r="D59" i="28"/>
  <c r="BB59" i="28" s="1"/>
  <c r="M59" i="28"/>
  <c r="BK59" i="28" s="1"/>
  <c r="B59" i="28"/>
  <c r="Q59" i="28"/>
  <c r="BO59" i="28" s="1"/>
  <c r="C59" i="28"/>
  <c r="U73" i="27"/>
  <c r="E559" i="23"/>
  <c r="E73" i="27"/>
  <c r="W73" i="27"/>
  <c r="BU73" i="27" s="1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BL35" i="27" s="1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AB120" i="29"/>
  <c r="BA120" i="29" s="1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M120" i="29"/>
  <c r="BL120" i="29" s="1"/>
  <c r="AO120" i="29"/>
  <c r="AJ120" i="29"/>
  <c r="BI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BO59" i="29"/>
  <c r="AQ59" i="29"/>
  <c r="AA35" i="26"/>
  <c r="AF35" i="26"/>
  <c r="AO35" i="26"/>
  <c r="AD35" i="26"/>
  <c r="AC35" i="26"/>
  <c r="AI35" i="26"/>
  <c r="Q22" i="29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BG59" i="29" s="1"/>
  <c r="AR59" i="29"/>
  <c r="BQ59" i="29" s="1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BH88" i="28"/>
  <c r="AN88" i="28"/>
  <c r="BM88" i="28" s="1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/>
  <c r="AW88" i="28"/>
  <c r="BV88" i="28" s="1"/>
  <c r="AS88" i="28"/>
  <c r="BR88" i="28" s="1"/>
  <c r="AC88" i="28"/>
  <c r="BB88" i="28" s="1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BO60" i="29" s="1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 s="1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BC74" i="27" s="1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 s="1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BR74" i="27" s="1"/>
  <c r="T560" i="23"/>
  <c r="AL23" i="28"/>
  <c r="AJ23" i="28"/>
  <c r="R60" i="28"/>
  <c r="BP60" i="28" s="1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/>
  <c r="M560" i="23"/>
  <c r="M74" i="27"/>
  <c r="Q74" i="27"/>
  <c r="BO74" i="27" s="1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BJ60" i="28" s="1"/>
  <c r="H60" i="28"/>
  <c r="BF60" i="28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BG23" i="28" s="1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BP121" i="29" s="1"/>
  <c r="AI121" i="29"/>
  <c r="BH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/>
  <c r="R272" i="23"/>
  <c r="AP36" i="27"/>
  <c r="BO36" i="27" s="1"/>
  <c r="Q272" i="23"/>
  <c r="AC36" i="27"/>
  <c r="D272" i="23"/>
  <c r="AX36" i="27"/>
  <c r="Y272" i="23"/>
  <c r="AM36" i="27"/>
  <c r="BL36" i="27" s="1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BT88" i="29" s="1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 s="1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AC36" i="26"/>
  <c r="AD36" i="26"/>
  <c r="AA36" i="26"/>
  <c r="AB36" i="26"/>
  <c r="AU36" i="26"/>
  <c r="AW36" i="26"/>
  <c r="AO60" i="29"/>
  <c r="BN60" i="29"/>
  <c r="AW60" i="29"/>
  <c r="AI60" i="29"/>
  <c r="BH60" i="29" s="1"/>
  <c r="AC60" i="29"/>
  <c r="BB60" i="29" s="1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/>
  <c r="D1104" i="23"/>
  <c r="T1104" i="23"/>
  <c r="AS135" i="27"/>
  <c r="BR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BI135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N61" i="28" s="1"/>
  <c r="B61" i="28"/>
  <c r="V61" i="28"/>
  <c r="R61" i="28"/>
  <c r="I75" i="27"/>
  <c r="BG75" i="27"/>
  <c r="P561" i="23"/>
  <c r="P75" i="27"/>
  <c r="E75" i="27"/>
  <c r="S75" i="27"/>
  <c r="Q75" i="27"/>
  <c r="BO75" i="27" s="1"/>
  <c r="Q561" i="23"/>
  <c r="N75" i="27"/>
  <c r="BL75" i="27" s="1"/>
  <c r="L90" i="28"/>
  <c r="R90" i="28"/>
  <c r="V90" i="28"/>
  <c r="M90" i="28"/>
  <c r="J90" i="28"/>
  <c r="P90" i="28"/>
  <c r="B199" i="23"/>
  <c r="AU24" i="28"/>
  <c r="BT24" i="28" s="1"/>
  <c r="AE24" i="28"/>
  <c r="AV62" i="28"/>
  <c r="AW62" i="28"/>
  <c r="BV62" i="28" s="1"/>
  <c r="Y123" i="28"/>
  <c r="I61" i="28"/>
  <c r="BG61" i="28" s="1"/>
  <c r="W61" i="28"/>
  <c r="BU61" i="28" s="1"/>
  <c r="J75" i="27"/>
  <c r="H90" i="28"/>
  <c r="W90" i="28"/>
  <c r="BU90" i="28" s="1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BD61" i="28" s="1"/>
  <c r="T61" i="28"/>
  <c r="Q61" i="28"/>
  <c r="E61" i="28"/>
  <c r="BC61" i="28" s="1"/>
  <c r="F561" i="23"/>
  <c r="F75" i="27"/>
  <c r="G75" i="27"/>
  <c r="L75" i="27"/>
  <c r="BJ75" i="27" s="1"/>
  <c r="H75" i="27"/>
  <c r="T561" i="23"/>
  <c r="T75" i="27"/>
  <c r="W75" i="27"/>
  <c r="G90" i="28"/>
  <c r="T90" i="28"/>
  <c r="C90" i="28"/>
  <c r="Q90" i="28"/>
  <c r="U90" i="28"/>
  <c r="O90" i="28"/>
  <c r="S90" i="28"/>
  <c r="AI24" i="28"/>
  <c r="BH24" i="28" s="1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BI61" i="28" s="1"/>
  <c r="C61" i="28"/>
  <c r="H61" i="28"/>
  <c r="Y61" i="28"/>
  <c r="BW61" i="28" s="1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BJ24" i="29" s="1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BF89" i="29" s="1"/>
  <c r="AQ89" i="29"/>
  <c r="AE89" i="29"/>
  <c r="AC89" i="29"/>
  <c r="N24" i="29"/>
  <c r="W24" i="29"/>
  <c r="O24" i="29"/>
  <c r="BM24" i="29" s="1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BA103" i="27" s="1"/>
  <c r="C725" i="23"/>
  <c r="T103" i="27"/>
  <c r="T725" i="23"/>
  <c r="I103" i="27"/>
  <c r="I725" i="23"/>
  <c r="AP61" i="29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AB122" i="29"/>
  <c r="BA122" i="29" s="1"/>
  <c r="AC122" i="29"/>
  <c r="BB122" i="29" s="1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 s="1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AC90" i="28"/>
  <c r="AK90" i="28"/>
  <c r="AW90" i="28"/>
  <c r="AF90" i="28"/>
  <c r="BE90" i="28" s="1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BG90" i="28" s="1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BE136" i="27" s="1"/>
  <c r="G1105" i="23"/>
  <c r="P1105" i="23"/>
  <c r="AO136" i="27"/>
  <c r="AM136" i="27"/>
  <c r="N1105" i="23"/>
  <c r="D1105" i="23"/>
  <c r="AC136" i="27"/>
  <c r="BB136" i="27" s="1"/>
  <c r="AJ136" i="27"/>
  <c r="K1105" i="23"/>
  <c r="AR136" i="27"/>
  <c r="BQ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BN76" i="27" s="1"/>
  <c r="W62" i="28"/>
  <c r="BU62" i="28" s="1"/>
  <c r="E62" i="28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BQ62" i="28" s="1"/>
  <c r="L62" i="28"/>
  <c r="BJ62" i="28" s="1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BB76" i="27" s="1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BD76" i="27" s="1"/>
  <c r="K76" i="27"/>
  <c r="M76" i="27"/>
  <c r="V76" i="27"/>
  <c r="X62" i="28"/>
  <c r="F62" i="28"/>
  <c r="BD62" i="28" s="1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 s="1"/>
  <c r="AB123" i="29"/>
  <c r="BA123" i="29" s="1"/>
  <c r="AG123" i="29"/>
  <c r="BF123" i="29" s="1"/>
  <c r="AO62" i="29"/>
  <c r="AP62" i="29"/>
  <c r="BO62" i="29" s="1"/>
  <c r="AE62" i="29"/>
  <c r="AL62" i="29"/>
  <c r="BK62" i="29" s="1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U25" i="29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AN123" i="29"/>
  <c r="BM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AR123" i="29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BO124" i="28" s="1"/>
  <c r="AU124" i="28"/>
  <c r="BT124" i="28" s="1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BE124" i="28" s="1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AE104" i="27"/>
  <c r="S1073" i="23"/>
  <c r="AR104" i="27"/>
  <c r="BQ104" i="27"/>
  <c r="I1106" i="23"/>
  <c r="AH137" i="27"/>
  <c r="AK137" i="27"/>
  <c r="L1106" i="23"/>
  <c r="AP137" i="27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BS137" i="27" s="1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BI77" i="27" s="1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BO125" i="28" s="1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BQ63" i="28" s="1"/>
  <c r="Q63" i="28"/>
  <c r="C63" i="28"/>
  <c r="N63" i="28"/>
  <c r="AE26" i="28"/>
  <c r="BD26" i="28" s="1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L26" i="29"/>
  <c r="M26" i="29"/>
  <c r="BK26" i="29" s="1"/>
  <c r="R26" i="29"/>
  <c r="AE63" i="29"/>
  <c r="AJ63" i="29"/>
  <c r="AI63" i="29"/>
  <c r="AL63" i="29"/>
  <c r="AN63" i="29"/>
  <c r="AO63" i="29"/>
  <c r="AA91" i="29"/>
  <c r="AF91" i="29"/>
  <c r="AL91" i="29"/>
  <c r="BK91" i="29" s="1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BQ26" i="29" s="1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K26" i="29"/>
  <c r="BI26" i="29" s="1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AD92" i="28"/>
  <c r="BC92" i="28" s="1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 s="1"/>
  <c r="N135" i="23"/>
  <c r="H1074" i="23"/>
  <c r="AG105" i="27"/>
  <c r="AU105" i="27"/>
  <c r="BT105" i="27" s="1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BW105" i="27" s="1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BM64" i="28" s="1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AZ93" i="28" s="1"/>
  <c r="D93" i="28"/>
  <c r="Y93" i="28"/>
  <c r="L78" i="27"/>
  <c r="H78" i="27"/>
  <c r="Y78" i="27"/>
  <c r="E78" i="27"/>
  <c r="C78" i="27"/>
  <c r="BA78" i="27" s="1"/>
  <c r="P78" i="27"/>
  <c r="M78" i="27"/>
  <c r="AJ65" i="28"/>
  <c r="AX65" i="28"/>
  <c r="AR65" i="28"/>
  <c r="AS65" i="28"/>
  <c r="AG65" i="28"/>
  <c r="AN65" i="28"/>
  <c r="Q64" i="28"/>
  <c r="T64" i="28"/>
  <c r="BR64" i="28" s="1"/>
  <c r="B64" i="28"/>
  <c r="AZ64" i="28" s="1"/>
  <c r="G64" i="28"/>
  <c r="BE64" i="28"/>
  <c r="Y64" i="28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BK64" i="28" s="1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BE64" i="29" s="1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BP40" i="27" s="1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BN40" i="27" s="1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BK40" i="27" s="1"/>
  <c r="M276" i="23"/>
  <c r="AF40" i="27"/>
  <c r="G276" i="23"/>
  <c r="AD40" i="27"/>
  <c r="BC40" i="27" s="1"/>
  <c r="E276" i="23"/>
  <c r="AT40" i="27"/>
  <c r="BS40" i="27" s="1"/>
  <c r="U276" i="23"/>
  <c r="AJ40" i="27"/>
  <c r="BI40" i="27" s="1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 s="1"/>
  <c r="AR125" i="29"/>
  <c r="BQ125" i="29" s="1"/>
  <c r="AF125" i="29"/>
  <c r="BE125" i="29" s="1"/>
  <c r="AM125" i="29"/>
  <c r="AM40" i="27"/>
  <c r="N276" i="23"/>
  <c r="AI40" i="27"/>
  <c r="BH40" i="27" s="1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 s="1"/>
  <c r="AD126" i="28"/>
  <c r="AS126" i="28"/>
  <c r="AT126" i="28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/>
  <c r="AG93" i="28"/>
  <c r="AW93" i="28"/>
  <c r="AS93" i="28"/>
  <c r="AR93" i="28"/>
  <c r="AL93" i="28"/>
  <c r="AE126" i="28"/>
  <c r="BD126" i="28" s="1"/>
  <c r="AW126" i="28"/>
  <c r="BV126" i="28" s="1"/>
  <c r="AU126" i="28"/>
  <c r="AV126" i="28"/>
  <c r="AO126" i="28"/>
  <c r="AK126" i="28"/>
  <c r="BJ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BR66" i="29" s="1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BO93" i="28" s="1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BF106" i="27" s="1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S1108" i="23"/>
  <c r="O1108" i="23"/>
  <c r="AN139" i="27"/>
  <c r="BM139" i="27" s="1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BH79" i="27" s="1"/>
  <c r="AS79" i="27"/>
  <c r="AQ79" i="27"/>
  <c r="BP79" i="27" s="1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BQ65" i="28" s="1"/>
  <c r="P65" i="28"/>
  <c r="BN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U65" i="28"/>
  <c r="BS65" i="28"/>
  <c r="Y65" i="28"/>
  <c r="L65" i="28"/>
  <c r="Q65" i="28"/>
  <c r="AI28" i="28"/>
  <c r="AQ28" i="28"/>
  <c r="BP28" i="28" s="1"/>
  <c r="AC28" i="28"/>
  <c r="BB28" i="28" s="1"/>
  <c r="AT28" i="28"/>
  <c r="BS28" i="28" s="1"/>
  <c r="AX28" i="28"/>
  <c r="AK28" i="28"/>
  <c r="BJ28" i="28" s="1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BI65" i="28" s="1"/>
  <c r="O65" i="28"/>
  <c r="BM65" i="28" s="1"/>
  <c r="C65" i="28"/>
  <c r="BA65" i="28" s="1"/>
  <c r="N65" i="28"/>
  <c r="AU28" i="28"/>
  <c r="BT28" i="28" s="1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BU65" i="28"/>
  <c r="I65" i="28"/>
  <c r="BG65" i="28" s="1"/>
  <c r="G65" i="28"/>
  <c r="J65" i="28"/>
  <c r="BH65" i="28" s="1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BG126" i="29" s="1"/>
  <c r="AW126" i="29"/>
  <c r="AF65" i="29"/>
  <c r="BE65" i="29" s="1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BR126" i="29" s="1"/>
  <c r="AG126" i="29"/>
  <c r="AO126" i="29"/>
  <c r="AM126" i="29"/>
  <c r="AE126" i="29"/>
  <c r="AA126" i="29"/>
  <c r="AD65" i="29"/>
  <c r="AU65" i="29"/>
  <c r="AW65" i="29"/>
  <c r="AK65" i="29"/>
  <c r="AB65" i="29"/>
  <c r="BA65" i="29" s="1"/>
  <c r="AA65" i="29"/>
  <c r="AZ65" i="29" s="1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BA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BP107" i="27" s="1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BA107" i="27" s="1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BD94" i="28" s="1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BD127" i="28" s="1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 s="1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BH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BR107" i="27" s="1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BV67" i="28" s="1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BI128" i="28" s="1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BQ66" i="28" s="1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BJ66" i="28" s="1"/>
  <c r="C66" i="28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BN66" i="28"/>
  <c r="F66" i="28"/>
  <c r="V66" i="28"/>
  <c r="BT66" i="28" s="1"/>
  <c r="Q66" i="28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BT141" i="27" s="1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Z127" i="29" s="1"/>
  <c r="AH94" i="29"/>
  <c r="AE94" i="29"/>
  <c r="AX94" i="29"/>
  <c r="BW94" i="29" s="1"/>
  <c r="AD94" i="29"/>
  <c r="BC94" i="29" s="1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AT127" i="29"/>
  <c r="AW127" i="29"/>
  <c r="BV127" i="29"/>
  <c r="AG127" i="29"/>
  <c r="AU94" i="29"/>
  <c r="AJ94" i="29"/>
  <c r="AG94" i="29"/>
  <c r="AT94" i="29"/>
  <c r="AQ94" i="29"/>
  <c r="BP94" i="29" s="1"/>
  <c r="AK94" i="29"/>
  <c r="BJ94" i="29" s="1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BI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AK127" i="29"/>
  <c r="AS127" i="29"/>
  <c r="AA94" i="29"/>
  <c r="AM94" i="29"/>
  <c r="AN94" i="29"/>
  <c r="BM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BF67" i="29" s="1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BK108" i="27" s="1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AZ108" i="27" s="1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BU81" i="27" s="1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BC81" i="27" s="1"/>
  <c r="U81" i="27"/>
  <c r="BS81" i="27" s="1"/>
  <c r="L67" i="28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BQ30" i="28" s="1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/>
  <c r="I81" i="27"/>
  <c r="Y81" i="27"/>
  <c r="T81" i="27"/>
  <c r="D81" i="27"/>
  <c r="J81" i="27"/>
  <c r="R67" i="28"/>
  <c r="BP67" i="28" s="1"/>
  <c r="B67" i="28"/>
  <c r="W67" i="28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X81" i="27"/>
  <c r="BV81" i="27" s="1"/>
  <c r="B81" i="27"/>
  <c r="R81" i="27"/>
  <c r="BP81" i="27" s="1"/>
  <c r="P81" i="27"/>
  <c r="L81" i="27"/>
  <c r="X67" i="28"/>
  <c r="V67" i="28"/>
  <c r="S67" i="28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Z128" i="29" s="1"/>
  <c r="AT128" i="29"/>
  <c r="AN128" i="29"/>
  <c r="BM128" i="29" s="1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BB67" i="29" s="1"/>
  <c r="H109" i="27"/>
  <c r="H731" i="23"/>
  <c r="S109" i="27"/>
  <c r="BQ109" i="27" s="1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BQ129" i="28" s="1"/>
  <c r="AD129" i="28"/>
  <c r="AW129" i="28"/>
  <c r="AX96" i="28"/>
  <c r="BW96" i="28" s="1"/>
  <c r="AU96" i="28"/>
  <c r="AW96" i="28"/>
  <c r="AE96" i="28"/>
  <c r="AD96" i="28"/>
  <c r="BC96" i="28" s="1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BO96" i="28" s="1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BT69" i="28" s="1"/>
  <c r="AB69" i="28"/>
  <c r="AT69" i="28"/>
  <c r="AS69" i="28"/>
  <c r="AX69" i="28"/>
  <c r="AM31" i="28"/>
  <c r="AN31" i="28"/>
  <c r="AG31" i="28"/>
  <c r="AW31" i="28"/>
  <c r="AO31" i="28"/>
  <c r="AL31" i="28"/>
  <c r="C68" i="28"/>
  <c r="BA68" i="28"/>
  <c r="R68" i="28"/>
  <c r="BP68" i="28" s="1"/>
  <c r="N68" i="28"/>
  <c r="S68" i="28"/>
  <c r="BQ68" i="28" s="1"/>
  <c r="Q68" i="28"/>
  <c r="G68" i="28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 s="1"/>
  <c r="K68" i="28"/>
  <c r="H68" i="28"/>
  <c r="D68" i="28"/>
  <c r="J68" i="28"/>
  <c r="E82" i="27"/>
  <c r="BC82" i="27" s="1"/>
  <c r="C82" i="27"/>
  <c r="N82" i="27"/>
  <c r="BL82" i="27" s="1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/>
  <c r="P82" i="27"/>
  <c r="B82" i="27"/>
  <c r="AZ82" i="27" s="1"/>
  <c r="H82" i="27"/>
  <c r="I82" i="27"/>
  <c r="M82" i="27"/>
  <c r="BK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BM110" i="27" s="1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/>
  <c r="AU129" i="29"/>
  <c r="AE129" i="29"/>
  <c r="AA129" i="29"/>
  <c r="AC96" i="29"/>
  <c r="BB96" i="29" s="1"/>
  <c r="AG96" i="29"/>
  <c r="AE96" i="29"/>
  <c r="BD96" i="29" s="1"/>
  <c r="AL96" i="29"/>
  <c r="AF96" i="29"/>
  <c r="AT96" i="29"/>
  <c r="BS96" i="29" s="1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BE110" i="27" s="1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BC110" i="27" s="1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BJ129" i="29" s="1"/>
  <c r="AM129" i="29"/>
  <c r="AS129" i="29"/>
  <c r="BR129" i="29" s="1"/>
  <c r="AR96" i="29"/>
  <c r="BQ96" i="29" s="1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BF97" i="28" s="1"/>
  <c r="AM97" i="28"/>
  <c r="AN97" i="28"/>
  <c r="AK97" i="28"/>
  <c r="AD97" i="28"/>
  <c r="AJ97" i="28"/>
  <c r="AX130" i="28"/>
  <c r="AC130" i="28"/>
  <c r="AN130" i="28"/>
  <c r="AA130" i="28"/>
  <c r="AZ130" i="28" s="1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BE97" i="28" s="1"/>
  <c r="AI97" i="28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AZ69" i="28" s="1"/>
  <c r="E69" i="28"/>
  <c r="BC69" i="28" s="1"/>
  <c r="O69" i="28"/>
  <c r="Q69" i="28"/>
  <c r="BO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BP83" i="27" s="1"/>
  <c r="Q83" i="27"/>
  <c r="N83" i="27"/>
  <c r="AR70" i="28"/>
  <c r="AL70" i="28"/>
  <c r="T69" i="28"/>
  <c r="K69" i="28"/>
  <c r="P69" i="28"/>
  <c r="W69" i="28"/>
  <c r="N69" i="28"/>
  <c r="P83" i="27"/>
  <c r="BN83" i="27" s="1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BU83" i="27" s="1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BE32" i="28" s="1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BQ69" i="28" s="1"/>
  <c r="R69" i="28"/>
  <c r="F69" i="28"/>
  <c r="K83" i="27"/>
  <c r="BI83" i="27" s="1"/>
  <c r="I83" i="27"/>
  <c r="Y83" i="27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BO97" i="29" s="1"/>
  <c r="AG97" i="29"/>
  <c r="AA97" i="29"/>
  <c r="AD97" i="29"/>
  <c r="AV97" i="29"/>
  <c r="AQ97" i="29"/>
  <c r="L111" i="27"/>
  <c r="BJ111" i="27" s="1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BG97" i="29" s="1"/>
  <c r="AO97" i="29"/>
  <c r="BN97" i="29" s="1"/>
  <c r="AK97" i="29"/>
  <c r="AJ97" i="29"/>
  <c r="BI97" i="29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BV130" i="29" s="1"/>
  <c r="AL130" i="29"/>
  <c r="BK130" i="29" s="1"/>
  <c r="AR130" i="29"/>
  <c r="BQ130" i="29" s="1"/>
  <c r="AK130" i="29"/>
  <c r="BJ130" i="29" s="1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BW98" i="28" s="1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/>
  <c r="AG98" i="28"/>
  <c r="BF98" i="28" s="1"/>
  <c r="AV98" i="28"/>
  <c r="BU98" i="28" s="1"/>
  <c r="AO98" i="28"/>
  <c r="AT98" i="28"/>
  <c r="AU144" i="26"/>
  <c r="AM144" i="26"/>
  <c r="AE144" i="26"/>
  <c r="AS144" i="26"/>
  <c r="AB144" i="26"/>
  <c r="AD144" i="26"/>
  <c r="AV131" i="28"/>
  <c r="BU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BH84" i="27" s="1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BD70" i="28" s="1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BE84" i="27" s="1"/>
  <c r="T84" i="27"/>
  <c r="D84" i="27"/>
  <c r="N70" i="28"/>
  <c r="M70" i="28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BC84" i="27" s="1"/>
  <c r="N84" i="27"/>
  <c r="BL84" i="27" s="1"/>
  <c r="S84" i="27"/>
  <c r="X84" i="27"/>
  <c r="BV84" i="27" s="1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BF84" i="27" s="1"/>
  <c r="J84" i="27"/>
  <c r="Y84" i="27"/>
  <c r="P84" i="27"/>
  <c r="BN84" i="27" s="1"/>
  <c r="J70" i="28"/>
  <c r="X70" i="28"/>
  <c r="BV70" i="28" s="1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BI98" i="29" s="1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BG131" i="29"/>
  <c r="AW131" i="29"/>
  <c r="BV131" i="29"/>
  <c r="AM131" i="29"/>
  <c r="BL131" i="29" s="1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BL33" i="29" s="1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/>
  <c r="AB98" i="29"/>
  <c r="BA98" i="29" s="1"/>
  <c r="AR98" i="29"/>
  <c r="BQ98" i="29" s="1"/>
  <c r="AO98" i="29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BR145" i="27" s="1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BQ112" i="27" s="1"/>
  <c r="S734" i="23"/>
  <c r="T112" i="27"/>
  <c r="T734" i="23"/>
  <c r="C112" i="27"/>
  <c r="C734" i="23"/>
  <c r="G112" i="27"/>
  <c r="BE112" i="27" s="1"/>
  <c r="G734" i="23"/>
  <c r="U112" i="27"/>
  <c r="U734" i="23"/>
  <c r="AH98" i="29"/>
  <c r="BG98" i="29" s="1"/>
  <c r="AD98" i="29"/>
  <c r="BC98" i="29" s="1"/>
  <c r="AE98" i="29"/>
  <c r="BD98" i="29" s="1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BW98" i="29" s="1"/>
  <c r="AG98" i="29"/>
  <c r="BF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 s="1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/>
  <c r="AB132" i="28"/>
  <c r="AJ132" i="28"/>
  <c r="AT112" i="26"/>
  <c r="AO112" i="26"/>
  <c r="AA112" i="26"/>
  <c r="AR112" i="26"/>
  <c r="AH112" i="26"/>
  <c r="AP112" i="26"/>
  <c r="AR99" i="28"/>
  <c r="BQ99" i="28" s="1"/>
  <c r="AP99" i="28"/>
  <c r="AJ99" i="28"/>
  <c r="BI99" i="28" s="1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BU132" i="28" s="1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G1081" i="23"/>
  <c r="L1081" i="23"/>
  <c r="AK112" i="27"/>
  <c r="BJ112" i="27" s="1"/>
  <c r="H1081" i="23"/>
  <c r="AG112" i="27"/>
  <c r="AN112" i="27"/>
  <c r="O1081" i="23"/>
  <c r="B1081" i="23"/>
  <c r="AA112" i="27"/>
  <c r="AC145" i="27"/>
  <c r="D1114" i="23"/>
  <c r="AP145" i="27"/>
  <c r="Q1114" i="23"/>
  <c r="AQ145" i="27"/>
  <c r="BP145" i="27" s="1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BS85" i="27" s="1"/>
  <c r="H100" i="28"/>
  <c r="AS34" i="28"/>
  <c r="BR34" i="28" s="1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BC34" i="28" s="1"/>
  <c r="AI34" i="28"/>
  <c r="AE34" i="28"/>
  <c r="E71" i="28"/>
  <c r="N71" i="28"/>
  <c r="BL71" i="28" s="1"/>
  <c r="G71" i="28"/>
  <c r="D71" i="28"/>
  <c r="BB71" i="28" s="1"/>
  <c r="W71" i="28"/>
  <c r="BU71" i="28" s="1"/>
  <c r="U71" i="28"/>
  <c r="BS71" i="28" s="1"/>
  <c r="O85" i="27"/>
  <c r="S85" i="27"/>
  <c r="G85" i="27"/>
  <c r="BE85" i="27" s="1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I71" i="28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BN34" i="28" s="1"/>
  <c r="AP34" i="28"/>
  <c r="AG34" i="28"/>
  <c r="BF34" i="28" s="1"/>
  <c r="J71" i="28"/>
  <c r="BH71" i="28" s="1"/>
  <c r="P71" i="28"/>
  <c r="S71" i="28"/>
  <c r="BQ71" i="28" s="1"/>
  <c r="F71" i="28"/>
  <c r="BD71" i="28" s="1"/>
  <c r="Q71" i="28"/>
  <c r="BO71" i="28" s="1"/>
  <c r="B71" i="28"/>
  <c r="AZ71" i="28" s="1"/>
  <c r="Q85" i="27"/>
  <c r="BO85" i="27" s="1"/>
  <c r="K85" i="27"/>
  <c r="U85" i="27"/>
  <c r="L85" i="27"/>
  <c r="BJ85" i="27" s="1"/>
  <c r="V85" i="27"/>
  <c r="P85" i="27"/>
  <c r="R85" i="27"/>
  <c r="BP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BR133" i="28" s="1"/>
  <c r="G133" i="28"/>
  <c r="V133" i="28"/>
  <c r="O133" i="28"/>
  <c r="X133" i="28"/>
  <c r="W133" i="28"/>
  <c r="L100" i="28"/>
  <c r="AN34" i="28"/>
  <c r="BM34" i="28" s="1"/>
  <c r="AU34" i="28"/>
  <c r="R71" i="28"/>
  <c r="H71" i="28"/>
  <c r="BF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BL34" i="28" s="1"/>
  <c r="Y71" i="28"/>
  <c r="K71" i="28"/>
  <c r="O71" i="28"/>
  <c r="V71" i="28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BQ99" i="29" s="1"/>
  <c r="AH99" i="29"/>
  <c r="AD99" i="29"/>
  <c r="BC99" i="29" s="1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BM113" i="27" s="1"/>
  <c r="AH71" i="29"/>
  <c r="AU71" i="29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Z132" i="29" s="1"/>
  <c r="AB132" i="29"/>
  <c r="BA132" i="29" s="1"/>
  <c r="AQ132" i="29"/>
  <c r="BP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BF71" i="29" s="1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BO99" i="29" s="1"/>
  <c r="AK99" i="29"/>
  <c r="BJ99" i="29" s="1"/>
  <c r="AU47" i="27"/>
  <c r="V283" i="23"/>
  <c r="AX47" i="27"/>
  <c r="Y283" i="23"/>
  <c r="AN47" i="27"/>
  <c r="BM47" i="27" s="1"/>
  <c r="O283" i="23"/>
  <c r="AT47" i="27"/>
  <c r="BS47" i="27" s="1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BO72" i="29" s="1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AZ113" i="27"/>
  <c r="B1082" i="23"/>
  <c r="L1115" i="23"/>
  <c r="AK146" i="27"/>
  <c r="B1115" i="23"/>
  <c r="AA146" i="27"/>
  <c r="AZ146" i="27"/>
  <c r="AV146" i="27"/>
  <c r="W1115" i="23"/>
  <c r="AE146" i="27"/>
  <c r="F1115" i="23"/>
  <c r="N1115" i="23"/>
  <c r="AM146" i="27"/>
  <c r="AG146" i="27"/>
  <c r="BF146" i="27" s="1"/>
  <c r="H1115" i="23"/>
  <c r="R1082" i="23"/>
  <c r="AQ113" i="27"/>
  <c r="AC113" i="27"/>
  <c r="BB113" i="27"/>
  <c r="C1082" i="23"/>
  <c r="AB113" i="27"/>
  <c r="AG113" i="27"/>
  <c r="H1082" i="23"/>
  <c r="AE113" i="27"/>
  <c r="BD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BP146" i="27" s="1"/>
  <c r="AT146" i="27"/>
  <c r="U1115" i="23"/>
  <c r="Y1115" i="23"/>
  <c r="AX146" i="27"/>
  <c r="BW146" i="27" s="1"/>
  <c r="AO146" i="27"/>
  <c r="BN146" i="27" s="1"/>
  <c r="P1115" i="23"/>
  <c r="D1115" i="23"/>
  <c r="AC146" i="27"/>
  <c r="AU146" i="27"/>
  <c r="V1115" i="23"/>
  <c r="U1082" i="23"/>
  <c r="AT113" i="27"/>
  <c r="BS113" i="27" s="1"/>
  <c r="M1082" i="23"/>
  <c r="AL113" i="27"/>
  <c r="P1082" i="23"/>
  <c r="AO113" i="27"/>
  <c r="AV113" i="27"/>
  <c r="BU113" i="27" s="1"/>
  <c r="W1082" i="23"/>
  <c r="AS113" i="27"/>
  <c r="BR113" i="27" s="1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BJ86" i="27" s="1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BV72" i="28" s="1"/>
  <c r="M72" i="28"/>
  <c r="BK72" i="28" s="1"/>
  <c r="C72" i="28"/>
  <c r="P72" i="28"/>
  <c r="J101" i="28"/>
  <c r="U101" i="28"/>
  <c r="S101" i="28"/>
  <c r="E101" i="28"/>
  <c r="L101" i="28"/>
  <c r="R86" i="27"/>
  <c r="BP86" i="27" s="1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AZ86" i="27"/>
  <c r="X86" i="27"/>
  <c r="BV86" i="27" s="1"/>
  <c r="T86" i="27"/>
  <c r="BR86" i="27" s="1"/>
  <c r="AW35" i="28"/>
  <c r="AN35" i="28"/>
  <c r="AV35" i="28"/>
  <c r="AA35" i="28"/>
  <c r="AZ35" i="28" s="1"/>
  <c r="AD35" i="28"/>
  <c r="BC35" i="28" s="1"/>
  <c r="AT35" i="28"/>
  <c r="BS35" i="28" s="1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BD72" i="28" s="1"/>
  <c r="S72" i="28"/>
  <c r="W72" i="28"/>
  <c r="BU72" i="28" s="1"/>
  <c r="N72" i="28"/>
  <c r="BL72" i="28" s="1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BD86" i="27" s="1"/>
  <c r="D86" i="27"/>
  <c r="AL35" i="28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W35" i="29"/>
  <c r="AP100" i="29"/>
  <c r="BO100" i="29" s="1"/>
  <c r="AT100" i="29"/>
  <c r="AN100" i="29"/>
  <c r="BM100" i="29" s="1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 s="1"/>
  <c r="AJ72" i="29"/>
  <c r="AQ72" i="29"/>
  <c r="AE133" i="29"/>
  <c r="BD133" i="29" s="1"/>
  <c r="AI133" i="29"/>
  <c r="BH133" i="29" s="1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BO35" i="29" s="1"/>
  <c r="AS100" i="29"/>
  <c r="AJ100" i="29"/>
  <c r="AG100" i="29"/>
  <c r="BF100" i="29" s="1"/>
  <c r="AK100" i="29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BS72" i="29" s="1"/>
  <c r="AT133" i="29"/>
  <c r="BS133" i="29" s="1"/>
  <c r="AP133" i="29"/>
  <c r="BO133" i="29" s="1"/>
  <c r="AA133" i="29"/>
  <c r="AZ133" i="29" s="1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AD100" i="29"/>
  <c r="AQ100" i="29"/>
  <c r="AM100" i="29"/>
  <c r="BL100" i="29" s="1"/>
  <c r="AI100" i="29"/>
  <c r="AA100" i="29"/>
  <c r="AZ100" i="29" s="1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AV134" i="28"/>
  <c r="BU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BS101" i="28" s="1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BD147" i="27" s="1"/>
  <c r="F1116" i="23"/>
  <c r="AN114" i="27"/>
  <c r="BM114" i="27" s="1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BH114" i="27" s="1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BG73" i="28" s="1"/>
  <c r="W73" i="28"/>
  <c r="D73" i="28"/>
  <c r="BB73" i="28" s="1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BD36" i="28" s="1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BV73" i="28" s="1"/>
  <c r="P73" i="28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R73" i="28"/>
  <c r="H73" i="28"/>
  <c r="G73" i="28"/>
  <c r="BE73" i="28" s="1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BQ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BD73" i="29" s="1"/>
  <c r="AU73" i="29"/>
  <c r="BT73" i="29" s="1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BW101" i="29" s="1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 s="1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BV73" i="29" s="1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BF101" i="29" s="1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BK36" i="29" s="1"/>
  <c r="L36" i="29"/>
  <c r="AO73" i="29"/>
  <c r="AA73" i="29"/>
  <c r="AZ73" i="29" s="1"/>
  <c r="AP73" i="29"/>
  <c r="AV73" i="29"/>
  <c r="AR73" i="29"/>
  <c r="BQ73" i="29"/>
  <c r="AB73" i="29"/>
  <c r="BA73" i="29" s="1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Z102" i="28" s="1"/>
  <c r="AM102" i="28"/>
  <c r="AT135" i="28"/>
  <c r="AH135" i="28"/>
  <c r="AV135" i="28"/>
  <c r="AE135" i="28"/>
  <c r="BD135" i="28" s="1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BR102" i="28" s="1"/>
  <c r="AG102" i="28"/>
  <c r="BF102" i="28" s="1"/>
  <c r="AR135" i="28"/>
  <c r="BQ135" i="28" s="1"/>
  <c r="AX135" i="28"/>
  <c r="AO135" i="28"/>
  <c r="BN135" i="28" s="1"/>
  <c r="AN135" i="28"/>
  <c r="AC135" i="28"/>
  <c r="BB135" i="28" s="1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AC102" i="28"/>
  <c r="BB102" i="28" s="1"/>
  <c r="AL102" i="28"/>
  <c r="AP102" i="28"/>
  <c r="AD102" i="28"/>
  <c r="AT102" i="28"/>
  <c r="AB135" i="28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 s="1"/>
  <c r="AR102" i="28"/>
  <c r="AV102" i="28"/>
  <c r="AN102" i="28"/>
  <c r="AP135" i="28"/>
  <c r="AL135" i="28"/>
  <c r="AU135" i="28"/>
  <c r="BT135" i="28" s="1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BE115" i="27" s="1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BQ115" i="27" s="1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BK148" i="27" s="1"/>
  <c r="M1117" i="23"/>
  <c r="AB148" i="27"/>
  <c r="BA148" i="27" s="1"/>
  <c r="C1117" i="23"/>
  <c r="AH115" i="27"/>
  <c r="BG115" i="27" s="1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/>
  <c r="AP135" i="29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BI135" i="29" s="1"/>
  <c r="AX135" i="29"/>
  <c r="BW135" i="29" s="1"/>
  <c r="AA135" i="29"/>
  <c r="AD135" i="29"/>
  <c r="BC135" i="29" s="1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BV102" i="29" s="1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BD135" i="29" s="1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BB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AJ103" i="28"/>
  <c r="BI103" i="28" s="1"/>
  <c r="AE103" i="28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/>
  <c r="AD136" i="28"/>
  <c r="AM136" i="28"/>
  <c r="AV136" i="28"/>
  <c r="AJ136" i="28"/>
  <c r="AI136" i="28"/>
  <c r="AK103" i="28"/>
  <c r="BJ103" i="28"/>
  <c r="AA103" i="28"/>
  <c r="AR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BS116" i="27" s="1"/>
  <c r="AE116" i="27"/>
  <c r="F1085" i="23"/>
  <c r="P1085" i="23"/>
  <c r="AO116" i="27"/>
  <c r="BN116" i="27" s="1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BE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BC116" i="27" s="1"/>
  <c r="AF116" i="27"/>
  <c r="BE116" i="27" s="1"/>
  <c r="G1085" i="23"/>
  <c r="AH116" i="27"/>
  <c r="BG116" i="27" s="1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AD103" i="29"/>
  <c r="BC103" i="29" s="1"/>
  <c r="AK103" i="29"/>
  <c r="AO103" i="29"/>
  <c r="BN103" i="29" s="1"/>
  <c r="AB103" i="29"/>
  <c r="AF136" i="29"/>
  <c r="BE136" i="29" s="1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BS103" i="29" s="1"/>
  <c r="AG136" i="29"/>
  <c r="AS136" i="29"/>
  <c r="BR136" i="29" s="1"/>
  <c r="AR136" i="29"/>
  <c r="BQ136" i="29" s="1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AW104" i="28"/>
  <c r="BV104" i="28" s="1"/>
  <c r="AG104" i="28"/>
  <c r="AP104" i="28"/>
  <c r="AN104" i="28"/>
  <c r="AQ104" i="28"/>
  <c r="BP104" i="28" s="1"/>
  <c r="AO104" i="28"/>
  <c r="BN104" i="28" s="1"/>
  <c r="AD137" i="28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BR137" i="28" s="1"/>
  <c r="AU137" i="28"/>
  <c r="AC137" i="28"/>
  <c r="AM137" i="28"/>
  <c r="AH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S104" i="28"/>
  <c r="AP137" i="28"/>
  <c r="AF137" i="28"/>
  <c r="AI137" i="28"/>
  <c r="AA137" i="28"/>
  <c r="AE137" i="28"/>
  <c r="BD137" i="28" s="1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BI104" i="28" s="1"/>
  <c r="AT104" i="28"/>
  <c r="AE104" i="28"/>
  <c r="AU104" i="28"/>
  <c r="BT104" i="28" s="1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 s="1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BQ150" i="27" s="1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BI117" i="27" s="1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BK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BE150" i="27" s="1"/>
  <c r="G1119" i="23"/>
  <c r="AN150" i="27"/>
  <c r="BM150" i="27" s="1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BD137" i="29" s="1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BR104" i="29" s="1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BF104" i="29" s="1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BJ137" i="29" s="1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BK104" i="29" s="1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BL137" i="29" s="1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BV138" i="28" s="1"/>
  <c r="AQ105" i="28"/>
  <c r="AP105" i="28"/>
  <c r="BO105" i="28" s="1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BF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BP138" i="28" s="1"/>
  <c r="AK138" i="28"/>
  <c r="BJ138" i="28" s="1"/>
  <c r="AN138" i="28"/>
  <c r="BM138" i="28" s="1"/>
  <c r="AP138" i="28"/>
  <c r="BO138" i="28" s="1"/>
  <c r="AT138" i="28"/>
  <c r="AE105" i="28"/>
  <c r="AT105" i="28"/>
  <c r="BS105" i="28" s="1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BF138" i="28" s="1"/>
  <c r="AI138" i="28"/>
  <c r="AH138" i="28"/>
  <c r="AV138" i="28"/>
  <c r="BU138" i="28" s="1"/>
  <c r="AJ138" i="28"/>
  <c r="BI138" i="28" s="1"/>
  <c r="AX138" i="28"/>
  <c r="AH105" i="28"/>
  <c r="BG105" i="28" s="1"/>
  <c r="AU105" i="28"/>
  <c r="BT105" i="28" s="1"/>
  <c r="AK105" i="28"/>
  <c r="AI105" i="28"/>
  <c r="BH105" i="28" s="1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BE118" i="27" s="1"/>
  <c r="G1087" i="23"/>
  <c r="I1087" i="23"/>
  <c r="AH118" i="27"/>
  <c r="E1087" i="23"/>
  <c r="AD118" i="27"/>
  <c r="AS151" i="27"/>
  <c r="T1120" i="23"/>
  <c r="AM151" i="27"/>
  <c r="BL151" i="27" s="1"/>
  <c r="N1120" i="23"/>
  <c r="H1120" i="23"/>
  <c r="AG151" i="27"/>
  <c r="BF151" i="27" s="1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BN151" i="27"/>
  <c r="O1120" i="23"/>
  <c r="AN151" i="27"/>
  <c r="AB151" i="27"/>
  <c r="BA151" i="27" s="1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Z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BE138" i="29" s="1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/>
  <c r="AW105" i="29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BO138" i="29" s="1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BS106" i="28" s="1"/>
  <c r="AO106" i="28"/>
  <c r="BN106" i="28" s="1"/>
  <c r="AU106" i="28"/>
  <c r="BT106" i="28" s="1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BG106" i="28" s="1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BH139" i="28" s="1"/>
  <c r="AH139" i="28"/>
  <c r="AT139" i="28"/>
  <c r="BS139" i="28" s="1"/>
  <c r="AQ152" i="26"/>
  <c r="AP152" i="26"/>
  <c r="AS152" i="26"/>
  <c r="AU152" i="26"/>
  <c r="AG152" i="26"/>
  <c r="AF152" i="26"/>
  <c r="AF106" i="28"/>
  <c r="BE106" i="28" s="1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BQ139" i="28" s="1"/>
  <c r="AV139" i="28"/>
  <c r="BU139" i="28" s="1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AF119" i="27"/>
  <c r="BE119" i="27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BL152" i="27" s="1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BU152" i="27" s="1"/>
  <c r="W1121" i="23"/>
  <c r="AH152" i="27"/>
  <c r="BG152" i="27" s="1"/>
  <c r="I1121" i="23"/>
  <c r="AX152" i="27"/>
  <c r="Y1121" i="23"/>
  <c r="AU152" i="27"/>
  <c r="V1121" i="23"/>
  <c r="S1121" i="23"/>
  <c r="AR152" i="27"/>
  <c r="BQ152" i="27" s="1"/>
  <c r="V1088" i="23"/>
  <c r="AU119" i="27"/>
  <c r="BT119" i="27" s="1"/>
  <c r="AT119" i="27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BD106" i="29" s="1"/>
  <c r="AI106" i="29"/>
  <c r="AN106" i="29"/>
  <c r="BM106" i="29" s="1"/>
  <c r="AC106" i="29"/>
  <c r="Y455" i="23"/>
  <c r="AL139" i="29"/>
  <c r="AQ139" i="29"/>
  <c r="BP139" i="29" s="1"/>
  <c r="AK139" i="29"/>
  <c r="BJ139" i="29" s="1"/>
  <c r="AD139" i="29"/>
  <c r="BC139" i="29" s="1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BA139" i="29" s="1"/>
  <c r="AW139" i="29"/>
  <c r="AX139" i="29"/>
  <c r="BW139" i="29" s="1"/>
  <c r="AT139" i="29"/>
  <c r="AV139" i="29"/>
  <c r="AG106" i="29"/>
  <c r="AK106" i="29"/>
  <c r="BJ106" i="29" s="1"/>
  <c r="AD106" i="29"/>
  <c r="BC106" i="29"/>
  <c r="AW106" i="29"/>
  <c r="AM106" i="29"/>
  <c r="BL106" i="29" s="1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/>
  <c r="AS139" i="29"/>
  <c r="AA139" i="29"/>
  <c r="AZ139" i="29" s="1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BP106" i="29" s="1"/>
  <c r="AL106" i="29"/>
  <c r="AI139" i="29"/>
  <c r="AN139" i="29"/>
  <c r="BM139" i="29" s="1"/>
  <c r="AM139" i="29"/>
  <c r="AR139" i="29"/>
  <c r="BQ139" i="29" s="1"/>
  <c r="AU139" i="29"/>
  <c r="AR140" i="28"/>
  <c r="AN140" i="28"/>
  <c r="AI140" i="28"/>
  <c r="BH140" i="28" s="1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BF107" i="28" s="1"/>
  <c r="AC107" i="28"/>
  <c r="AW107" i="28"/>
  <c r="AS107" i="28"/>
  <c r="AJ107" i="28"/>
  <c r="AP107" i="28"/>
  <c r="BO107" i="28" s="1"/>
  <c r="AK140" i="28"/>
  <c r="AX140" i="28"/>
  <c r="AA140" i="28"/>
  <c r="AP140" i="28"/>
  <c r="AF140" i="28"/>
  <c r="AB140" i="28"/>
  <c r="BA140" i="28" s="1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BU140" i="28" s="1"/>
  <c r="AH140" i="28"/>
  <c r="BG140" i="28"/>
  <c r="AL140" i="28"/>
  <c r="AQ140" i="28"/>
  <c r="AW140" i="28"/>
  <c r="BV140" i="28" s="1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BH107" i="28" s="1"/>
  <c r="AF107" i="28"/>
  <c r="AV107" i="28"/>
  <c r="AN107" i="28"/>
  <c r="AJ140" i="28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BJ107" i="28" s="1"/>
  <c r="AQ107" i="28"/>
  <c r="AX107" i="28"/>
  <c r="AT107" i="28"/>
  <c r="BS107" i="28" s="1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AX120" i="27"/>
  <c r="BW120" i="27" s="1"/>
  <c r="AA120" i="27"/>
  <c r="AN120" i="27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BU120" i="27" s="1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BD153" i="27" s="1"/>
  <c r="F1122" i="23"/>
  <c r="C1122" i="23"/>
  <c r="AB153" i="27"/>
  <c r="AR120" i="27"/>
  <c r="AC120" i="27"/>
  <c r="P1089" i="23"/>
  <c r="AO120" i="27"/>
  <c r="AB120" i="27"/>
  <c r="AG120" i="27"/>
  <c r="AM120" i="27"/>
  <c r="BL120" i="27" s="1"/>
  <c r="AR153" i="27"/>
  <c r="S1122" i="23"/>
  <c r="W1122" i="23"/>
  <c r="AV153" i="27"/>
  <c r="BU153" i="27" s="1"/>
  <c r="M1122" i="23"/>
  <c r="AL153" i="27"/>
  <c r="BK153" i="27" s="1"/>
  <c r="J1122" i="23"/>
  <c r="AI153" i="27"/>
  <c r="AQ153" i="27"/>
  <c r="R1122" i="23"/>
  <c r="AA153" i="27"/>
  <c r="B1122" i="23"/>
  <c r="AS120" i="27"/>
  <c r="AU120" i="27"/>
  <c r="V1089" i="23"/>
  <c r="AI120" i="27"/>
  <c r="BH120" i="27" s="1"/>
  <c r="AH120" i="27"/>
  <c r="BG120" i="27" s="1"/>
  <c r="AJ120" i="27"/>
  <c r="BI120" i="27" s="1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BI107" i="29" s="1"/>
  <c r="AR107" i="29"/>
  <c r="AI140" i="29"/>
  <c r="BH140" i="29" s="1"/>
  <c r="AP140" i="29"/>
  <c r="AX140" i="29"/>
  <c r="AJ140" i="29"/>
  <c r="AQ140" i="29"/>
  <c r="BP140" i="29" s="1"/>
  <c r="AA140" i="29"/>
  <c r="AZ140" i="29" s="1"/>
  <c r="AR140" i="29"/>
  <c r="BQ140" i="29" s="1"/>
  <c r="AP107" i="29"/>
  <c r="AX107" i="29"/>
  <c r="BW107" i="29" s="1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BL140" i="29" s="1"/>
  <c r="AS140" i="29"/>
  <c r="BR140" i="29" s="1"/>
  <c r="AH107" i="29"/>
  <c r="BG107" i="29" s="1"/>
  <c r="AQ107" i="29"/>
  <c r="AU107" i="29"/>
  <c r="BT107" i="29" s="1"/>
  <c r="AM107" i="29"/>
  <c r="BL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BC140" i="29" s="1"/>
  <c r="AC107" i="29"/>
  <c r="BB107" i="29" s="1"/>
  <c r="AT140" i="29"/>
  <c r="BS140" i="29" s="1"/>
  <c r="AO140" i="29"/>
  <c r="BN140" i="29" s="1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BN141" i="28" s="1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BS141" i="28" s="1"/>
  <c r="AX141" i="28"/>
  <c r="AQ141" i="28"/>
  <c r="BP141" i="28" s="1"/>
  <c r="AL141" i="28"/>
  <c r="BK141" i="28" s="1"/>
  <c r="AR154" i="26"/>
  <c r="AQ154" i="26"/>
  <c r="AE154" i="26"/>
  <c r="AD154" i="26"/>
  <c r="AN154" i="26"/>
  <c r="AU154" i="26"/>
  <c r="AF141" i="28"/>
  <c r="AA141" i="28"/>
  <c r="AZ141" i="28" s="1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BD141" i="28"/>
  <c r="AM141" i="28"/>
  <c r="AR141" i="28"/>
  <c r="AJ141" i="28"/>
  <c r="AV141" i="28"/>
  <c r="AF154" i="27"/>
  <c r="BE154" i="27" s="1"/>
  <c r="AN154" i="27"/>
  <c r="AD154" i="27"/>
  <c r="AT154" i="27"/>
  <c r="AX154" i="27"/>
  <c r="AK154" i="27"/>
  <c r="BJ154" i="27" s="1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BD154" i="27" s="1"/>
  <c r="F1123" i="23"/>
  <c r="N1123" i="23"/>
  <c r="AM154" i="27"/>
  <c r="BL154" i="27" s="1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 s="1"/>
  <c r="AB141" i="29"/>
  <c r="AG141" i="29"/>
  <c r="AS141" i="29"/>
  <c r="AC141" i="29"/>
  <c r="BB141" i="29" s="1"/>
  <c r="AR141" i="29"/>
  <c r="AV141" i="29"/>
  <c r="AA141" i="29"/>
  <c r="AP141" i="29"/>
  <c r="BO141" i="29" s="1"/>
  <c r="AW141" i="29"/>
  <c r="BV141" i="29" s="1"/>
  <c r="AE141" i="29"/>
  <c r="BD141" i="29" s="1"/>
  <c r="AI141" i="29"/>
  <c r="AM141" i="29"/>
  <c r="AU141" i="29"/>
  <c r="AF141" i="29"/>
  <c r="BE141" i="29" s="1"/>
  <c r="AO141" i="29"/>
  <c r="BN141" i="29" s="1"/>
  <c r="AL141" i="29"/>
  <c r="AJ141" i="29"/>
  <c r="AT141" i="29"/>
  <c r="BS141" i="29" s="1"/>
  <c r="AD141" i="29"/>
  <c r="BC141" i="29" s="1"/>
  <c r="AK141" i="29"/>
  <c r="BJ141" i="29" s="1"/>
  <c r="AN141" i="29"/>
  <c r="BM141" i="29" s="1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J84" i="27"/>
  <c r="BK70" i="28"/>
  <c r="BN69" i="28"/>
  <c r="BT83" i="27"/>
  <c r="BI81" i="27"/>
  <c r="BB67" i="28"/>
  <c r="BJ95" i="28"/>
  <c r="BE66" i="28"/>
  <c r="BL65" i="29"/>
  <c r="BM71" i="28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18" i="27"/>
  <c r="BO117" i="27"/>
  <c r="BL149" i="27"/>
  <c r="BP148" i="27"/>
  <c r="BF103" i="29"/>
  <c r="BK135" i="28"/>
  <c r="AZ135" i="28"/>
  <c r="BQ140" i="28"/>
  <c r="BD140" i="29"/>
  <c r="BJ106" i="28"/>
  <c r="BC138" i="28"/>
  <c r="BM149" i="27"/>
  <c r="BO149" i="27"/>
  <c r="BU136" i="28"/>
  <c r="BP136" i="28"/>
  <c r="AZ103" i="28"/>
  <c r="BC103" i="28"/>
  <c r="BI118" i="27"/>
  <c r="BH104" i="28"/>
  <c r="BE104" i="29"/>
  <c r="BN137" i="29"/>
  <c r="BW73" i="29"/>
  <c r="AZ153" i="27"/>
  <c r="BM118" i="27"/>
  <c r="BV106" i="29"/>
  <c r="BS105" i="29"/>
  <c r="BR115" i="27"/>
  <c r="BJ136" i="29"/>
  <c r="BH102" i="28"/>
  <c r="BW135" i="28"/>
  <c r="BV114" i="27"/>
  <c r="BL114" i="27"/>
  <c r="BV113" i="27"/>
  <c r="BI113" i="27"/>
  <c r="BM146" i="27"/>
  <c r="BP101" i="29"/>
  <c r="AZ101" i="29"/>
  <c r="BF133" i="28"/>
  <c r="BO100" i="28"/>
  <c r="BS71" i="29"/>
  <c r="BU71" i="29"/>
  <c r="BD145" i="27"/>
  <c r="BN145" i="27"/>
  <c r="BN100" i="29"/>
  <c r="BA100" i="29"/>
  <c r="BE133" i="29"/>
  <c r="BR100" i="29"/>
  <c r="BP99" i="28"/>
  <c r="BT132" i="28"/>
  <c r="BT99" i="28"/>
  <c r="BV132" i="28"/>
  <c r="BC70" i="29"/>
  <c r="BU70" i="29"/>
  <c r="AZ70" i="29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K147" i="27"/>
  <c r="BU147" i="27"/>
  <c r="BD114" i="27"/>
  <c r="BG135" i="29"/>
  <c r="BL135" i="29"/>
  <c r="BQ72" i="29"/>
  <c r="BP113" i="27"/>
  <c r="BH113" i="27"/>
  <c r="BL146" i="27"/>
  <c r="BH134" i="29"/>
  <c r="BT101" i="29"/>
  <c r="BN100" i="28"/>
  <c r="BA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E101" i="28"/>
  <c r="BF101" i="28"/>
  <c r="BT101" i="28"/>
  <c r="BV72" i="29"/>
  <c r="BC113" i="27"/>
  <c r="BF113" i="27"/>
  <c r="BH146" i="27"/>
  <c r="BC101" i="29"/>
  <c r="BA100" i="28"/>
  <c r="BN133" i="28"/>
  <c r="BH71" i="29"/>
  <c r="BP71" i="29"/>
  <c r="BA145" i="27"/>
  <c r="BH145" i="27"/>
  <c r="BH112" i="27"/>
  <c r="BD132" i="28"/>
  <c r="BE132" i="28"/>
  <c r="BN132" i="28"/>
  <c r="BC132" i="28"/>
  <c r="BL99" i="28"/>
  <c r="BB70" i="29"/>
  <c r="BM70" i="29"/>
  <c r="BM111" i="27"/>
  <c r="BO111" i="27"/>
  <c r="BO144" i="27"/>
  <c r="BG111" i="27"/>
  <c r="BR132" i="29"/>
  <c r="BE132" i="29"/>
  <c r="BM99" i="29"/>
  <c r="BW132" i="29"/>
  <c r="BN132" i="29"/>
  <c r="BG99" i="29"/>
  <c r="BW131" i="28"/>
  <c r="BK98" i="28"/>
  <c r="BQ98" i="28"/>
  <c r="BO69" i="29"/>
  <c r="BR110" i="27"/>
  <c r="BB130" i="29"/>
  <c r="BC97" i="29"/>
  <c r="BF147" i="27"/>
  <c r="BJ114" i="27"/>
  <c r="BF135" i="29"/>
  <c r="BH101" i="28"/>
  <c r="BB72" i="29"/>
  <c r="BJ146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U112" i="27"/>
  <c r="BG145" i="27"/>
  <c r="BC100" i="29"/>
  <c r="BM99" i="28"/>
  <c r="BC99" i="28"/>
  <c r="BV70" i="29"/>
  <c r="BQ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J97" i="28"/>
  <c r="BT68" i="29"/>
  <c r="BU68" i="29"/>
  <c r="BJ142" i="27"/>
  <c r="BL109" i="27"/>
  <c r="BN142" i="27"/>
  <c r="BH142" i="27"/>
  <c r="BE109" i="27"/>
  <c r="BV97" i="29"/>
  <c r="BW130" i="29"/>
  <c r="BS97" i="29"/>
  <c r="BN130" i="29"/>
  <c r="BU130" i="29"/>
  <c r="BV129" i="28"/>
  <c r="BT81" i="27"/>
  <c r="BA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B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G68" i="29"/>
  <c r="BO109" i="27"/>
  <c r="BL142" i="27"/>
  <c r="BK109" i="27"/>
  <c r="BT130" i="29"/>
  <c r="BE97" i="29"/>
  <c r="BI67" i="28"/>
  <c r="BC129" i="28"/>
  <c r="BM96" i="28"/>
  <c r="BD96" i="28"/>
  <c r="BD67" i="28"/>
  <c r="BP129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B136" i="29"/>
  <c r="BH138" i="28"/>
  <c r="BN136" i="29"/>
  <c r="BO105" i="27"/>
  <c r="BH136" i="28"/>
  <c r="BS102" i="28"/>
  <c r="BK101" i="28"/>
  <c r="BB36" i="28"/>
  <c r="BH60" i="27"/>
  <c r="BD105" i="28"/>
  <c r="BN101" i="29"/>
  <c r="BM133" i="28"/>
  <c r="BI141" i="29"/>
  <c r="BM107" i="29"/>
  <c r="BI139" i="29"/>
  <c r="BU150" i="27"/>
  <c r="BF105" i="29"/>
  <c r="BF138" i="29"/>
  <c r="BC149" i="27"/>
  <c r="BH137" i="29"/>
  <c r="BQ136" i="28"/>
  <c r="BD103" i="28"/>
  <c r="BB115" i="27"/>
  <c r="BJ72" i="28"/>
  <c r="BH86" i="27"/>
  <c r="BD72" i="29"/>
  <c r="BE98" i="29"/>
  <c r="BK102" i="27"/>
  <c r="BE123" i="29"/>
  <c r="AZ122" i="29"/>
  <c r="BI89" i="29"/>
  <c r="BB154" i="27"/>
  <c r="BA105" i="29"/>
  <c r="BF104" i="28"/>
  <c r="BH104" i="29"/>
  <c r="BD85" i="27"/>
  <c r="BT70" i="28"/>
  <c r="BG127" i="28"/>
  <c r="BG78" i="27"/>
  <c r="BG141" i="28"/>
  <c r="AZ141" i="29"/>
  <c r="BQ107" i="29"/>
  <c r="BJ139" i="28"/>
  <c r="BD139" i="29"/>
  <c r="BB139" i="29"/>
  <c r="BK106" i="29"/>
  <c r="BI105" i="28"/>
  <c r="BH138" i="29"/>
  <c r="BW104" i="28"/>
  <c r="BM104" i="28"/>
  <c r="BA149" i="27"/>
  <c r="BO103" i="28"/>
  <c r="BU136" i="29"/>
  <c r="BI135" i="28"/>
  <c r="BV135" i="29"/>
  <c r="BT135" i="29"/>
  <c r="BQ101" i="28"/>
  <c r="BP72" i="29"/>
  <c r="BO113" i="27"/>
  <c r="BH85" i="27"/>
  <c r="BA84" i="27"/>
  <c r="BS132" i="29"/>
  <c r="BW131" i="29"/>
  <c r="BG33" i="28"/>
  <c r="BE67" i="29"/>
  <c r="BG141" i="27"/>
  <c r="BE108" i="27"/>
  <c r="BL108" i="27"/>
  <c r="BF28" i="29"/>
  <c r="BU140" i="27"/>
  <c r="BT95" i="29"/>
  <c r="BW65" i="28"/>
  <c r="BV94" i="28"/>
  <c r="BS127" i="29"/>
  <c r="BM92" i="28"/>
  <c r="AZ63" i="28"/>
  <c r="BE96" i="27"/>
  <c r="BB153" i="27"/>
  <c r="BQ141" i="29"/>
  <c r="BU107" i="28"/>
  <c r="BT107" i="28"/>
  <c r="BV152" i="27"/>
  <c r="BS119" i="27"/>
  <c r="BC118" i="27"/>
  <c r="AZ105" i="28"/>
  <c r="BK138" i="28"/>
  <c r="BP138" i="29"/>
  <c r="BW105" i="29"/>
  <c r="BA137" i="28"/>
  <c r="BV137" i="28"/>
  <c r="BG104" i="28"/>
  <c r="BG137" i="29"/>
  <c r="BW104" i="29"/>
  <c r="BB136" i="28"/>
  <c r="BG103" i="28"/>
  <c r="BL103" i="28"/>
  <c r="BF136" i="28"/>
  <c r="AZ148" i="27"/>
  <c r="BS148" i="27"/>
  <c r="BU115" i="27"/>
  <c r="BA73" i="28"/>
  <c r="BC114" i="27"/>
  <c r="BF102" i="29"/>
  <c r="BM134" i="28"/>
  <c r="BF86" i="27"/>
  <c r="BQ71" i="29"/>
  <c r="AZ71" i="29"/>
  <c r="BB133" i="29"/>
  <c r="BQ133" i="29"/>
  <c r="BR99" i="28"/>
  <c r="BW132" i="28"/>
  <c r="BF132" i="29"/>
  <c r="BC132" i="29"/>
  <c r="BL131" i="28"/>
  <c r="BO95" i="28"/>
  <c r="BU65" i="29"/>
  <c r="BM125" i="28"/>
  <c r="BT125" i="29"/>
  <c r="BI92" i="29"/>
  <c r="BR124" i="28"/>
  <c r="BV90" i="28"/>
  <c r="BQ130" i="27"/>
  <c r="BF97" i="27"/>
  <c r="BO101" i="29"/>
  <c r="BK71" i="28"/>
  <c r="BJ133" i="29"/>
  <c r="BA133" i="29"/>
  <c r="BI132" i="28"/>
  <c r="BR83" i="27"/>
  <c r="BP46" i="27"/>
  <c r="BN69" i="29"/>
  <c r="BI31" i="29"/>
  <c r="BR82" i="27"/>
  <c r="BI142" i="27"/>
  <c r="BT129" i="28"/>
  <c r="BL129" i="29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G62" i="28"/>
  <c r="BB119" i="28"/>
  <c r="BM94" i="27"/>
  <c r="BG52" i="28"/>
  <c r="BC80" i="28"/>
  <c r="BK113" i="27"/>
  <c r="BR85" i="27"/>
  <c r="BC100" i="28"/>
  <c r="BL100" i="28"/>
  <c r="BU100" i="28"/>
  <c r="BN71" i="29"/>
  <c r="BI71" i="29"/>
  <c r="BP112" i="27"/>
  <c r="BL145" i="27"/>
  <c r="BS100" i="29"/>
  <c r="BV99" i="28"/>
  <c r="BD99" i="28"/>
  <c r="BT47" i="27"/>
  <c r="BT70" i="29"/>
  <c r="BS70" i="29"/>
  <c r="BN111" i="27"/>
  <c r="BH144" i="27"/>
  <c r="BB111" i="27"/>
  <c r="BH83" i="27"/>
  <c r="BT34" i="28"/>
  <c r="BO82" i="27"/>
  <c r="BK97" i="29"/>
  <c r="BL32" i="28"/>
  <c r="BS80" i="27"/>
  <c r="BI95" i="28"/>
  <c r="BV28" i="29"/>
  <c r="BD65" i="28"/>
  <c r="BF65" i="28"/>
  <c r="BV127" i="28"/>
  <c r="BM106" i="27"/>
  <c r="BV78" i="27"/>
  <c r="BV64" i="28"/>
  <c r="BF63" i="28"/>
  <c r="BL76" i="27"/>
  <c r="BC91" i="28"/>
  <c r="BI88" i="28"/>
  <c r="BV73" i="27"/>
  <c r="BH99" i="27"/>
  <c r="BP96" i="27"/>
  <c r="BD68" i="27"/>
  <c r="D12" i="18"/>
  <c r="F12" i="18"/>
  <c r="N35" i="18"/>
  <c r="N14" i="18"/>
  <c r="BR131" i="28"/>
  <c r="BK69" i="28"/>
  <c r="BI110" i="27"/>
  <c r="BP131" i="29"/>
  <c r="BK131" i="29"/>
  <c r="BN82" i="27"/>
  <c r="BW45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T79" i="27"/>
  <c r="BQ94" i="28"/>
  <c r="BW30" i="28"/>
  <c r="BO66" i="29"/>
  <c r="BI139" i="27"/>
  <c r="BE27" i="29"/>
  <c r="BR105" i="27"/>
  <c r="BJ138" i="27"/>
  <c r="BD93" i="29"/>
  <c r="BO63" i="29"/>
  <c r="BP137" i="27"/>
  <c r="BF137" i="27"/>
  <c r="BB124" i="29"/>
  <c r="BD90" i="29"/>
  <c r="BB121" i="29"/>
  <c r="BR19" i="28"/>
  <c r="BF95" i="27"/>
  <c r="BK114" i="28"/>
  <c r="BU81" i="29"/>
  <c r="BU50" i="29"/>
  <c r="BW111" i="28"/>
  <c r="BH56" i="27"/>
  <c r="BG144" i="27"/>
  <c r="BE144" i="27"/>
  <c r="BK111" i="27"/>
  <c r="BN131" i="28"/>
  <c r="BA69" i="28"/>
  <c r="BO83" i="27"/>
  <c r="BH69" i="28"/>
  <c r="BE83" i="27"/>
  <c r="BS69" i="29"/>
  <c r="BB110" i="27"/>
  <c r="BE143" i="27"/>
  <c r="BJ68" i="28"/>
  <c r="BR68" i="28"/>
  <c r="BR130" i="28"/>
  <c r="BT82" i="27"/>
  <c r="BB97" i="28"/>
  <c r="BU68" i="28"/>
  <c r="BH97" i="29"/>
  <c r="BN129" i="28"/>
  <c r="BF67" i="28"/>
  <c r="BV68" i="29"/>
  <c r="BC96" i="29"/>
  <c r="BG66" i="28"/>
  <c r="AZ28" i="29"/>
  <c r="AZ140" i="27"/>
  <c r="BO95" i="29"/>
  <c r="BD79" i="27"/>
  <c r="BJ65" i="28"/>
  <c r="BK65" i="28"/>
  <c r="BB65" i="29"/>
  <c r="BW65" i="29"/>
  <c r="BB139" i="27"/>
  <c r="BF94" i="29"/>
  <c r="BT94" i="29"/>
  <c r="BU127" i="29"/>
  <c r="BT127" i="29"/>
  <c r="BP64" i="28"/>
  <c r="BU126" i="28"/>
  <c r="BO78" i="27"/>
  <c r="BD78" i="27"/>
  <c r="BH41" i="27"/>
  <c r="BP64" i="29"/>
  <c r="BQ126" i="29"/>
  <c r="BB125" i="28"/>
  <c r="BE92" i="28"/>
  <c r="BL28" i="28"/>
  <c r="AZ63" i="29"/>
  <c r="BM62" i="28"/>
  <c r="BT39" i="27"/>
  <c r="BV103" i="27"/>
  <c r="BN90" i="28"/>
  <c r="BB23" i="29"/>
  <c r="BP135" i="27"/>
  <c r="BW135" i="27"/>
  <c r="BW122" i="28"/>
  <c r="BD73" i="27"/>
  <c r="BW121" i="29"/>
  <c r="BL130" i="27"/>
  <c r="BK130" i="27"/>
  <c r="BC97" i="27"/>
  <c r="BL69" i="27"/>
  <c r="BP117" i="28"/>
  <c r="BC84" i="29"/>
  <c r="BB68" i="27"/>
  <c r="BM54" i="28"/>
  <c r="BI19" i="28"/>
  <c r="BK128" i="27"/>
  <c r="BF83" i="29"/>
  <c r="BB127" i="27"/>
  <c r="BN81" i="28"/>
  <c r="BN65" i="27"/>
  <c r="BF51" i="28"/>
  <c r="AZ112" i="28"/>
  <c r="BB62" i="27"/>
  <c r="BJ60" i="27"/>
  <c r="G12" i="18"/>
  <c r="M34" i="18"/>
  <c r="G34" i="18"/>
  <c r="M13" i="18"/>
  <c r="BV39" i="27"/>
  <c r="BA24" i="29"/>
  <c r="BK103" i="27"/>
  <c r="BJ124" i="29"/>
  <c r="BP61" i="28"/>
  <c r="AZ123" i="28"/>
  <c r="BA38" i="27"/>
  <c r="BP61" i="29"/>
  <c r="BH135" i="27"/>
  <c r="BT89" i="28"/>
  <c r="BI59" i="29"/>
  <c r="BP88" i="29"/>
  <c r="BE121" i="29"/>
  <c r="BL58" i="28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M67" i="27"/>
  <c r="BW53" i="28"/>
  <c r="BU115" i="29"/>
  <c r="BK81" i="28"/>
  <c r="BJ81" i="28"/>
  <c r="BH126" i="27"/>
  <c r="BS126" i="27"/>
  <c r="BT51" i="28"/>
  <c r="BD51" i="29"/>
  <c r="BD125" i="27"/>
  <c r="BO125" i="27"/>
  <c r="BV64" i="27"/>
  <c r="BB112" i="28"/>
  <c r="BW78" i="29"/>
  <c r="BP48" i="29"/>
  <c r="BH59" i="27"/>
  <c r="AZ45" i="29"/>
  <c r="BB58" i="27"/>
  <c r="BL62" i="29"/>
  <c r="BQ103" i="27"/>
  <c r="BA124" i="29"/>
  <c r="BF61" i="28"/>
  <c r="BG26" i="28"/>
  <c r="BH74" i="27"/>
  <c r="BN74" i="27"/>
  <c r="AZ73" i="27"/>
  <c r="BW88" i="28"/>
  <c r="BC59" i="29"/>
  <c r="BS121" i="29"/>
  <c r="BJ88" i="29"/>
  <c r="BE120" i="28"/>
  <c r="BJ58" i="29"/>
  <c r="BG132" i="27"/>
  <c r="BL132" i="27"/>
  <c r="BO57" i="29"/>
  <c r="AZ118" i="28"/>
  <c r="BQ70" i="27"/>
  <c r="BV18" i="29"/>
  <c r="BU118" i="29"/>
  <c r="BO117" i="28"/>
  <c r="BC96" i="27"/>
  <c r="BN67" i="27"/>
  <c r="BH115" i="28"/>
  <c r="BE53" i="29"/>
  <c r="BW53" i="29"/>
  <c r="AZ115" i="29"/>
  <c r="BA82" i="29"/>
  <c r="BU81" i="28"/>
  <c r="BJ114" i="28"/>
  <c r="BG81" i="28"/>
  <c r="BQ17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P56" i="27"/>
  <c r="BQ43" i="28"/>
  <c r="BO45" i="29"/>
  <c r="BH43" i="28"/>
  <c r="BQ7" i="28"/>
  <c r="BB63" i="27"/>
  <c r="BF78" i="28"/>
  <c r="BF90" i="27"/>
  <c r="BO90" i="27"/>
  <c r="BQ77" i="28"/>
  <c r="BS13" i="28"/>
  <c r="AZ77" i="29"/>
  <c r="BH47" i="29"/>
  <c r="BO46" i="29"/>
  <c r="BT7" i="29"/>
  <c r="BS43" i="28"/>
  <c r="BJ56" i="27"/>
  <c r="R22" i="18"/>
  <c r="E22" i="18"/>
  <c r="H22" i="18"/>
  <c r="BT125" i="27"/>
  <c r="BD63" i="27"/>
  <c r="BD111" i="29"/>
  <c r="BL10" i="29"/>
  <c r="BE10" i="29"/>
  <c r="BM12" i="28"/>
  <c r="BI23" i="27"/>
  <c r="BG45" i="28"/>
  <c r="BD59" i="27"/>
  <c r="BJ7" i="29"/>
  <c r="BW7" i="29"/>
  <c r="BF58" i="27"/>
  <c r="BM21" i="27"/>
  <c r="AZ57" i="27"/>
  <c r="BS56" i="27"/>
  <c r="BK56" i="27"/>
  <c r="BE8" i="28"/>
  <c r="BO43" i="28"/>
  <c r="AZ20" i="27"/>
  <c r="BJ43" i="29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BT6" i="28"/>
  <c r="BD6" i="28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H141" i="28"/>
  <c r="BC136" i="28"/>
  <c r="BM103" i="28"/>
  <c r="BJ115" i="27"/>
  <c r="BN115" i="27"/>
  <c r="BM147" i="27"/>
  <c r="BG140" i="29"/>
  <c r="BP141" i="29"/>
  <c r="D14" i="18"/>
  <c r="BT153" i="27"/>
  <c r="BO141" i="28"/>
  <c r="BQ120" i="27"/>
  <c r="BS120" i="27"/>
  <c r="BM153" i="27"/>
  <c r="BD119" i="27"/>
  <c r="BC151" i="27"/>
  <c r="BQ106" i="29"/>
  <c r="BG154" i="27"/>
  <c r="BJ152" i="27"/>
  <c r="BA105" i="28"/>
  <c r="D13" i="18"/>
  <c r="BR140" i="28"/>
  <c r="BQ119" i="27"/>
  <c r="BK119" i="27"/>
  <c r="BQ106" i="28"/>
  <c r="BH151" i="27"/>
  <c r="BR139" i="29"/>
  <c r="BA106" i="29"/>
  <c r="BS139" i="29"/>
  <c r="BC105" i="28"/>
  <c r="BC150" i="27"/>
  <c r="BV117" i="27"/>
  <c r="BB116" i="27"/>
  <c r="BM148" i="27"/>
  <c r="BK103" i="29"/>
  <c r="BE102" i="28"/>
  <c r="BN135" i="29"/>
  <c r="BP143" i="27"/>
  <c r="BS107" i="29"/>
  <c r="BI140" i="29"/>
  <c r="BT139" i="28"/>
  <c r="BI106" i="28"/>
  <c r="AZ106" i="28"/>
  <c r="BF118" i="27"/>
  <c r="BN138" i="28"/>
  <c r="BG138" i="28"/>
  <c r="BG138" i="29"/>
  <c r="BV138" i="29"/>
  <c r="BI116" i="27"/>
  <c r="BD148" i="27"/>
  <c r="BC135" i="28"/>
  <c r="BD102" i="28"/>
  <c r="BH73" i="29"/>
  <c r="BL147" i="27"/>
  <c r="BO102" i="29"/>
  <c r="BC144" i="27"/>
  <c r="BV107" i="28"/>
  <c r="BC119" i="27"/>
  <c r="BE107" i="29"/>
  <c r="BV106" i="28"/>
  <c r="AZ139" i="28"/>
  <c r="BH106" i="28"/>
  <c r="BF139" i="29"/>
  <c r="BS106" i="29"/>
  <c r="BP105" i="28"/>
  <c r="BA117" i="27"/>
  <c r="BO150" i="27"/>
  <c r="BI138" i="29"/>
  <c r="BP149" i="27"/>
  <c r="BD136" i="28"/>
  <c r="BK115" i="27"/>
  <c r="BO148" i="27"/>
  <c r="BO135" i="28"/>
  <c r="BL135" i="28"/>
  <c r="BT102" i="28"/>
  <c r="BL72" i="29"/>
  <c r="BW100" i="29"/>
  <c r="BG100" i="29"/>
  <c r="BD73" i="28"/>
  <c r="BB147" i="27"/>
  <c r="BU102" i="29"/>
  <c r="BD101" i="28"/>
  <c r="BU146" i="27"/>
  <c r="BI134" i="29"/>
  <c r="BM33" i="29"/>
  <c r="BU100" i="29"/>
  <c r="BN98" i="28"/>
  <c r="BC83" i="27"/>
  <c r="BW69" i="29"/>
  <c r="BD69" i="29"/>
  <c r="BQ143" i="27"/>
  <c r="BT143" i="27"/>
  <c r="BT98" i="29"/>
  <c r="AZ130" i="29"/>
  <c r="AZ135" i="29"/>
  <c r="BH101" i="29"/>
  <c r="BP33" i="29"/>
  <c r="BB99" i="28"/>
  <c r="BQ47" i="27"/>
  <c r="BT111" i="27"/>
  <c r="BL144" i="27"/>
  <c r="BG131" i="28"/>
  <c r="BE98" i="28"/>
  <c r="BJ110" i="27"/>
  <c r="BH131" i="29"/>
  <c r="BP68" i="29"/>
  <c r="BS109" i="27"/>
  <c r="BO129" i="28"/>
  <c r="BS32" i="28"/>
  <c r="BP102" i="29"/>
  <c r="BK134" i="28"/>
  <c r="BN134" i="28"/>
  <c r="BE36" i="28"/>
  <c r="BT72" i="29"/>
  <c r="BS146" i="27"/>
  <c r="BV101" i="29"/>
  <c r="BV134" i="29"/>
  <c r="BO133" i="28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G140" i="27"/>
  <c r="BC107" i="27"/>
  <c r="BH95" i="29"/>
  <c r="BJ127" i="28"/>
  <c r="BQ79" i="27"/>
  <c r="AZ79" i="27"/>
  <c r="BH106" i="27"/>
  <c r="BL106" i="27"/>
  <c r="BE94" i="29"/>
  <c r="BB78" i="27"/>
  <c r="BH126" i="29"/>
  <c r="BO63" i="28"/>
  <c r="BJ125" i="28"/>
  <c r="BS92" i="28"/>
  <c r="AZ40" i="27"/>
  <c r="BC137" i="27"/>
  <c r="BK92" i="29"/>
  <c r="BQ76" i="27"/>
  <c r="BE91" i="28"/>
  <c r="BT136" i="27"/>
  <c r="BE61" i="29"/>
  <c r="BR102" i="27"/>
  <c r="BA135" i="27"/>
  <c r="BS90" i="29"/>
  <c r="BC122" i="28"/>
  <c r="BH89" i="29"/>
  <c r="BV121" i="28"/>
  <c r="BJ96" i="29"/>
  <c r="AZ96" i="29"/>
  <c r="BP128" i="28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AZ39" i="27"/>
  <c r="BH103" i="27"/>
  <c r="BW103" i="27"/>
  <c r="BB90" i="28"/>
  <c r="BC38" i="27"/>
  <c r="BT90" i="29"/>
  <c r="BH89" i="28"/>
  <c r="BE74" i="27"/>
  <c r="BH122" i="29"/>
  <c r="BB121" i="28"/>
  <c r="BU20" i="29"/>
  <c r="BG25" i="28"/>
  <c r="BW100" i="27"/>
  <c r="AZ88" i="29"/>
  <c r="BG88" i="29"/>
  <c r="BB58" i="28"/>
  <c r="BG87" i="29"/>
  <c r="BH87" i="29"/>
  <c r="BO86" i="28"/>
  <c r="BV119" i="28"/>
  <c r="BB57" i="28"/>
  <c r="BM86" i="28"/>
  <c r="BW119" i="28"/>
  <c r="BS22" i="28"/>
  <c r="BD131" i="27"/>
  <c r="BK86" i="29"/>
  <c r="AZ119" i="29"/>
  <c r="BB56" i="29"/>
  <c r="BN97" i="27"/>
  <c r="BO101" i="27"/>
  <c r="BV122" i="29"/>
  <c r="BR73" i="27"/>
  <c r="BC133" i="27"/>
  <c r="BF100" i="27"/>
  <c r="BJ121" i="29"/>
  <c r="BO23" i="28"/>
  <c r="BL58" i="29"/>
  <c r="BC132" i="27"/>
  <c r="BH132" i="27"/>
  <c r="BN87" i="29"/>
  <c r="BJ87" i="29"/>
  <c r="BU34" i="27"/>
  <c r="BE34" i="27"/>
  <c r="AZ22" i="28"/>
  <c r="BJ70" i="27"/>
  <c r="BT85" i="28"/>
  <c r="BD97" i="27"/>
  <c r="BV85" i="29"/>
  <c r="BF60" i="29"/>
  <c r="BJ101" i="27"/>
  <c r="BA89" i="29"/>
  <c r="BS59" i="29"/>
  <c r="BI88" i="29"/>
  <c r="BF88" i="29"/>
  <c r="BU120" i="28"/>
  <c r="BS120" i="29"/>
  <c r="BU131" i="27"/>
  <c r="BM85" i="28"/>
  <c r="BP56" i="29"/>
  <c r="BH56" i="29"/>
  <c r="BR85" i="29"/>
  <c r="BD85" i="29"/>
  <c r="BQ85" i="29"/>
  <c r="BG55" i="28"/>
  <c r="BQ117" i="28"/>
  <c r="BH84" i="28"/>
  <c r="BV69" i="27"/>
  <c r="BB69" i="27"/>
  <c r="BF117" i="28"/>
  <c r="BG20" i="28"/>
  <c r="BF17" i="29"/>
  <c r="BO84" i="29"/>
  <c r="BM68" i="27"/>
  <c r="BU83" i="29"/>
  <c r="BM130" i="27"/>
  <c r="BR117" i="28"/>
  <c r="BU117" i="29"/>
  <c r="BT54" i="28"/>
  <c r="BI83" i="28"/>
  <c r="BR67" i="27"/>
  <c r="BP53" i="28"/>
  <c r="BB82" i="29"/>
  <c r="AZ85" i="29"/>
  <c r="BH55" i="29"/>
  <c r="BT83" i="29"/>
  <c r="BT53" i="28"/>
  <c r="BE82" i="28"/>
  <c r="BD127" i="27"/>
  <c r="BW29" i="27"/>
  <c r="BL17" i="28"/>
  <c r="BE114" i="29"/>
  <c r="BQ51" i="28"/>
  <c r="BA80" i="28"/>
  <c r="BC16" i="28"/>
  <c r="BF92" i="27"/>
  <c r="BM113" i="29"/>
  <c r="BH50" i="28"/>
  <c r="BL124" i="27"/>
  <c r="BP79" i="29"/>
  <c r="BI78" i="28"/>
  <c r="BU14" i="28"/>
  <c r="BD49" i="29"/>
  <c r="BA64" i="27"/>
  <c r="BA50" i="28"/>
  <c r="BF15" i="28"/>
  <c r="BV111" i="29"/>
  <c r="BM82" i="29"/>
  <c r="BH52" i="28"/>
  <c r="BB17" i="28"/>
  <c r="BP114" i="29"/>
  <c r="BL112" i="28"/>
  <c r="BG49" i="28"/>
  <c r="BM10" i="29"/>
  <c r="BU25" i="27"/>
  <c r="BT13" i="28"/>
  <c r="BN47" i="28"/>
  <c r="BM11" i="28"/>
  <c r="F34" i="18"/>
  <c r="D34" i="18"/>
  <c r="BK25" i="27"/>
  <c r="BW61" i="27"/>
  <c r="BP12" i="28"/>
  <c r="BH46" i="28"/>
  <c r="BU22" i="27"/>
  <c r="BU44" i="28"/>
  <c r="BK9" i="28"/>
  <c r="BU56" i="27"/>
  <c r="AZ56" i="27"/>
  <c r="BS6" i="28"/>
  <c r="BO6" i="28"/>
  <c r="BL10" i="28"/>
  <c r="BE21" i="27"/>
  <c r="BK57" i="27"/>
  <c r="BD19" i="27"/>
  <c r="BV43" i="29"/>
  <c r="I25" i="18"/>
  <c r="I36" i="18"/>
  <c r="F36" i="18" s="1"/>
  <c r="BR22" i="27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O136" i="28" l="1"/>
  <c r="BO114" i="27"/>
  <c r="BO71" i="29"/>
  <c r="BU101" i="29"/>
  <c r="BI133" i="28"/>
  <c r="BJ100" i="28"/>
  <c r="BA71" i="28"/>
  <c r="BU99" i="28"/>
  <c r="BR84" i="27"/>
  <c r="BC92" i="29"/>
  <c r="BD56" i="27"/>
  <c r="BO120" i="27"/>
  <c r="BK139" i="28"/>
  <c r="BB106" i="28"/>
  <c r="BI150" i="27"/>
  <c r="BL150" i="27"/>
  <c r="BD104" i="28"/>
  <c r="BS104" i="28"/>
  <c r="BB135" i="29"/>
  <c r="BC101" i="28"/>
  <c r="BM68" i="29"/>
  <c r="BT95" i="28"/>
  <c r="BV79" i="28"/>
  <c r="BT64" i="27"/>
  <c r="BH63" i="27"/>
  <c r="BQ62" i="27"/>
  <c r="BK154" i="27"/>
  <c r="BD106" i="28"/>
  <c r="BV139" i="29"/>
  <c r="BO139" i="29"/>
  <c r="BT139" i="29"/>
  <c r="BT136" i="29"/>
  <c r="BL102" i="28"/>
  <c r="BE73" i="29"/>
  <c r="BI114" i="27"/>
  <c r="BP147" i="27"/>
  <c r="BP135" i="29"/>
  <c r="BR134" i="28"/>
  <c r="BT72" i="28"/>
  <c r="BF112" i="27"/>
  <c r="AZ145" i="27"/>
  <c r="BA131" i="28"/>
  <c r="BI98" i="28"/>
  <c r="BR32" i="29"/>
  <c r="BQ70" i="28"/>
  <c r="BP110" i="27"/>
  <c r="BB68" i="28"/>
  <c r="BQ82" i="27"/>
  <c r="BI96" i="28"/>
  <c r="BN30" i="29"/>
  <c r="AZ81" i="27"/>
  <c r="BF81" i="27"/>
  <c r="BM129" i="29"/>
  <c r="BU66" i="28"/>
  <c r="BC65" i="28"/>
  <c r="BA94" i="28"/>
  <c r="BF24" i="29"/>
  <c r="BW85" i="28"/>
  <c r="BN114" i="29"/>
  <c r="BB57" i="27"/>
  <c r="BU141" i="28"/>
  <c r="BV140" i="29"/>
  <c r="BC139" i="28"/>
  <c r="BS118" i="27"/>
  <c r="BF115" i="27"/>
  <c r="BL148" i="27"/>
  <c r="BT115" i="27"/>
  <c r="BG102" i="28"/>
  <c r="BG135" i="28"/>
  <c r="BB114" i="27"/>
  <c r="BW102" i="29"/>
  <c r="BD102" i="29"/>
  <c r="BO135" i="29"/>
  <c r="BT134" i="28"/>
  <c r="BW133" i="28"/>
  <c r="BM145" i="27"/>
  <c r="BK100" i="29"/>
  <c r="BS70" i="28"/>
  <c r="BG84" i="27"/>
  <c r="BJ132" i="28"/>
  <c r="BE111" i="27"/>
  <c r="BP69" i="29"/>
  <c r="BR69" i="29"/>
  <c r="BU130" i="28"/>
  <c r="BW69" i="28"/>
  <c r="BS130" i="28"/>
  <c r="BU82" i="27"/>
  <c r="BK68" i="29"/>
  <c r="BT97" i="29"/>
  <c r="BD130" i="29"/>
  <c r="BT68" i="28"/>
  <c r="BN108" i="27"/>
  <c r="BP95" i="28"/>
  <c r="BV80" i="27"/>
  <c r="BK127" i="28"/>
  <c r="BI65" i="29"/>
  <c r="BL78" i="27"/>
  <c r="BH138" i="27"/>
  <c r="BH131" i="27"/>
  <c r="BH7" i="29"/>
  <c r="BO7" i="29"/>
  <c r="BE141" i="28"/>
  <c r="BW140" i="28"/>
  <c r="BA152" i="27"/>
  <c r="BE152" i="27"/>
  <c r="BU107" i="29"/>
  <c r="BJ140" i="29"/>
  <c r="BD107" i="29"/>
  <c r="BA140" i="29"/>
  <c r="BU118" i="27"/>
  <c r="BR103" i="28"/>
  <c r="BI148" i="27"/>
  <c r="BI147" i="27"/>
  <c r="BE146" i="27"/>
  <c r="AZ132" i="28"/>
  <c r="BA70" i="29"/>
  <c r="BL70" i="29"/>
  <c r="BS111" i="27"/>
  <c r="BA111" i="27"/>
  <c r="BN144" i="27"/>
  <c r="BB99" i="29"/>
  <c r="BO131" i="28"/>
  <c r="BA70" i="28"/>
  <c r="BC98" i="28"/>
  <c r="BU110" i="27"/>
  <c r="BD97" i="28"/>
  <c r="BL68" i="28"/>
  <c r="BF130" i="28"/>
  <c r="BG142" i="27"/>
  <c r="BE142" i="27"/>
  <c r="BJ95" i="29"/>
  <c r="BQ142" i="27"/>
  <c r="BK43" i="27"/>
  <c r="BT128" i="28"/>
  <c r="BE68" i="29"/>
  <c r="BC127" i="29"/>
  <c r="BU80" i="27"/>
  <c r="BL94" i="28"/>
  <c r="BT94" i="28"/>
  <c r="BQ140" i="27"/>
  <c r="BP128" i="29"/>
  <c r="BB79" i="27"/>
  <c r="BH94" i="28"/>
  <c r="BK79" i="27"/>
  <c r="BQ139" i="27"/>
  <c r="BD139" i="27"/>
  <c r="BJ93" i="28"/>
  <c r="BR100" i="27"/>
  <c r="BT119" i="29"/>
  <c r="BA57" i="28"/>
  <c r="BO56" i="29"/>
  <c r="BN54" i="29"/>
  <c r="BL8" i="28"/>
  <c r="BW154" i="27"/>
  <c r="BD120" i="27"/>
  <c r="BP153" i="27"/>
  <c r="BA141" i="29"/>
  <c r="BW116" i="27"/>
  <c r="BA104" i="29"/>
  <c r="BM104" i="29"/>
  <c r="AZ136" i="28"/>
  <c r="BW148" i="27"/>
  <c r="BB148" i="27"/>
  <c r="BG72" i="29"/>
  <c r="BD133" i="28"/>
  <c r="BG71" i="28"/>
  <c r="BQ85" i="27"/>
  <c r="BW70" i="29"/>
  <c r="AZ70" i="28"/>
  <c r="BJ99" i="28"/>
  <c r="BO70" i="29"/>
  <c r="BP69" i="28"/>
  <c r="BR97" i="28"/>
  <c r="BF110" i="27"/>
  <c r="BN31" i="29"/>
  <c r="BH130" i="28"/>
  <c r="BH97" i="28"/>
  <c r="BR109" i="27"/>
  <c r="BO68" i="29"/>
  <c r="BL81" i="27"/>
  <c r="BQ29" i="29"/>
  <c r="BV66" i="29"/>
  <c r="BD127" i="29"/>
  <c r="BL66" i="29"/>
  <c r="BR79" i="27"/>
  <c r="BU106" i="27"/>
  <c r="BJ78" i="27"/>
  <c r="BU64" i="28"/>
  <c r="BJ77" i="29"/>
  <c r="AZ47" i="29"/>
  <c r="BR9" i="28"/>
  <c r="BQ124" i="29"/>
  <c r="AZ124" i="29"/>
  <c r="BK104" i="27"/>
  <c r="BQ123" i="29"/>
  <c r="BV62" i="29"/>
  <c r="BO62" i="28"/>
  <c r="BA90" i="28"/>
  <c r="BM136" i="27"/>
  <c r="BS89" i="29"/>
  <c r="BB24" i="29"/>
  <c r="BB61" i="28"/>
  <c r="BO88" i="29"/>
  <c r="BJ59" i="28"/>
  <c r="AZ86" i="29"/>
  <c r="BT72" i="27"/>
  <c r="BT86" i="28"/>
  <c r="BV33" i="27"/>
  <c r="BL98" i="27"/>
  <c r="AZ98" i="27"/>
  <c r="BR98" i="27"/>
  <c r="BW32" i="27"/>
  <c r="BH19" i="29"/>
  <c r="BW56" i="28"/>
  <c r="BN117" i="28"/>
  <c r="BG18" i="29"/>
  <c r="BH54" i="28"/>
  <c r="BJ54" i="28"/>
  <c r="BD17" i="28"/>
  <c r="BW17" i="28"/>
  <c r="BW82" i="28"/>
  <c r="BW67" i="27"/>
  <c r="BC53" i="28"/>
  <c r="BR66" i="27"/>
  <c r="BO66" i="27"/>
  <c r="BF66" i="27"/>
  <c r="BF126" i="27"/>
  <c r="BT80" i="28"/>
  <c r="BJ78" i="29"/>
  <c r="BG64" i="27"/>
  <c r="BU45" i="29"/>
  <c r="BU8" i="29"/>
  <c r="BU20" i="27"/>
  <c r="BR44" i="28"/>
  <c r="AZ78" i="27"/>
  <c r="BQ78" i="27"/>
  <c r="BH125" i="28"/>
  <c r="BL63" i="29"/>
  <c r="BS64" i="28"/>
  <c r="AZ124" i="28"/>
  <c r="BR25" i="29"/>
  <c r="BA74" i="27"/>
  <c r="BC73" i="27"/>
  <c r="BP120" i="28"/>
  <c r="BS58" i="29"/>
  <c r="BU58" i="28"/>
  <c r="BK85" i="29"/>
  <c r="BI71" i="27"/>
  <c r="BK20" i="28"/>
  <c r="BW131" i="27"/>
  <c r="BA131" i="27"/>
  <c r="BR85" i="28"/>
  <c r="BV85" i="28"/>
  <c r="BM56" i="29"/>
  <c r="BJ97" i="27"/>
  <c r="BL18" i="28"/>
  <c r="BG84" i="28"/>
  <c r="BU55" i="28"/>
  <c r="BE54" i="28"/>
  <c r="BR17" i="28"/>
  <c r="BG116" i="28"/>
  <c r="BP54" i="28"/>
  <c r="BH68" i="27"/>
  <c r="BF54" i="28"/>
  <c r="BC53" i="29"/>
  <c r="BQ16" i="29"/>
  <c r="BC81" i="29"/>
  <c r="BF128" i="27"/>
  <c r="BS16" i="29"/>
  <c r="BH81" i="28"/>
  <c r="BI52" i="29"/>
  <c r="BQ66" i="27"/>
  <c r="AZ66" i="27"/>
  <c r="BR52" i="28"/>
  <c r="BT126" i="27"/>
  <c r="BE14" i="29"/>
  <c r="BA51" i="28"/>
  <c r="BM65" i="27"/>
  <c r="BP65" i="27"/>
  <c r="BO111" i="29"/>
  <c r="BB111" i="28"/>
  <c r="BW11" i="29"/>
  <c r="BF77" i="28"/>
  <c r="BG6" i="29"/>
  <c r="BO77" i="28"/>
  <c r="BF47" i="29"/>
  <c r="AZ61" i="27"/>
  <c r="BA8" i="29"/>
  <c r="BD45" i="28"/>
  <c r="BW45" i="28"/>
  <c r="BM57" i="27"/>
  <c r="BL56" i="27"/>
  <c r="BD57" i="27"/>
  <c r="BF57" i="27"/>
  <c r="BP78" i="27"/>
  <c r="BW124" i="29"/>
  <c r="BK63" i="28"/>
  <c r="BJ62" i="29"/>
  <c r="AZ62" i="28"/>
  <c r="BU75" i="27"/>
  <c r="BD75" i="27"/>
  <c r="BM102" i="27"/>
  <c r="BV23" i="29"/>
  <c r="BL22" i="29"/>
  <c r="BQ133" i="27"/>
  <c r="BV58" i="29"/>
  <c r="BC86" i="29"/>
  <c r="BS118" i="29"/>
  <c r="BC57" i="28"/>
  <c r="BP71" i="27"/>
  <c r="BG71" i="27"/>
  <c r="BH57" i="28"/>
  <c r="BT98" i="27"/>
  <c r="BR56" i="28"/>
  <c r="BV70" i="27"/>
  <c r="BT56" i="28"/>
  <c r="BM117" i="28"/>
  <c r="BN18" i="29"/>
  <c r="BC69" i="27"/>
  <c r="BS69" i="27"/>
  <c r="BQ96" i="27"/>
  <c r="BN82" i="29"/>
  <c r="BE115" i="29"/>
  <c r="BR54" i="28"/>
  <c r="BG128" i="27"/>
  <c r="BD95" i="27"/>
  <c r="BQ67" i="27"/>
  <c r="BM53" i="28"/>
  <c r="BR28" i="27"/>
  <c r="BV115" i="29"/>
  <c r="BB52" i="28"/>
  <c r="BL65" i="27"/>
  <c r="BT112" i="28"/>
  <c r="BL92" i="27"/>
  <c r="BE113" i="29"/>
  <c r="BE64" i="27"/>
  <c r="BD78" i="28"/>
  <c r="BM25" i="27"/>
  <c r="BS77" i="29"/>
  <c r="BI49" i="28"/>
  <c r="BG47" i="28"/>
  <c r="BO46" i="28"/>
  <c r="BG60" i="27"/>
  <c r="BS21" i="27"/>
  <c r="BI8" i="29"/>
  <c r="BD8" i="28"/>
  <c r="BK59" i="27"/>
  <c r="BV45" i="28"/>
  <c r="BR7" i="29"/>
  <c r="BJ44" i="29"/>
  <c r="BI44" i="29"/>
  <c r="BV44" i="28"/>
  <c r="BS45" i="28"/>
  <c r="BG57" i="27"/>
  <c r="BO56" i="27"/>
  <c r="BA43" i="29"/>
  <c r="BF45" i="29"/>
  <c r="BG45" i="29"/>
  <c r="BT44" i="29"/>
  <c r="BM44" i="29"/>
  <c r="BW77" i="27"/>
  <c r="BO104" i="27"/>
  <c r="BA137" i="27"/>
  <c r="BU123" i="29"/>
  <c r="BC103" i="27"/>
  <c r="BN61" i="29"/>
  <c r="BT75" i="27"/>
  <c r="BL122" i="28"/>
  <c r="BM121" i="29"/>
  <c r="BE60" i="29"/>
  <c r="BN73" i="27"/>
  <c r="BU133" i="27"/>
  <c r="BB87" i="28"/>
  <c r="BN58" i="28"/>
  <c r="BT58" i="28"/>
  <c r="BS119" i="28"/>
  <c r="BT33" i="27"/>
  <c r="BT57" i="28"/>
  <c r="AZ117" i="29"/>
  <c r="BR70" i="27"/>
  <c r="BD84" i="28"/>
  <c r="BA116" i="29"/>
  <c r="BO17" i="28"/>
  <c r="BS95" i="27"/>
  <c r="BD82" i="28"/>
  <c r="BG53" i="28"/>
  <c r="BK67" i="27"/>
  <c r="BN66" i="27"/>
  <c r="AZ112" i="29"/>
  <c r="BT14" i="29"/>
  <c r="BN51" i="28"/>
  <c r="BG65" i="27"/>
  <c r="BK26" i="27"/>
  <c r="BL125" i="27"/>
  <c r="BK50" i="28"/>
  <c r="BO91" i="27"/>
  <c r="BP62" i="27"/>
  <c r="BM62" i="27"/>
  <c r="BR47" i="28"/>
  <c r="BO61" i="27"/>
  <c r="AZ47" i="28"/>
  <c r="BK47" i="28"/>
  <c r="AZ46" i="29"/>
  <c r="BR57" i="27"/>
  <c r="BW43" i="28"/>
  <c r="BT19" i="27"/>
  <c r="BK77" i="27"/>
  <c r="BI104" i="27"/>
  <c r="BW90" i="29"/>
  <c r="BP76" i="27"/>
  <c r="BR76" i="27"/>
  <c r="AZ136" i="27"/>
  <c r="AZ24" i="29"/>
  <c r="BU122" i="29"/>
  <c r="BH24" i="29"/>
  <c r="BT23" i="29"/>
  <c r="BB60" i="28"/>
  <c r="BG22" i="29"/>
  <c r="BT59" i="28"/>
  <c r="BT120" i="28"/>
  <c r="BU21" i="29"/>
  <c r="BJ72" i="27"/>
  <c r="BD86" i="28"/>
  <c r="BB117" i="29"/>
  <c r="BE19" i="29"/>
  <c r="BG56" i="28"/>
  <c r="BJ56" i="28"/>
  <c r="BD70" i="27"/>
  <c r="BS97" i="27"/>
  <c r="BR130" i="27"/>
  <c r="BQ97" i="27"/>
  <c r="BK117" i="28"/>
  <c r="BP84" i="28"/>
  <c r="BE69" i="27"/>
  <c r="BF69" i="27"/>
  <c r="BW69" i="27"/>
  <c r="BH129" i="27"/>
  <c r="BG54" i="28"/>
  <c r="BT17" i="28"/>
  <c r="BF17" i="28"/>
  <c r="BP95" i="27"/>
  <c r="BS67" i="27"/>
  <c r="BR81" i="28"/>
  <c r="BB66" i="27"/>
  <c r="BM66" i="27"/>
  <c r="BC113" i="28"/>
  <c r="BG113" i="28"/>
  <c r="BB78" i="29"/>
  <c r="BM49" i="28"/>
  <c r="BE111" i="29"/>
  <c r="BJ47" i="29"/>
  <c r="BC61" i="27"/>
  <c r="BJ61" i="27"/>
  <c r="BW46" i="28"/>
  <c r="BD8" i="29"/>
  <c r="BV7" i="29"/>
  <c r="BH57" i="27"/>
  <c r="BJ19" i="27"/>
  <c r="BI154" i="27"/>
  <c r="BB107" i="28"/>
  <c r="BR106" i="29"/>
  <c r="BF140" i="28"/>
  <c r="BO140" i="28"/>
  <c r="BA107" i="28"/>
  <c r="BD139" i="28"/>
  <c r="BW119" i="27"/>
  <c r="BC106" i="28"/>
  <c r="BI151" i="27"/>
  <c r="BB151" i="27"/>
  <c r="BK137" i="28"/>
  <c r="BF137" i="28"/>
  <c r="BL104" i="29"/>
  <c r="BB104" i="29"/>
  <c r="BF135" i="28"/>
  <c r="BV135" i="28"/>
  <c r="BM73" i="28"/>
  <c r="BA146" i="27"/>
  <c r="BK133" i="28"/>
  <c r="BK131" i="28"/>
  <c r="BO110" i="27"/>
  <c r="BR141" i="28"/>
  <c r="BB141" i="28"/>
  <c r="BJ141" i="28"/>
  <c r="BJ140" i="28"/>
  <c r="BA153" i="27"/>
  <c r="BG153" i="27"/>
  <c r="BV153" i="27"/>
  <c r="BC140" i="28"/>
  <c r="BD107" i="28"/>
  <c r="BO106" i="28"/>
  <c r="AZ152" i="27"/>
  <c r="BP105" i="29"/>
  <c r="BO139" i="28"/>
  <c r="BQ118" i="27"/>
  <c r="BL138" i="28"/>
  <c r="BW138" i="28"/>
  <c r="BV150" i="27"/>
  <c r="BL138" i="29"/>
  <c r="BI105" i="29"/>
  <c r="BK105" i="29"/>
  <c r="BJ104" i="28"/>
  <c r="BD134" i="29"/>
  <c r="BK134" i="29"/>
  <c r="BJ73" i="29"/>
  <c r="BW103" i="29"/>
  <c r="BS114" i="27"/>
  <c r="BU72" i="29"/>
  <c r="BM100" i="28"/>
  <c r="BN72" i="29"/>
  <c r="BD99" i="29"/>
  <c r="BM154" i="27"/>
  <c r="BF154" i="27"/>
  <c r="BH154" i="27"/>
  <c r="BC153" i="27"/>
  <c r="BB120" i="27"/>
  <c r="AZ107" i="28"/>
  <c r="BL107" i="28"/>
  <c r="BO151" i="27"/>
  <c r="BI137" i="29"/>
  <c r="BN105" i="28"/>
  <c r="BB138" i="28"/>
  <c r="BQ105" i="28"/>
  <c r="BD138" i="28"/>
  <c r="BW105" i="28"/>
  <c r="BB150" i="27"/>
  <c r="BF150" i="27"/>
  <c r="BJ103" i="29"/>
  <c r="BA102" i="29"/>
  <c r="BD116" i="27"/>
  <c r="BH115" i="27"/>
  <c r="BS145" i="27"/>
  <c r="BA132" i="28"/>
  <c r="BP154" i="27"/>
  <c r="BC107" i="29"/>
  <c r="BL141" i="28"/>
  <c r="BE107" i="28"/>
  <c r="BG106" i="29"/>
  <c r="BQ153" i="27"/>
  <c r="BW106" i="29"/>
  <c r="BL141" i="29"/>
  <c r="BF141" i="29"/>
  <c r="BR119" i="27"/>
  <c r="BT118" i="27"/>
  <c r="BT138" i="28"/>
  <c r="BF117" i="27"/>
  <c r="BG150" i="27"/>
  <c r="BI73" i="29"/>
  <c r="BN94" i="28"/>
  <c r="BH141" i="29"/>
  <c r="BW140" i="29"/>
  <c r="BQ107" i="28"/>
  <c r="BF120" i="27"/>
  <c r="BR141" i="29"/>
  <c r="BW107" i="28"/>
  <c r="BM140" i="28"/>
  <c r="BK107" i="28"/>
  <c r="BT152" i="27"/>
  <c r="BJ119" i="27"/>
  <c r="BV105" i="29"/>
  <c r="BV107" i="29"/>
  <c r="BF140" i="29"/>
  <c r="BP107" i="29"/>
  <c r="BL106" i="28"/>
  <c r="BF139" i="28"/>
  <c r="BN118" i="27"/>
  <c r="BS138" i="28"/>
  <c r="BT137" i="29"/>
  <c r="BD151" i="27"/>
  <c r="BN104" i="29"/>
  <c r="BA138" i="28"/>
  <c r="BC117" i="27"/>
  <c r="BT137" i="28"/>
  <c r="BS137" i="28"/>
  <c r="BG117" i="27"/>
  <c r="BG73" i="29"/>
  <c r="BE69" i="28"/>
  <c r="BI130" i="29"/>
  <c r="BC120" i="27"/>
  <c r="BV136" i="28"/>
  <c r="BE117" i="27"/>
  <c r="BP117" i="27"/>
  <c r="BC105" i="29"/>
  <c r="BQ137" i="28"/>
  <c r="BJ116" i="27"/>
  <c r="BU135" i="29"/>
  <c r="BA116" i="27"/>
  <c r="AZ137" i="29"/>
  <c r="BT104" i="29"/>
  <c r="BE137" i="29"/>
  <c r="BV102" i="28"/>
  <c r="BT134" i="29"/>
  <c r="BS115" i="27"/>
  <c r="BP134" i="29"/>
  <c r="BF73" i="29"/>
  <c r="BP73" i="28"/>
  <c r="BN73" i="28"/>
  <c r="BE147" i="27"/>
  <c r="BJ100" i="29"/>
  <c r="BL133" i="29"/>
  <c r="BI72" i="29"/>
  <c r="BK72" i="29"/>
  <c r="BN101" i="28"/>
  <c r="BA134" i="28"/>
  <c r="BK35" i="28"/>
  <c r="BO86" i="27"/>
  <c r="BE72" i="28"/>
  <c r="BP72" i="28"/>
  <c r="BF35" i="28"/>
  <c r="BW86" i="27"/>
  <c r="BL86" i="27"/>
  <c r="BT113" i="27"/>
  <c r="BP133" i="28"/>
  <c r="BQ133" i="28"/>
  <c r="BF100" i="28"/>
  <c r="BD132" i="29"/>
  <c r="BQ113" i="27"/>
  <c r="BJ133" i="28"/>
  <c r="AZ133" i="28"/>
  <c r="BJ71" i="28"/>
  <c r="BM85" i="27"/>
  <c r="BF145" i="27"/>
  <c r="BO145" i="27"/>
  <c r="BP132" i="28"/>
  <c r="BA33" i="29"/>
  <c r="BC70" i="28"/>
  <c r="BO132" i="28"/>
  <c r="BM70" i="28"/>
  <c r="BU111" i="27"/>
  <c r="BI131" i="28"/>
  <c r="BJ69" i="29"/>
  <c r="BH32" i="28"/>
  <c r="BA83" i="27"/>
  <c r="BR69" i="28"/>
  <c r="BS69" i="28"/>
  <c r="BV83" i="27"/>
  <c r="BF83" i="27"/>
  <c r="BN97" i="28"/>
  <c r="BV142" i="27"/>
  <c r="BK128" i="29"/>
  <c r="BI93" i="29"/>
  <c r="BT150" i="27"/>
  <c r="BG136" i="28"/>
  <c r="BJ149" i="27"/>
  <c r="BQ116" i="27"/>
  <c r="BS149" i="27"/>
  <c r="BS103" i="28"/>
  <c r="BN136" i="28"/>
  <c r="AZ115" i="27"/>
  <c r="BD101" i="29"/>
  <c r="BC73" i="29"/>
  <c r="BU73" i="28"/>
  <c r="BP114" i="27"/>
  <c r="BA101" i="28"/>
  <c r="BB134" i="28"/>
  <c r="BP73" i="29"/>
  <c r="BP134" i="28"/>
  <c r="BP100" i="29"/>
  <c r="BS35" i="29"/>
  <c r="BF72" i="29"/>
  <c r="BR133" i="29"/>
  <c r="BP35" i="29"/>
  <c r="BC133" i="29"/>
  <c r="BB86" i="27"/>
  <c r="BG86" i="27"/>
  <c r="BI86" i="27"/>
  <c r="BG101" i="28"/>
  <c r="BE113" i="27"/>
  <c r="BD146" i="27"/>
  <c r="BR100" i="28"/>
  <c r="BH72" i="29"/>
  <c r="BT146" i="27"/>
  <c r="BR71" i="29"/>
  <c r="BC146" i="27"/>
  <c r="BK34" i="29"/>
  <c r="BI71" i="28"/>
  <c r="BI85" i="27"/>
  <c r="AZ85" i="27"/>
  <c r="BE71" i="28"/>
  <c r="BW145" i="27"/>
  <c r="BQ131" i="28"/>
  <c r="BG143" i="27"/>
  <c r="AZ69" i="29"/>
  <c r="BH143" i="27"/>
  <c r="BL69" i="28"/>
  <c r="BL95" i="29"/>
  <c r="BO68" i="28"/>
  <c r="BN73" i="29"/>
  <c r="BI100" i="29"/>
  <c r="BF35" i="29"/>
  <c r="BB101" i="28"/>
  <c r="BM72" i="28"/>
  <c r="BA72" i="28"/>
  <c r="BW113" i="27"/>
  <c r="BA113" i="27"/>
  <c r="BB100" i="28"/>
  <c r="BO132" i="29"/>
  <c r="BW71" i="28"/>
  <c r="BF85" i="27"/>
  <c r="BK98" i="29"/>
  <c r="BU70" i="28"/>
  <c r="BC111" i="27"/>
  <c r="BB144" i="27"/>
  <c r="BV144" i="27"/>
  <c r="BG83" i="27"/>
  <c r="BF32" i="28"/>
  <c r="BG67" i="29"/>
  <c r="BB103" i="29"/>
  <c r="BG136" i="29"/>
  <c r="BD117" i="27"/>
  <c r="BU103" i="29"/>
  <c r="BL117" i="27"/>
  <c r="BN150" i="27"/>
  <c r="BC137" i="28"/>
  <c r="BI136" i="28"/>
  <c r="BE136" i="28"/>
  <c r="BT103" i="28"/>
  <c r="BK103" i="28"/>
  <c r="BE135" i="29"/>
  <c r="BS102" i="29"/>
  <c r="BI149" i="27"/>
  <c r="BO104" i="29"/>
  <c r="BK137" i="29"/>
  <c r="BK102" i="28"/>
  <c r="BD115" i="27"/>
  <c r="BL115" i="27"/>
  <c r="BH36" i="29"/>
  <c r="BL103" i="29"/>
  <c r="BQ103" i="29"/>
  <c r="BF73" i="28"/>
  <c r="AZ134" i="28"/>
  <c r="BH100" i="29"/>
  <c r="BT100" i="29"/>
  <c r="BR48" i="27"/>
  <c r="BE100" i="29"/>
  <c r="BQ35" i="29"/>
  <c r="BR114" i="27"/>
  <c r="BD100" i="29"/>
  <c r="BU86" i="27"/>
  <c r="BS72" i="28"/>
  <c r="BQ134" i="28"/>
  <c r="BU35" i="28"/>
  <c r="BS86" i="27"/>
  <c r="BO72" i="28"/>
  <c r="BH134" i="28"/>
  <c r="BM86" i="27"/>
  <c r="BF72" i="28"/>
  <c r="BE86" i="27"/>
  <c r="BE133" i="28"/>
  <c r="BJ132" i="29"/>
  <c r="BT71" i="28"/>
  <c r="BW33" i="29"/>
  <c r="BK145" i="27"/>
  <c r="BR70" i="28"/>
  <c r="BS131" i="28"/>
  <c r="BK70" i="29"/>
  <c r="BO98" i="28"/>
  <c r="BL32" i="29"/>
  <c r="BN109" i="27"/>
  <c r="BG129" i="28"/>
  <c r="BL68" i="29"/>
  <c r="BM80" i="27"/>
  <c r="BK140" i="27"/>
  <c r="BG95" i="29"/>
  <c r="BE79" i="27"/>
  <c r="BB94" i="28"/>
  <c r="BC127" i="28"/>
  <c r="BB106" i="27"/>
  <c r="BA126" i="28"/>
  <c r="BT27" i="29"/>
  <c r="BG105" i="27"/>
  <c r="BK138" i="27"/>
  <c r="BT125" i="28"/>
  <c r="BG70" i="29"/>
  <c r="BV32" i="29"/>
  <c r="BF97" i="29"/>
  <c r="AZ111" i="27"/>
  <c r="BO70" i="28"/>
  <c r="BL83" i="27"/>
  <c r="BW130" i="28"/>
  <c r="BM143" i="27"/>
  <c r="BG96" i="29"/>
  <c r="BF82" i="27"/>
  <c r="BW68" i="28"/>
  <c r="BV68" i="28"/>
  <c r="BH68" i="28"/>
  <c r="BA130" i="28"/>
  <c r="BI130" i="28"/>
  <c r="BE68" i="28"/>
  <c r="BO142" i="27"/>
  <c r="BH68" i="29"/>
  <c r="BS142" i="27"/>
  <c r="BP67" i="29"/>
  <c r="BR67" i="28"/>
  <c r="AZ141" i="27"/>
  <c r="BU108" i="27"/>
  <c r="BP29" i="29"/>
  <c r="BR108" i="27"/>
  <c r="BT66" i="29"/>
  <c r="BL80" i="27"/>
  <c r="BB66" i="28"/>
  <c r="BE140" i="27"/>
  <c r="BJ28" i="29"/>
  <c r="BF126" i="29"/>
  <c r="BS107" i="27"/>
  <c r="BD107" i="27"/>
  <c r="BT28" i="29"/>
  <c r="BB65" i="28"/>
  <c r="BU79" i="27"/>
  <c r="BL65" i="28"/>
  <c r="BV79" i="27"/>
  <c r="BO79" i="27"/>
  <c r="BE93" i="28"/>
  <c r="BM66" i="29"/>
  <c r="BJ40" i="27"/>
  <c r="BL40" i="27"/>
  <c r="BQ106" i="27"/>
  <c r="BI64" i="29"/>
  <c r="BH78" i="27"/>
  <c r="BH64" i="28"/>
  <c r="BC78" i="27"/>
  <c r="BO138" i="27"/>
  <c r="BJ63" i="29"/>
  <c r="BE77" i="27"/>
  <c r="AZ94" i="29"/>
  <c r="BJ80" i="27"/>
  <c r="BE65" i="28"/>
  <c r="BG126" i="28"/>
  <c r="BL27" i="29"/>
  <c r="BR78" i="27"/>
  <c r="BR77" i="27"/>
  <c r="BJ77" i="27"/>
  <c r="BI70" i="28"/>
  <c r="BJ70" i="28"/>
  <c r="BW33" i="28"/>
  <c r="BO84" i="27"/>
  <c r="BP71" i="28"/>
  <c r="BD84" i="27"/>
  <c r="AZ144" i="27"/>
  <c r="BG98" i="28"/>
  <c r="BJ131" i="28"/>
  <c r="BG69" i="29"/>
  <c r="BQ111" i="27"/>
  <c r="BB69" i="28"/>
  <c r="BI69" i="28"/>
  <c r="BR32" i="28"/>
  <c r="BH131" i="28"/>
  <c r="BW110" i="27"/>
  <c r="BD143" i="27"/>
  <c r="BV130" i="28"/>
  <c r="BM69" i="29"/>
  <c r="BW143" i="27"/>
  <c r="BR143" i="27"/>
  <c r="BL110" i="27"/>
  <c r="BF96" i="29"/>
  <c r="BP97" i="28"/>
  <c r="BM142" i="27"/>
  <c r="BD109" i="27"/>
  <c r="BC68" i="29"/>
  <c r="BA129" i="28"/>
  <c r="BF129" i="28"/>
  <c r="BA67" i="29"/>
  <c r="BR81" i="27"/>
  <c r="BF141" i="27"/>
  <c r="BQ67" i="29"/>
  <c r="BJ108" i="27"/>
  <c r="BQ80" i="27"/>
  <c r="BW80" i="27"/>
  <c r="BW140" i="27"/>
  <c r="AZ107" i="27"/>
  <c r="BL140" i="27"/>
  <c r="BI94" i="28"/>
  <c r="BB93" i="29"/>
  <c r="BA140" i="27"/>
  <c r="BO126" i="29"/>
  <c r="BV140" i="27"/>
  <c r="BP95" i="29"/>
  <c r="BL79" i="27"/>
  <c r="BO65" i="28"/>
  <c r="BV93" i="28"/>
  <c r="BB27" i="29"/>
  <c r="BD94" i="29"/>
  <c r="BB94" i="29"/>
  <c r="BG93" i="28"/>
  <c r="BO64" i="28"/>
  <c r="BN64" i="28"/>
  <c r="BE105" i="27"/>
  <c r="BG64" i="29"/>
  <c r="BN63" i="29"/>
  <c r="BV126" i="29"/>
  <c r="BG125" i="28"/>
  <c r="AZ125" i="28"/>
  <c r="BR137" i="27"/>
  <c r="BI63" i="29"/>
  <c r="BR142" i="27"/>
  <c r="BU96" i="28"/>
  <c r="BJ96" i="28"/>
  <c r="BJ141" i="27"/>
  <c r="BC141" i="27"/>
  <c r="BG128" i="28"/>
  <c r="BD108" i="27"/>
  <c r="BK127" i="29"/>
  <c r="BS30" i="29"/>
  <c r="BS41" i="27"/>
  <c r="BO94" i="28"/>
  <c r="BP65" i="28"/>
  <c r="BW28" i="28"/>
  <c r="AZ126" i="28"/>
  <c r="BS126" i="28"/>
  <c r="BJ64" i="29"/>
  <c r="BV63" i="29"/>
  <c r="BL138" i="27"/>
  <c r="BP126" i="29"/>
  <c r="BL125" i="28"/>
  <c r="BU92" i="28"/>
  <c r="BE63" i="29"/>
  <c r="BF103" i="27"/>
  <c r="BA91" i="29"/>
  <c r="BB91" i="29"/>
  <c r="BM91" i="29"/>
  <c r="BE123" i="28"/>
  <c r="BQ90" i="28"/>
  <c r="BC102" i="27"/>
  <c r="BW122" i="29"/>
  <c r="AZ87" i="28"/>
  <c r="BN112" i="28"/>
  <c r="BL60" i="29"/>
  <c r="BW134" i="27"/>
  <c r="BG121" i="29"/>
  <c r="BH88" i="29"/>
  <c r="BJ87" i="28"/>
  <c r="BR132" i="27"/>
  <c r="BT55" i="29"/>
  <c r="BV128" i="27"/>
  <c r="BH127" i="27"/>
  <c r="BI27" i="27"/>
  <c r="BC14" i="29"/>
  <c r="BV51" i="29"/>
  <c r="BB65" i="27"/>
  <c r="BE113" i="28"/>
  <c r="BV51" i="28"/>
  <c r="BW92" i="27"/>
  <c r="BQ63" i="27"/>
  <c r="BP111" i="28"/>
  <c r="BL48" i="28"/>
  <c r="BF77" i="29"/>
  <c r="BG61" i="27"/>
  <c r="BK47" i="29"/>
  <c r="BJ46" i="29"/>
  <c r="BM59" i="27"/>
  <c r="BL7" i="28"/>
  <c r="BE44" i="28"/>
  <c r="BR43" i="28"/>
  <c r="BT6" i="29"/>
  <c r="BL104" i="27"/>
  <c r="BU125" i="29"/>
  <c r="BM92" i="29"/>
  <c r="BA92" i="29"/>
  <c r="BB92" i="29"/>
  <c r="BJ124" i="28"/>
  <c r="AZ91" i="28"/>
  <c r="BJ76" i="27"/>
  <c r="BI136" i="27"/>
  <c r="BP102" i="27"/>
  <c r="BU90" i="29"/>
  <c r="BN88" i="28"/>
  <c r="BF59" i="29"/>
  <c r="BE98" i="27"/>
  <c r="BE70" i="27"/>
  <c r="BL56" i="28"/>
  <c r="BD54" i="28"/>
  <c r="BU17" i="28"/>
  <c r="BW128" i="27"/>
  <c r="BM95" i="27"/>
  <c r="BM115" i="28"/>
  <c r="BR115" i="28"/>
  <c r="BS94" i="27"/>
  <c r="BI15" i="29"/>
  <c r="BA15" i="28"/>
  <c r="BL113" i="28"/>
  <c r="BT79" i="29"/>
  <c r="BJ92" i="27"/>
  <c r="BC51" i="29"/>
  <c r="BA112" i="28"/>
  <c r="BC111" i="28"/>
  <c r="BM78" i="28"/>
  <c r="BP63" i="27"/>
  <c r="BU11" i="29"/>
  <c r="BT77" i="28"/>
  <c r="BR62" i="27"/>
  <c r="BA10" i="29"/>
  <c r="BN61" i="27"/>
  <c r="BV57" i="27"/>
  <c r="BE57" i="27"/>
  <c r="BR56" i="27"/>
  <c r="BR6" i="28"/>
  <c r="BA6" i="28"/>
  <c r="BM76" i="27"/>
  <c r="BT76" i="27"/>
  <c r="AZ90" i="28"/>
  <c r="BU123" i="28"/>
  <c r="BG89" i="28"/>
  <c r="AZ74" i="27"/>
  <c r="AZ88" i="28"/>
  <c r="BO100" i="27"/>
  <c r="BC88" i="29"/>
  <c r="BA121" i="29"/>
  <c r="BO87" i="28"/>
  <c r="BR120" i="28"/>
  <c r="BG59" i="28"/>
  <c r="BH72" i="27"/>
  <c r="BS72" i="27"/>
  <c r="BR87" i="29"/>
  <c r="BH56" i="28"/>
  <c r="BH97" i="27"/>
  <c r="BO69" i="27"/>
  <c r="BO55" i="28"/>
  <c r="BM29" i="27"/>
  <c r="BO16" i="29"/>
  <c r="BB81" i="29"/>
  <c r="BJ53" i="29"/>
  <c r="BA66" i="27"/>
  <c r="BB80" i="28"/>
  <c r="BI125" i="27"/>
  <c r="BP50" i="29"/>
  <c r="BT49" i="29"/>
  <c r="BG24" i="27"/>
  <c r="BS62" i="27"/>
  <c r="BB48" i="28"/>
  <c r="BD48" i="28"/>
  <c r="BB10" i="29"/>
  <c r="BC47" i="28"/>
  <c r="BP46" i="29"/>
  <c r="BT7" i="28"/>
  <c r="BV6" i="29"/>
  <c r="BS6" i="29"/>
  <c r="BG63" i="28"/>
  <c r="BC76" i="27"/>
  <c r="BS74" i="27"/>
  <c r="BP89" i="29"/>
  <c r="BG121" i="28"/>
  <c r="BD71" i="27"/>
  <c r="BN86" i="28"/>
  <c r="AZ56" i="28"/>
  <c r="BT84" i="28"/>
  <c r="BU54" i="29"/>
  <c r="BM81" i="29"/>
  <c r="BU16" i="29"/>
  <c r="BS127" i="27"/>
  <c r="BW66" i="27"/>
  <c r="BQ52" i="28"/>
  <c r="BW51" i="28"/>
  <c r="BV65" i="27"/>
  <c r="BH51" i="28"/>
  <c r="AZ113" i="28"/>
  <c r="BW65" i="27"/>
  <c r="BR50" i="28"/>
  <c r="AZ6" i="29"/>
  <c r="BO47" i="29"/>
  <c r="BT45" i="28"/>
  <c r="BC58" i="27"/>
  <c r="BI43" i="28"/>
  <c r="BQ57" i="27"/>
  <c r="BK6" i="29"/>
  <c r="BH19" i="27"/>
  <c r="BE6" i="29"/>
  <c r="BN6" i="29"/>
  <c r="AZ104" i="27"/>
  <c r="BI76" i="27"/>
  <c r="BC123" i="28"/>
  <c r="BM89" i="28"/>
  <c r="BD60" i="29"/>
  <c r="BL24" i="29"/>
  <c r="BF133" i="27"/>
  <c r="BM71" i="27"/>
  <c r="BB98" i="27"/>
  <c r="BN70" i="27"/>
  <c r="BN130" i="27"/>
  <c r="BP55" i="29"/>
  <c r="BD69" i="27"/>
  <c r="BA54" i="28"/>
  <c r="BC95" i="27"/>
  <c r="BD128" i="27"/>
  <c r="BV53" i="28"/>
  <c r="BK53" i="28"/>
  <c r="BF81" i="28"/>
  <c r="BU113" i="29"/>
  <c r="BO15" i="29"/>
  <c r="BN126" i="27"/>
  <c r="BO92" i="27"/>
  <c r="BG91" i="27"/>
  <c r="BE77" i="28"/>
  <c r="BA62" i="27"/>
  <c r="BU9" i="29"/>
  <c r="BI46" i="28"/>
  <c r="BA57" i="27"/>
  <c r="BS45" i="29"/>
  <c r="BW56" i="27"/>
  <c r="BM6" i="28"/>
  <c r="BI6" i="29"/>
  <c r="BI140" i="28"/>
  <c r="BG107" i="28"/>
  <c r="BM139" i="28"/>
  <c r="BB117" i="27"/>
  <c r="BQ141" i="28"/>
  <c r="BV120" i="27"/>
  <c r="BE120" i="27"/>
  <c r="BK141" i="29"/>
  <c r="BK140" i="28"/>
  <c r="BM152" i="27"/>
  <c r="BD152" i="27"/>
  <c r="BP152" i="27"/>
  <c r="BV119" i="27"/>
  <c r="BN107" i="29"/>
  <c r="BR118" i="27"/>
  <c r="BO118" i="27"/>
  <c r="BJ151" i="27"/>
  <c r="BK118" i="27"/>
  <c r="BM137" i="29"/>
  <c r="AZ106" i="29"/>
  <c r="BU105" i="28"/>
  <c r="BA150" i="27"/>
  <c r="BC104" i="28"/>
  <c r="BE103" i="29"/>
  <c r="BG137" i="28"/>
  <c r="BI137" i="28"/>
  <c r="BH137" i="28"/>
  <c r="BB149" i="27"/>
  <c r="BO116" i="27"/>
  <c r="BV149" i="27"/>
  <c r="BU116" i="27"/>
  <c r="BU149" i="27"/>
  <c r="BS137" i="29"/>
  <c r="BJ136" i="28"/>
  <c r="BF36" i="29"/>
  <c r="BF136" i="29"/>
  <c r="BC136" i="29"/>
  <c r="BP135" i="28"/>
  <c r="BM135" i="28"/>
  <c r="BQ102" i="28"/>
  <c r="BA141" i="28"/>
  <c r="BH139" i="29"/>
  <c r="BF153" i="27"/>
  <c r="BL153" i="27"/>
  <c r="BN120" i="27"/>
  <c r="BI107" i="28"/>
  <c r="BP119" i="27"/>
  <c r="BJ107" i="29"/>
  <c r="BL139" i="28"/>
  <c r="BN139" i="28"/>
  <c r="BR151" i="27"/>
  <c r="BS151" i="27"/>
  <c r="BD118" i="27"/>
  <c r="AZ151" i="27"/>
  <c r="BW117" i="27"/>
  <c r="BR104" i="28"/>
  <c r="BM136" i="29"/>
  <c r="BS117" i="27"/>
  <c r="BA103" i="29"/>
  <c r="BH105" i="29"/>
  <c r="BU137" i="28"/>
  <c r="BP116" i="27"/>
  <c r="BR137" i="29"/>
  <c r="BR136" i="28"/>
  <c r="BW103" i="28"/>
  <c r="BV115" i="27"/>
  <c r="BJ148" i="27"/>
  <c r="BH148" i="27"/>
  <c r="BW134" i="28"/>
  <c r="BT154" i="27"/>
  <c r="BW141" i="28"/>
  <c r="BL140" i="28"/>
  <c r="BU141" i="29"/>
  <c r="BM107" i="28"/>
  <c r="BP107" i="28"/>
  <c r="BT138" i="29"/>
  <c r="BO107" i="29"/>
  <c r="BK107" i="29"/>
  <c r="BA139" i="28"/>
  <c r="BB118" i="27"/>
  <c r="BK139" i="29"/>
  <c r="BB106" i="29"/>
  <c r="BR105" i="28"/>
  <c r="AZ104" i="28"/>
  <c r="BE103" i="28"/>
  <c r="BK149" i="27"/>
  <c r="BT149" i="27"/>
  <c r="BH116" i="27"/>
  <c r="BR149" i="27"/>
  <c r="BM116" i="27"/>
  <c r="BP137" i="29"/>
  <c r="BP115" i="27"/>
  <c r="BK136" i="29"/>
  <c r="BV136" i="29"/>
  <c r="BU135" i="28"/>
  <c r="BW102" i="28"/>
  <c r="BW73" i="28"/>
  <c r="BW147" i="27"/>
  <c r="BR102" i="29"/>
  <c r="BL102" i="29"/>
  <c r="BC154" i="27"/>
  <c r="BA154" i="27"/>
  <c r="BT120" i="27"/>
  <c r="BA120" i="27"/>
  <c r="BN153" i="27"/>
  <c r="BM120" i="27"/>
  <c r="BR153" i="27"/>
  <c r="AZ120" i="27"/>
  <c r="BE153" i="27"/>
  <c r="BJ153" i="27"/>
  <c r="BJ120" i="27"/>
  <c r="BF119" i="27"/>
  <c r="BW152" i="27"/>
  <c r="BB119" i="27"/>
  <c r="BB105" i="29"/>
  <c r="BO140" i="29"/>
  <c r="BF107" i="29"/>
  <c r="BT140" i="29"/>
  <c r="BB139" i="28"/>
  <c r="BI139" i="28"/>
  <c r="BF106" i="28"/>
  <c r="BE151" i="27"/>
  <c r="BV151" i="27"/>
  <c r="AZ118" i="27"/>
  <c r="BG118" i="27"/>
  <c r="BP118" i="27"/>
  <c r="BT151" i="27"/>
  <c r="BR150" i="27"/>
  <c r="AZ137" i="28"/>
  <c r="BL137" i="28"/>
  <c r="BO104" i="28"/>
  <c r="BQ117" i="27"/>
  <c r="BN117" i="27"/>
  <c r="AZ117" i="27"/>
  <c r="BW150" i="27"/>
  <c r="BB138" i="29"/>
  <c r="BN105" i="29"/>
  <c r="BD105" i="29"/>
  <c r="BO137" i="28"/>
  <c r="BQ104" i="28"/>
  <c r="BQ103" i="28"/>
  <c r="BM136" i="28"/>
  <c r="BW137" i="29"/>
  <c r="BC137" i="29"/>
  <c r="BL136" i="28"/>
  <c r="BM102" i="28"/>
  <c r="BN102" i="28"/>
  <c r="BC148" i="27"/>
  <c r="BI115" i="27"/>
  <c r="BT148" i="27"/>
  <c r="BC36" i="29"/>
  <c r="BT73" i="28"/>
  <c r="BR73" i="29"/>
  <c r="BC147" i="27"/>
  <c r="BU114" i="27"/>
  <c r="BA114" i="27"/>
  <c r="BJ101" i="28"/>
  <c r="BO154" i="27"/>
  <c r="BR154" i="27"/>
  <c r="BU106" i="29"/>
  <c r="BR120" i="27"/>
  <c r="BC107" i="28"/>
  <c r="BN140" i="28"/>
  <c r="BP106" i="28"/>
  <c r="BD138" i="29"/>
  <c r="BA119" i="27"/>
  <c r="BK140" i="29"/>
  <c r="BG139" i="28"/>
  <c r="BU106" i="28"/>
  <c r="BN106" i="29"/>
  <c r="BL139" i="29"/>
  <c r="BH106" i="29"/>
  <c r="BK105" i="28"/>
  <c r="BB137" i="28"/>
  <c r="BM105" i="29"/>
  <c r="BQ138" i="29"/>
  <c r="BR116" i="27"/>
  <c r="AZ149" i="27"/>
  <c r="BV137" i="29"/>
  <c r="BW136" i="28"/>
  <c r="BA136" i="29"/>
  <c r="BS135" i="28"/>
  <c r="BR135" i="28"/>
  <c r="BS73" i="29"/>
  <c r="BP36" i="29"/>
  <c r="AZ114" i="27"/>
  <c r="BE100" i="28"/>
  <c r="BB112" i="27"/>
  <c r="AZ99" i="29"/>
  <c r="BE70" i="28"/>
  <c r="BU131" i="29"/>
  <c r="BN147" i="27"/>
  <c r="BE114" i="27"/>
  <c r="BH147" i="27"/>
  <c r="BA147" i="27"/>
  <c r="BK102" i="29"/>
  <c r="BL113" i="27"/>
  <c r="BG146" i="27"/>
  <c r="BE134" i="29"/>
  <c r="BM112" i="27"/>
  <c r="BG132" i="28"/>
  <c r="BF68" i="28"/>
  <c r="BE66" i="29"/>
  <c r="BF114" i="27"/>
  <c r="BN102" i="29"/>
  <c r="BS134" i="28"/>
  <c r="BL134" i="28"/>
  <c r="BD134" i="28"/>
  <c r="BK86" i="27"/>
  <c r="BN113" i="27"/>
  <c r="BK101" i="29"/>
  <c r="BU134" i="29"/>
  <c r="BS101" i="29"/>
  <c r="BC85" i="27"/>
  <c r="BG85" i="27"/>
  <c r="BN99" i="28"/>
  <c r="BW84" i="27"/>
  <c r="BA69" i="29"/>
  <c r="BI68" i="28"/>
  <c r="BJ81" i="27"/>
  <c r="BS129" i="28"/>
  <c r="BD128" i="28"/>
  <c r="BG114" i="27"/>
  <c r="BG48" i="27"/>
  <c r="BO147" i="27"/>
  <c r="BQ114" i="27"/>
  <c r="BG72" i="28"/>
  <c r="BB146" i="27"/>
  <c r="BV100" i="28"/>
  <c r="BK146" i="27"/>
  <c r="BR146" i="27"/>
  <c r="BT71" i="29"/>
  <c r="BV71" i="28"/>
  <c r="BN71" i="28"/>
  <c r="BC71" i="28"/>
  <c r="BO112" i="27"/>
  <c r="BB84" i="27"/>
  <c r="BW70" i="28"/>
  <c r="BN70" i="28"/>
  <c r="BN70" i="29"/>
  <c r="BL130" i="29"/>
  <c r="BR144" i="27"/>
  <c r="BI132" i="29"/>
  <c r="BD98" i="28"/>
  <c r="BL98" i="28"/>
  <c r="BJ98" i="28"/>
  <c r="BH70" i="28"/>
  <c r="BK69" i="29"/>
  <c r="BQ130" i="28"/>
  <c r="BA82" i="27"/>
  <c r="BS82" i="27"/>
  <c r="BH96" i="28"/>
  <c r="BL141" i="27"/>
  <c r="BQ36" i="29"/>
  <c r="BS136" i="29"/>
  <c r="BH103" i="29"/>
  <c r="BO73" i="29"/>
  <c r="BW114" i="27"/>
  <c r="BM72" i="29"/>
  <c r="BT147" i="27"/>
  <c r="BQ102" i="29"/>
  <c r="BK135" i="29"/>
  <c r="BJ134" i="28"/>
  <c r="BI101" i="28"/>
  <c r="BA86" i="27"/>
  <c r="BN86" i="27"/>
  <c r="BG134" i="28"/>
  <c r="BT86" i="27"/>
  <c r="BB133" i="28"/>
  <c r="BG101" i="29"/>
  <c r="BV85" i="27"/>
  <c r="BL85" i="27"/>
  <c r="BT133" i="28"/>
  <c r="BN72" i="28"/>
  <c r="BN85" i="27"/>
  <c r="BW85" i="27"/>
  <c r="BI145" i="27"/>
  <c r="BO99" i="28"/>
  <c r="BQ132" i="28"/>
  <c r="AZ112" i="27"/>
  <c r="BW46" i="27"/>
  <c r="BV145" i="27"/>
  <c r="BJ145" i="27"/>
  <c r="BD112" i="27"/>
  <c r="BD33" i="29"/>
  <c r="BM132" i="28"/>
  <c r="AZ84" i="27"/>
  <c r="BI84" i="27"/>
  <c r="BQ84" i="27"/>
  <c r="BF70" i="29"/>
  <c r="BU144" i="27"/>
  <c r="BL111" i="27"/>
  <c r="BF144" i="27"/>
  <c r="BK144" i="27"/>
  <c r="BS144" i="27"/>
  <c r="BF111" i="27"/>
  <c r="BP131" i="28"/>
  <c r="BC69" i="29"/>
  <c r="BE69" i="29"/>
  <c r="BR98" i="29"/>
  <c r="BL67" i="28"/>
  <c r="BO67" i="29"/>
  <c r="BA106" i="27"/>
  <c r="BR147" i="27"/>
  <c r="BV147" i="27"/>
  <c r="BN114" i="27"/>
  <c r="BC72" i="28"/>
  <c r="BI72" i="28"/>
  <c r="BL133" i="28"/>
  <c r="BV146" i="27"/>
  <c r="BJ101" i="29"/>
  <c r="BW100" i="28"/>
  <c r="BH100" i="28"/>
  <c r="BC133" i="28"/>
  <c r="BH133" i="28"/>
  <c r="BD71" i="29"/>
  <c r="BE145" i="27"/>
  <c r="BB100" i="29"/>
  <c r="AZ83" i="27"/>
  <c r="BO98" i="29"/>
  <c r="BT131" i="29"/>
  <c r="BB109" i="27"/>
  <c r="BO66" i="28"/>
  <c r="BH65" i="29"/>
  <c r="BB64" i="28"/>
  <c r="BV93" i="29"/>
  <c r="BB92" i="28"/>
  <c r="BG137" i="27"/>
  <c r="BN134" i="27"/>
  <c r="BE121" i="28"/>
  <c r="BR45" i="27"/>
  <c r="BM144" i="27"/>
  <c r="BI111" i="27"/>
  <c r="BS130" i="29"/>
  <c r="BW144" i="27"/>
  <c r="BH111" i="27"/>
  <c r="BP97" i="29"/>
  <c r="BS98" i="28"/>
  <c r="BM32" i="28"/>
  <c r="BT131" i="28"/>
  <c r="BO130" i="28"/>
  <c r="BJ33" i="29"/>
  <c r="BF33" i="29"/>
  <c r="BT96" i="29"/>
  <c r="BM131" i="29"/>
  <c r="BJ130" i="28"/>
  <c r="BA97" i="28"/>
  <c r="BN130" i="28"/>
  <c r="BP109" i="27"/>
  <c r="BI109" i="27"/>
  <c r="AZ129" i="28"/>
  <c r="BU129" i="28"/>
  <c r="BD129" i="28"/>
  <c r="BR68" i="29"/>
  <c r="BV95" i="29"/>
  <c r="BI30" i="28"/>
  <c r="BB30" i="28"/>
  <c r="BU67" i="28"/>
  <c r="BW81" i="27"/>
  <c r="BJ67" i="28"/>
  <c r="BU141" i="27"/>
  <c r="BB31" i="29"/>
  <c r="BN68" i="29"/>
  <c r="BJ29" i="29"/>
  <c r="BN42" i="27"/>
  <c r="BH96" i="29"/>
  <c r="BF80" i="27"/>
  <c r="BN66" i="29"/>
  <c r="BM107" i="27"/>
  <c r="BL127" i="28"/>
  <c r="BO139" i="27"/>
  <c r="BW29" i="29"/>
  <c r="BF40" i="27"/>
  <c r="BQ126" i="28"/>
  <c r="BC64" i="28"/>
  <c r="BS138" i="27"/>
  <c r="BQ92" i="28"/>
  <c r="BA26" i="29"/>
  <c r="BV26" i="29"/>
  <c r="BU135" i="27"/>
  <c r="BI60" i="28"/>
  <c r="BW89" i="29"/>
  <c r="BH73" i="27"/>
  <c r="BH120" i="29"/>
  <c r="BD70" i="29"/>
  <c r="BH70" i="29"/>
  <c r="BB32" i="29"/>
  <c r="BN99" i="29"/>
  <c r="BS83" i="27"/>
  <c r="BM130" i="28"/>
  <c r="BU96" i="29"/>
  <c r="BK96" i="29"/>
  <c r="BK31" i="29"/>
  <c r="BE130" i="28"/>
  <c r="BD82" i="27"/>
  <c r="BC68" i="28"/>
  <c r="BM129" i="28"/>
  <c r="BC32" i="29"/>
  <c r="AZ96" i="28"/>
  <c r="BS67" i="29"/>
  <c r="BG67" i="28"/>
  <c r="BA81" i="27"/>
  <c r="AZ67" i="28"/>
  <c r="BK30" i="28"/>
  <c r="BG30" i="28"/>
  <c r="BS108" i="27"/>
  <c r="BV141" i="27"/>
  <c r="BA127" i="29"/>
  <c r="BD66" i="28"/>
  <c r="BO80" i="27"/>
  <c r="BA80" i="27"/>
  <c r="BR140" i="27"/>
  <c r="BO127" i="28"/>
  <c r="BJ126" i="29"/>
  <c r="BB28" i="29"/>
  <c r="BS93" i="29"/>
  <c r="BS79" i="27"/>
  <c r="BN106" i="27"/>
  <c r="BO94" i="29"/>
  <c r="BS94" i="29"/>
  <c r="BF93" i="28"/>
  <c r="BM78" i="27"/>
  <c r="BU78" i="27"/>
  <c r="BW64" i="29"/>
  <c r="BA77" i="27"/>
  <c r="BD91" i="28"/>
  <c r="BK62" i="28"/>
  <c r="BR91" i="29"/>
  <c r="BV88" i="29"/>
  <c r="BD60" i="28"/>
  <c r="BI101" i="27"/>
  <c r="BA130" i="29"/>
  <c r="BL69" i="29"/>
  <c r="BW97" i="29"/>
  <c r="BQ132" i="29"/>
  <c r="BR99" i="29"/>
  <c r="BL99" i="29"/>
  <c r="BQ83" i="27"/>
  <c r="BV32" i="28"/>
  <c r="BQ110" i="27"/>
  <c r="BK97" i="28"/>
  <c r="BB33" i="29"/>
  <c r="BU129" i="29"/>
  <c r="BA110" i="27"/>
  <c r="BF129" i="29"/>
  <c r="BJ98" i="29"/>
  <c r="BV98" i="29"/>
  <c r="BL31" i="28"/>
  <c r="BK96" i="28"/>
  <c r="BC142" i="27"/>
  <c r="BT109" i="27"/>
  <c r="BQ96" i="28"/>
  <c r="BQ67" i="28"/>
  <c r="BK129" i="28"/>
  <c r="BP30" i="28"/>
  <c r="BK81" i="27"/>
  <c r="BQ127" i="29"/>
  <c r="BR95" i="28"/>
  <c r="BH66" i="28"/>
  <c r="BA66" i="28"/>
  <c r="BH80" i="27"/>
  <c r="BC140" i="27"/>
  <c r="BN140" i="27"/>
  <c r="BT107" i="27"/>
  <c r="BK107" i="27"/>
  <c r="BG107" i="27"/>
  <c r="BM127" i="28"/>
  <c r="BV65" i="28"/>
  <c r="BS139" i="27"/>
  <c r="BN94" i="29"/>
  <c r="BE127" i="29"/>
  <c r="BA93" i="28"/>
  <c r="BD138" i="27"/>
  <c r="BM93" i="29"/>
  <c r="BS123" i="29"/>
  <c r="BO61" i="29"/>
  <c r="BB88" i="29"/>
  <c r="BF101" i="27"/>
  <c r="BH31" i="29"/>
  <c r="BI96" i="29"/>
  <c r="BL130" i="28"/>
  <c r="BJ129" i="28"/>
  <c r="BW68" i="29"/>
  <c r="BV96" i="28"/>
  <c r="BD30" i="29"/>
  <c r="BP142" i="27"/>
  <c r="BD81" i="27"/>
  <c r="BC108" i="27"/>
  <c r="BN29" i="29"/>
  <c r="BC42" i="27"/>
  <c r="AZ42" i="27"/>
  <c r="BK42" i="27"/>
  <c r="BM29" i="29"/>
  <c r="BK66" i="28"/>
  <c r="BF140" i="27"/>
  <c r="BJ107" i="27"/>
  <c r="BT65" i="29"/>
  <c r="BI79" i="27"/>
  <c r="BT127" i="28"/>
  <c r="BC79" i="27"/>
  <c r="BP139" i="27"/>
  <c r="BC106" i="27"/>
  <c r="BO64" i="29"/>
  <c r="BS78" i="27"/>
  <c r="BU105" i="27"/>
  <c r="BP104" i="27"/>
  <c r="BI25" i="29"/>
  <c r="BM133" i="27"/>
  <c r="BG99" i="27"/>
  <c r="BR127" i="29"/>
  <c r="BE78" i="27"/>
  <c r="BF64" i="28"/>
  <c r="BQ105" i="27"/>
  <c r="BK105" i="27"/>
  <c r="BS26" i="29"/>
  <c r="AZ93" i="29"/>
  <c r="BD77" i="27"/>
  <c r="BR92" i="28"/>
  <c r="BM104" i="27"/>
  <c r="BO137" i="27"/>
  <c r="BI124" i="28"/>
  <c r="BR123" i="29"/>
  <c r="BB137" i="27"/>
  <c r="BR125" i="29"/>
  <c r="BG125" i="29"/>
  <c r="BR92" i="29"/>
  <c r="BS91" i="28"/>
  <c r="BL90" i="28"/>
  <c r="BU103" i="27"/>
  <c r="BS61" i="28"/>
  <c r="BR61" i="28"/>
  <c r="BK75" i="27"/>
  <c r="BU122" i="28"/>
  <c r="BI121" i="29"/>
  <c r="BU74" i="27"/>
  <c r="BH121" i="28"/>
  <c r="BK88" i="28"/>
  <c r="BT100" i="27"/>
  <c r="BV133" i="27"/>
  <c r="BJ132" i="27"/>
  <c r="BV139" i="27"/>
  <c r="BV40" i="27"/>
  <c r="BR27" i="29"/>
  <c r="BP126" i="28"/>
  <c r="BN78" i="27"/>
  <c r="BJ105" i="27"/>
  <c r="BE138" i="27"/>
  <c r="BO92" i="28"/>
  <c r="BN64" i="29"/>
  <c r="BF125" i="28"/>
  <c r="BB26" i="29"/>
  <c r="BB105" i="27"/>
  <c r="BI124" i="29"/>
  <c r="BW26" i="29"/>
  <c r="BU26" i="29"/>
  <c r="BF26" i="28"/>
  <c r="BA63" i="28"/>
  <c r="BW137" i="27"/>
  <c r="BF91" i="28"/>
  <c r="BT63" i="29"/>
  <c r="BB124" i="28"/>
  <c r="BW123" i="29"/>
  <c r="BU104" i="27"/>
  <c r="BE25" i="29"/>
  <c r="BC25" i="29"/>
  <c r="BK125" i="29"/>
  <c r="BU92" i="29"/>
  <c r="BP91" i="28"/>
  <c r="BH62" i="28"/>
  <c r="BW91" i="28"/>
  <c r="BD124" i="28"/>
  <c r="BO103" i="27"/>
  <c r="BS62" i="29"/>
  <c r="BF123" i="28"/>
  <c r="BJ122" i="29"/>
  <c r="BD124" i="29"/>
  <c r="BB75" i="27"/>
  <c r="BE61" i="28"/>
  <c r="BL123" i="28"/>
  <c r="BP90" i="28"/>
  <c r="BQ75" i="27"/>
  <c r="BH61" i="29"/>
  <c r="BA23" i="29"/>
  <c r="BK74" i="27"/>
  <c r="BI122" i="28"/>
  <c r="BH122" i="28"/>
  <c r="BG134" i="27"/>
  <c r="BM121" i="28"/>
  <c r="BP134" i="27"/>
  <c r="BO22" i="29"/>
  <c r="BU22" i="29"/>
  <c r="BC101" i="27"/>
  <c r="BB87" i="29"/>
  <c r="BJ22" i="29"/>
  <c r="BH59" i="28"/>
  <c r="BC59" i="28"/>
  <c r="BL73" i="27"/>
  <c r="BP73" i="27"/>
  <c r="BD59" i="29"/>
  <c r="BH100" i="27"/>
  <c r="BI22" i="29"/>
  <c r="BP99" i="27"/>
  <c r="BP27" i="29"/>
  <c r="BL139" i="27"/>
  <c r="BS106" i="27"/>
  <c r="BT126" i="28"/>
  <c r="BA64" i="28"/>
  <c r="BT64" i="28"/>
  <c r="BH105" i="27"/>
  <c r="BG138" i="27"/>
  <c r="BP105" i="27"/>
  <c r="BU138" i="27"/>
  <c r="BL26" i="29"/>
  <c r="BC126" i="29"/>
  <c r="BL126" i="29"/>
  <c r="BH63" i="28"/>
  <c r="BD104" i="27"/>
  <c r="BI91" i="28"/>
  <c r="BA124" i="28"/>
  <c r="BG104" i="27"/>
  <c r="BD125" i="29"/>
  <c r="BO125" i="29"/>
  <c r="BH92" i="29"/>
  <c r="BF92" i="29"/>
  <c r="BE76" i="27"/>
  <c r="BF76" i="27"/>
  <c r="BO123" i="28"/>
  <c r="BD122" i="29"/>
  <c r="BK89" i="29"/>
  <c r="BH124" i="29"/>
  <c r="BR75" i="27"/>
  <c r="BF122" i="28"/>
  <c r="BE89" i="28"/>
  <c r="BO89" i="28"/>
  <c r="BS87" i="29"/>
  <c r="BW59" i="29"/>
  <c r="BB134" i="27"/>
  <c r="BV120" i="29"/>
  <c r="BG122" i="29"/>
  <c r="BS121" i="28"/>
  <c r="BJ88" i="28"/>
  <c r="BJ73" i="27"/>
  <c r="BH120" i="28"/>
  <c r="BF58" i="29"/>
  <c r="BI133" i="27"/>
  <c r="BK99" i="27"/>
  <c r="BU100" i="27"/>
  <c r="BU72" i="27"/>
  <c r="BE72" i="27"/>
  <c r="BU99" i="27"/>
  <c r="BL91" i="29"/>
  <c r="BI75" i="27"/>
  <c r="BU61" i="29"/>
  <c r="BC135" i="27"/>
  <c r="BJ89" i="28"/>
  <c r="BA121" i="28"/>
  <c r="BD134" i="27"/>
  <c r="BP35" i="27"/>
  <c r="BQ89" i="29"/>
  <c r="BP59" i="28"/>
  <c r="AZ133" i="27"/>
  <c r="BL100" i="27"/>
  <c r="BG120" i="28"/>
  <c r="BC99" i="27"/>
  <c r="BN118" i="28"/>
  <c r="BC19" i="29"/>
  <c r="BI83" i="29"/>
  <c r="BV82" i="29"/>
  <c r="BG114" i="28"/>
  <c r="BP52" i="29"/>
  <c r="BB114" i="29"/>
  <c r="BN58" i="27"/>
  <c r="BN119" i="28"/>
  <c r="BN57" i="29"/>
  <c r="BN131" i="27"/>
  <c r="BL118" i="28"/>
  <c r="BJ56" i="29"/>
  <c r="BG97" i="27"/>
  <c r="BF18" i="29"/>
  <c r="BP18" i="29"/>
  <c r="BN53" i="29"/>
  <c r="BR127" i="27"/>
  <c r="BJ115" i="29"/>
  <c r="BB51" i="29"/>
  <c r="BC65" i="27"/>
  <c r="BI92" i="27"/>
  <c r="BE13" i="29"/>
  <c r="BM111" i="28"/>
  <c r="BB49" i="29"/>
  <c r="BU49" i="28"/>
  <c r="BB9" i="29"/>
  <c r="BJ46" i="28"/>
  <c r="BM8" i="28"/>
  <c r="BF20" i="27"/>
  <c r="BS7" i="29"/>
  <c r="BC8" i="29"/>
  <c r="BP57" i="29"/>
  <c r="BC98" i="27"/>
  <c r="BD118" i="28"/>
  <c r="BK83" i="28"/>
  <c r="BO115" i="28"/>
  <c r="BA95" i="27"/>
  <c r="BR82" i="28"/>
  <c r="AZ82" i="28"/>
  <c r="BJ66" i="27"/>
  <c r="BU93" i="27"/>
  <c r="BQ93" i="27"/>
  <c r="BG51" i="29"/>
  <c r="BR125" i="27"/>
  <c r="BC50" i="28"/>
  <c r="BR49" i="29"/>
  <c r="BC90" i="27"/>
  <c r="BO11" i="29"/>
  <c r="BS46" i="28"/>
  <c r="BC56" i="27"/>
  <c r="BJ6" i="28"/>
  <c r="BN19" i="27"/>
  <c r="BE6" i="28"/>
  <c r="BI86" i="28"/>
  <c r="BQ21" i="29"/>
  <c r="BJ131" i="27"/>
  <c r="BD98" i="27"/>
  <c r="BF85" i="28"/>
  <c r="BI85" i="28"/>
  <c r="BM129" i="27"/>
  <c r="BP83" i="28"/>
  <c r="BO95" i="27"/>
  <c r="BP54" i="29"/>
  <c r="BL18" i="29"/>
  <c r="AZ95" i="27"/>
  <c r="BV81" i="28"/>
  <c r="AZ114" i="28"/>
  <c r="BO51" i="28"/>
  <c r="BQ51" i="29"/>
  <c r="BN15" i="29"/>
  <c r="BL64" i="27"/>
  <c r="BS112" i="28"/>
  <c r="BV50" i="28"/>
  <c r="BH79" i="28"/>
  <c r="BF14" i="29"/>
  <c r="BO50" i="29"/>
  <c r="AZ60" i="27"/>
  <c r="BP9" i="28"/>
  <c r="BI21" i="27"/>
  <c r="BE8" i="29"/>
  <c r="BH9" i="29"/>
  <c r="BW9" i="29"/>
  <c r="BS58" i="27"/>
  <c r="BL57" i="27"/>
  <c r="BL43" i="28"/>
  <c r="BQ7" i="29"/>
  <c r="BF7" i="29"/>
  <c r="BJ86" i="29"/>
  <c r="BO130" i="27"/>
  <c r="BN69" i="27"/>
  <c r="AZ129" i="27"/>
  <c r="BG115" i="28"/>
  <c r="BE67" i="27"/>
  <c r="BO53" i="29"/>
  <c r="BG127" i="27"/>
  <c r="BS82" i="29"/>
  <c r="BL126" i="27"/>
  <c r="BP93" i="27"/>
  <c r="BD51" i="28"/>
  <c r="BK80" i="28"/>
  <c r="BJ65" i="27"/>
  <c r="BT113" i="28"/>
  <c r="BK51" i="29"/>
  <c r="BT80" i="29"/>
  <c r="BN64" i="27"/>
  <c r="BI12" i="28"/>
  <c r="BA49" i="29"/>
  <c r="BE90" i="27"/>
  <c r="BP23" i="27"/>
  <c r="BB47" i="29"/>
  <c r="BT8" i="29"/>
  <c r="BJ8" i="29"/>
  <c r="BB8" i="28"/>
  <c r="BA56" i="27"/>
  <c r="BP119" i="28"/>
  <c r="BK119" i="28"/>
  <c r="BF131" i="27"/>
  <c r="BO83" i="28"/>
  <c r="BT18" i="29"/>
  <c r="BG53" i="29"/>
  <c r="BT82" i="28"/>
  <c r="BO67" i="27"/>
  <c r="BN16" i="29"/>
  <c r="BB126" i="27"/>
  <c r="BL80" i="28"/>
  <c r="BG51" i="28"/>
  <c r="BR14" i="29"/>
  <c r="BL49" i="28"/>
  <c r="BI49" i="29"/>
  <c r="BR90" i="27"/>
  <c r="BI11" i="28"/>
  <c r="BR48" i="28"/>
  <c r="BL9" i="29"/>
  <c r="BL60" i="27"/>
  <c r="BB9" i="28"/>
  <c r="BQ21" i="27"/>
  <c r="BP8" i="29"/>
  <c r="AZ7" i="29"/>
  <c r="BO7" i="28"/>
  <c r="BE7" i="29"/>
  <c r="BO19" i="27"/>
  <c r="BH6" i="29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B22" i="17"/>
  <c r="B7" i="33"/>
  <c r="C23" i="17"/>
  <c r="G135" i="26"/>
  <c r="BE135" i="26" s="1"/>
  <c r="T149" i="26"/>
  <c r="BR149" i="26" s="1"/>
  <c r="L157" i="26"/>
  <c r="B29" i="17"/>
  <c r="C24" i="17"/>
  <c r="D99" i="26"/>
  <c r="BB99" i="26" s="1"/>
  <c r="B31" i="17"/>
  <c r="E22" i="17"/>
  <c r="J109" i="26"/>
  <c r="BH109" i="26" s="1"/>
  <c r="C135" i="26"/>
  <c r="BA13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B112" i="26"/>
  <c r="AZ112" i="26" s="1"/>
  <c r="P153" i="26"/>
  <c r="BN153" i="26" s="1"/>
  <c r="T111" i="26"/>
  <c r="BR111" i="26" s="1"/>
  <c r="W111" i="26"/>
  <c r="BU111" i="26" s="1"/>
  <c r="L135" i="26"/>
  <c r="BJ135" i="26" s="1"/>
  <c r="T147" i="26"/>
  <c r="BR147" i="26" s="1"/>
  <c r="D22" i="17"/>
  <c r="L160" i="26"/>
  <c r="P112" i="26"/>
  <c r="BN112" i="26" s="1"/>
  <c r="K146" i="26"/>
  <c r="BI146" i="26" s="1"/>
  <c r="O109" i="26"/>
  <c r="BM109" i="26" s="1"/>
  <c r="T105" i="26"/>
  <c r="BR105" i="26" s="1"/>
  <c r="Q107" i="26"/>
  <c r="BO107" i="26" s="1"/>
  <c r="C109" i="26"/>
  <c r="BA109" i="26" s="1"/>
  <c r="F90" i="26"/>
  <c r="BD90" i="26" s="1"/>
  <c r="E135" i="26"/>
  <c r="BC135" i="26" s="1"/>
  <c r="E30" i="17"/>
  <c r="C9" i="33"/>
  <c r="D30" i="17"/>
  <c r="E29" i="17"/>
  <c r="E31" i="17"/>
  <c r="H142" i="26" l="1"/>
  <c r="BF142" i="26" s="1"/>
  <c r="X19" i="26"/>
  <c r="BV19" i="26" s="1"/>
  <c r="F140" i="26"/>
  <c r="BD140" i="26" s="1"/>
  <c r="U145" i="26"/>
  <c r="BS145" i="26" s="1"/>
  <c r="U102" i="26"/>
  <c r="BS102" i="26" s="1"/>
  <c r="U120" i="26"/>
  <c r="BS120" i="26" s="1"/>
  <c r="S109" i="26"/>
  <c r="BQ109" i="26" s="1"/>
  <c r="V109" i="26"/>
  <c r="BT109" i="26" s="1"/>
  <c r="U93" i="26"/>
  <c r="BS93" i="26" s="1"/>
  <c r="D140" i="26"/>
  <c r="BB140" i="26" s="1"/>
  <c r="H111" i="26"/>
  <c r="BF111" i="26" s="1"/>
  <c r="B120" i="26"/>
  <c r="AZ120" i="26" s="1"/>
  <c r="M41" i="23"/>
  <c r="F10" i="17"/>
  <c r="H118" i="26"/>
  <c r="BF118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O106" i="26"/>
  <c r="BM106" i="26" s="1"/>
  <c r="J111" i="26"/>
  <c r="BH111" i="26" s="1"/>
  <c r="C111" i="26"/>
  <c r="BA111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I102" i="26"/>
  <c r="BG102" i="26" s="1"/>
  <c r="T146" i="26"/>
  <c r="BR146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V116" i="26"/>
  <c r="BT116" i="26" s="1"/>
  <c r="J97" i="26"/>
  <c r="BH97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Y120" i="26"/>
  <c r="BW120" i="26" s="1"/>
  <c r="K135" i="26"/>
  <c r="BI135" i="26" s="1"/>
  <c r="B111" i="26"/>
  <c r="AZ111" i="26" s="1"/>
  <c r="G125" i="26"/>
  <c r="BE125" i="26" s="1"/>
  <c r="E140" i="26"/>
  <c r="BC140" i="26" s="1"/>
  <c r="S94" i="26"/>
  <c r="BQ94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E153" i="26"/>
  <c r="BC153" i="26" s="1"/>
  <c r="B135" i="26"/>
  <c r="AZ135" i="26" s="1"/>
  <c r="X107" i="26"/>
  <c r="BV107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N109" i="26"/>
  <c r="BL109" i="26" s="1"/>
  <c r="I111" i="26"/>
  <c r="BG111" i="26" s="1"/>
  <c r="S111" i="26"/>
  <c r="BQ111" i="26" s="1"/>
  <c r="F97" i="26"/>
  <c r="BD97" i="26" s="1"/>
  <c r="D91" i="26"/>
  <c r="BB91" i="26" s="1"/>
  <c r="F98" i="26"/>
  <c r="BD98" i="26" s="1"/>
  <c r="R148" i="26"/>
  <c r="BP148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94" i="26" l="1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9" i="17" l="1"/>
  <c r="G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<sst xmlns="http://schemas.openxmlformats.org/spreadsheetml/2006/main" count="4687" uniqueCount="369">
  <si>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</si>
  <si>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</si>
  <si>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</si>
  <si>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</si>
  <si>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</si>
  <si>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</si>
  <si>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</si>
  <si>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</si>
  <si>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</si>
  <si>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</si>
  <si>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</si>
  <si>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</si>
  <si>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</si>
  <si>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</si>
  <si>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</si>
  <si>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</si>
  <si>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</si>
  <si>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</si>
  <si>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</si>
  <si>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</si>
  <si>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</si>
  <si>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</si>
  <si>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</si>
  <si>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</si>
  <si>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</si>
  <si>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</si>
  <si>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</si>
  <si>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</si>
  <si>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</si>
  <si>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</si>
  <si>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</si>
  <si>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</si>
  <si>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</si>
  <si>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</si>
  <si>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</si>
  <si>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</si>
  <si>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</si>
  <si>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</si>
  <si>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</si>
  <si>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</si>
  <si>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</si>
  <si>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</si>
  <si>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</si>
  <si>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</si>
  <si>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</si>
  <si>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</si>
  <si>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</si>
  <si>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</si>
  <si>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</si>
  <si>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</si>
  <si>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</si>
  <si>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</si>
  <si>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</si>
  <si>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</si>
  <si>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</si>
  <si>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</si>
  <si>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</si>
  <si>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</si>
  <si>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</si>
  <si>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</si>
  <si>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</si>
  <si>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</si>
  <si>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</si>
  <si>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</si>
  <si>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</si>
  <si>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</si>
  <si>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</si>
  <si>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</si>
  <si>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</si>
  <si>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</si>
  <si>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</si>
  <si>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</si>
  <si>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</si>
  <si>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</si>
  <si>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</si>
  <si>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</si>
  <si>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</si>
  <si>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</si>
  <si>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</si>
  <si>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</si>
  <si>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</si>
  <si>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</si>
  <si>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</si>
  <si>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</si>
  <si>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</si>
  <si>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</si>
  <si>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</si>
  <si>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</si>
  <si>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</si>
  <si>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</si>
  <si>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</si>
  <si>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</si>
  <si>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</si>
  <si>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</si>
  <si>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</si>
  <si>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</si>
  <si>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</si>
  <si>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</si>
  <si>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</si>
  <si>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</si>
  <si>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</si>
  <si>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</si>
  <si>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</si>
  <si>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</si>
  <si>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</si>
  <si>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</si>
  <si>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</si>
  <si>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</si>
  <si>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</si>
  <si>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</si>
  <si>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</si>
  <si>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</si>
  <si>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</si>
  <si>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</si>
  <si>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</si>
  <si>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</si>
  <si>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</si>
  <si>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</si>
  <si>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</si>
  <si>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</si>
  <si>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</si>
  <si>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</si>
  <si>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</si>
  <si>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</si>
  <si>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</si>
  <si>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</si>
  <si>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</si>
  <si>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</si>
  <si>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</si>
  <si>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</si>
  <si>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</si>
  <si>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</si>
  <si>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</si>
  <si>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</si>
  <si>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</si>
  <si>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</si>
  <si>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</si>
  <si>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</si>
  <si>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</si>
  <si>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</si>
  <si>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</si>
  <si>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</si>
  <si>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</si>
  <si>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</si>
  <si>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</si>
  <si>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</si>
  <si>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</si>
  <si>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</si>
  <si>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</si>
  <si>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</si>
  <si>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</si>
  <si>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</si>
  <si>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</si>
  <si>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</si>
  <si>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</si>
  <si>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</si>
  <si>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</si>
  <si>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</si>
  <si>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</si>
  <si>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</si>
  <si>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</si>
  <si>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</si>
  <si>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</si>
  <si>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</si>
  <si>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</si>
  <si>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</si>
  <si>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</si>
  <si>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</si>
  <si>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</si>
  <si>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</si>
  <si>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</si>
  <si>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</si>
  <si>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</si>
  <si>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</si>
  <si>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</si>
  <si>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</si>
  <si>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</si>
  <si>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</si>
  <si>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</si>
  <si>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</si>
  <si>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</si>
  <si>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</si>
  <si>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</si>
  <si>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</si>
  <si>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</si>
  <si>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</si>
  <si>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</si>
  <si>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</si>
  <si>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</si>
  <si>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</si>
  <si>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</si>
  <si>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</si>
  <si>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</si>
  <si>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</si>
  <si>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</si>
  <si>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</si>
  <si>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</si>
  <si>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</si>
  <si>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</si>
  <si>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</si>
  <si>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</si>
  <si>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</si>
  <si>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</si>
  <si>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</si>
  <si>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</si>
  <si>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</si>
  <si>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</si>
  <si>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</si>
  <si>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</si>
  <si>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</si>
  <si>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</si>
  <si>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</si>
  <si>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</si>
  <si>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</si>
  <si>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</si>
  <si>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</si>
  <si>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</si>
  <si>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</si>
  <si>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</si>
  <si>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</si>
  <si>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</si>
  <si>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</si>
  <si>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</si>
  <si>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</si>
  <si>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</si>
  <si>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</si>
  <si>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</si>
  <si>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</si>
  <si>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</si>
  <si>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</si>
  <si>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</si>
  <si>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</si>
  <si>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</si>
  <si>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</si>
  <si>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</si>
  <si>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</si>
  <si>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</si>
  <si>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</si>
  <si>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</si>
  <si>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</si>
  <si>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</si>
  <si>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</si>
  <si>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</si>
  <si>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</si>
  <si>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</si>
  <si>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</si>
  <si>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</si>
  <si>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</si>
  <si>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</si>
  <si>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</si>
  <si>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</si>
  <si>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</si>
  <si>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</si>
  <si>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</si>
  <si>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</si>
  <si>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</si>
  <si>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</si>
  <si>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</si>
  <si>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</si>
  <si>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</si>
  <si>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</si>
  <si>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</si>
  <si>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</si>
  <si>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</si>
  <si>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</si>
  <si>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</si>
  <si>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</si>
  <si>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</si>
  <si>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</si>
  <si>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</si>
  <si>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</si>
  <si>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</si>
  <si>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</si>
  <si>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</si>
  <si>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</si>
  <si>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</si>
  <si>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</si>
  <si>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</si>
  <si>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</si>
  <si>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</si>
  <si>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</si>
  <si>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</si>
  <si>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</si>
  <si>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</si>
  <si>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</si>
  <si>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</si>
  <si>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</si>
  <si>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</si>
  <si>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</si>
  <si>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</si>
  <si>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</si>
  <si>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</si>
  <si>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</si>
  <si>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</si>
  <si>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</si>
  <si>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</si>
  <si>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</si>
  <si>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</si>
  <si>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</si>
  <si>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</si>
  <si>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</si>
  <si>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</si>
  <si>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</si>
  <si>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</si>
  <si>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</si>
  <si>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</si>
  <si>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</si>
  <si>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</si>
  <si>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</si>
  <si>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</si>
  <si>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</si>
  <si>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</si>
  <si>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</si>
  <si>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</si>
  <si>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</si>
  <si>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</si>
  <si>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</si>
  <si>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</si>
  <si>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</si>
  <si>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</si>
  <si>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</si>
  <si>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</si>
  <si>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</si>
  <si>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</si>
  <si>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</si>
  <si>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</si>
  <si>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</si>
  <si>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</si>
  <si>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</si>
  <si>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</si>
  <si>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</si>
  <si>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</si>
  <si>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</si>
  <si>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</si>
  <si>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</si>
  <si>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</si>
  <si>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</si>
  <si>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категориям,рублей/МВт в месяц без НДС 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</si>
  <si>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 в месяц без НДС </t>
  </si>
  <si>
    <t xml:space="preserve">июле 2024 г. </t>
  </si>
  <si>
    <t>июле 2024 г.</t>
  </si>
  <si>
    <t>в июле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</si>
  <si>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июле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</si>
  <si>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</si>
  <si>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</si>
  <si>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</si>
  <si>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</si>
  <si>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июль 2024 г.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</si>
  <si>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</si>
  <si>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за июль 2024 г.
                                                                          </t>
  </si>
  <si>
    <t xml:space="preserve">Предельные уровни нерегулируемых цен за июль 2024 г.                                                                                                                                (руб./МВт.ч. без НДС)                                                </t>
  </si>
  <si>
    <t>9                                                     (гр.2+гр.6+гр.7+гр.8)</t>
  </si>
  <si>
    <t>10                                                     (гр.3+гр.6+гр.7+гр.8)</t>
  </si>
  <si>
    <t>11                                                     (гр.4+гр.6+гр.7+гр.8)</t>
  </si>
  <si>
    <t>12                                                     (гр.5+гр.6+гр.7+гр.8)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</si>
  <si>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</si>
  <si>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</si>
  <si>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9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</si>
  <si>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</si>
  <si>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</si>
  <si>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</si>
  <si>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</si>
  <si>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</si>
  <si>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</si>
  <si>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</si>
  <si>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>Дифференцированная по трем зонам суток средневзвешенная  нерегулируемая цена покупки электрической энергии (мощности) на оптовом рынке за июль 2024 г.</t>
  </si>
  <si>
    <t xml:space="preserve">      2.2. Предельный уровень нерегулируемых цен для двух зон суток</t>
  </si>
  <si>
    <t>Дифференцированная по двум зонам суток средневзвешенная  нерегулируемая цена покупки электрической энергии (мощности) на оптовом рынке за июль 2024 г.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</si>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</sst>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u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55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77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78" fillId="0" borderId="0" xfId="0" applyFont="1" applyBorder="1" applyAlignment="1"/>
    <xf numFmtId="0" fontId="18" fillId="0" borderId="0" xfId="0" applyFont="1" applyBorder="1"/>
    <xf numFmtId="0" fontId="76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79" fillId="0" borderId="0" xfId="0" applyNumberFormat="1" applyFont="1" applyFill="1" applyBorder="1" applyAlignment="1">
      <alignment horizontal="left" vertical="center"/>
    </xf>
    <xf numFmtId="168" fontId="79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0" fillId="0" borderId="8" xfId="0" applyNumberFormat="1" applyFont="1" applyBorder="1" applyAlignment="1">
      <alignment horizontal="center" vertical="top"/>
    </xf>
    <xf numFmtId="4" fontId="80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2" applyNumberFormat="1" applyFont="1" applyBorder="1" applyAlignment="1">
      <alignment horizontal="center" vertical="top" wrapText="1"/>
    </xf>
    <xf numFmtId="0" fontId="82" fillId="0" borderId="0" xfId="131" applyFont="1" applyFill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78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3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4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5" fillId="0" borderId="0" xfId="0" applyFont="1"/>
    <xf numFmtId="0" fontId="11" fillId="13" borderId="8" xfId="0" applyFont="1" applyFill="1" applyBorder="1" applyAlignment="1">
      <alignment horizontal="center" vertical="center" wrapText="1"/>
    </xf>
    <xf numFmtId="0" fontId="78" fillId="0" borderId="28" xfId="0" applyFont="1" applyBorder="1" applyAlignment="1">
      <alignment horizontal="center"/>
    </xf>
    <xf numFmtId="0" fontId="85" fillId="0" borderId="0" xfId="0" applyNumberFormat="1" applyFont="1"/>
    <xf numFmtId="2" fontId="78" fillId="0" borderId="0" xfId="0" applyNumberFormat="1" applyFont="1"/>
    <xf numFmtId="0" fontId="85" fillId="0" borderId="29" xfId="0" applyNumberFormat="1" applyFont="1" applyBorder="1"/>
    <xf numFmtId="2" fontId="78" fillId="0" borderId="29" xfId="0" applyNumberFormat="1" applyFont="1" applyBorder="1"/>
    <xf numFmtId="0" fontId="86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2" fontId="78" fillId="14" borderId="0" xfId="0" applyNumberFormat="1" applyFont="1" applyFill="1" applyBorder="1"/>
    <xf numFmtId="4" fontId="85" fillId="0" borderId="0" xfId="0" applyNumberFormat="1" applyFont="1"/>
    <xf numFmtId="4" fontId="78" fillId="0" borderId="0" xfId="0" applyNumberFormat="1" applyFont="1"/>
    <xf numFmtId="0" fontId="85" fillId="0" borderId="14" xfId="0" applyFont="1" applyBorder="1"/>
    <xf numFmtId="0" fontId="85" fillId="0" borderId="15" xfId="0" applyFont="1" applyBorder="1" applyAlignment="1">
      <alignment horizontal="center"/>
    </xf>
    <xf numFmtId="0" fontId="85" fillId="0" borderId="24" xfId="0" applyFont="1" applyBorder="1" applyAlignment="1">
      <alignment horizontal="center"/>
    </xf>
    <xf numFmtId="2" fontId="78" fillId="14" borderId="14" xfId="0" applyNumberFormat="1" applyFont="1" applyFill="1" applyBorder="1"/>
    <xf numFmtId="4" fontId="85" fillId="0" borderId="14" xfId="0" applyNumberFormat="1" applyFont="1" applyBorder="1"/>
    <xf numFmtId="4" fontId="85" fillId="0" borderId="25" xfId="0" applyNumberFormat="1" applyFont="1" applyBorder="1"/>
    <xf numFmtId="2" fontId="78" fillId="15" borderId="30" xfId="0" applyNumberFormat="1" applyFont="1" applyFill="1" applyBorder="1"/>
    <xf numFmtId="2" fontId="78" fillId="0" borderId="0" xfId="0" applyNumberFormat="1" applyFont="1"/>
    <xf numFmtId="2" fontId="78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/>
    </xf>
    <xf numFmtId="4" fontId="87" fillId="0" borderId="8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 wrapText="1"/>
    </xf>
    <xf numFmtId="4" fontId="87" fillId="0" borderId="8" xfId="0" applyNumberFormat="1" applyFont="1" applyBorder="1" applyAlignment="1">
      <alignment horizontal="center" vertical="top" wrapText="1"/>
    </xf>
    <xf numFmtId="10" fontId="87" fillId="0" borderId="23" xfId="132" applyNumberFormat="1" applyFont="1" applyBorder="1" applyAlignment="1">
      <alignment horizontal="center" vertical="top" wrapText="1"/>
    </xf>
    <xf numFmtId="4" fontId="87" fillId="0" borderId="23" xfId="0" applyNumberFormat="1" applyFont="1" applyBorder="1" applyAlignment="1">
      <alignment horizontal="center" vertical="top" wrapText="1"/>
    </xf>
    <xf numFmtId="0" fontId="88" fillId="0" borderId="0" xfId="0" applyFont="1" applyBorder="1"/>
    <xf numFmtId="0" fontId="88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78" fillId="0" borderId="8" xfId="131" applyFont="1" applyFill="1" applyBorder="1" applyAlignment="1">
      <alignment horizontal="center" vertical="top" wrapText="1"/>
    </xf>
    <xf numFmtId="4" fontId="80" fillId="13" borderId="8" xfId="0" applyNumberFormat="1" applyFont="1" applyFill="1" applyBorder="1" applyAlignment="1">
      <alignment horizontal="center" vertical="top"/>
    </xf>
    <xf numFmtId="0" fontId="85" fillId="0" borderId="0" xfId="0" applyFont="1" applyAlignment="1">
      <alignment vertical="top"/>
    </xf>
    <xf numFmtId="0" fontId="85" fillId="0" borderId="8" xfId="0" applyFont="1" applyBorder="1"/>
    <xf numFmtId="2" fontId="85" fillId="0" borderId="8" xfId="0" applyNumberFormat="1" applyFont="1" applyBorder="1"/>
    <xf numFmtId="0" fontId="11" fillId="0" borderId="8" xfId="0" applyFont="1" applyBorder="1"/>
    <xf numFmtId="179" fontId="85" fillId="0" borderId="8" xfId="0" applyNumberFormat="1" applyFont="1" applyBorder="1" applyAlignment="1">
      <alignment horizontal="center"/>
    </xf>
    <xf numFmtId="4" fontId="85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2" fontId="85" fillId="0" borderId="8" xfId="0" applyNumberFormat="1" applyFont="1" applyBorder="1" applyAlignment="1">
      <alignment horizontal="center"/>
    </xf>
    <xf numFmtId="168" fontId="89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wrapText="1"/>
    </xf>
    <xf numFmtId="2" fontId="85" fillId="16" borderId="8" xfId="0" applyNumberFormat="1" applyFont="1" applyFill="1" applyBorder="1" applyAlignment="1">
      <alignment horizontal="center"/>
    </xf>
    <xf numFmtId="0" fontId="90" fillId="0" borderId="8" xfId="0" applyFont="1" applyBorder="1" applyAlignment="1">
      <alignment horizontal="center"/>
    </xf>
    <xf numFmtId="17" fontId="85" fillId="0" borderId="16" xfId="0" applyNumberFormat="1" applyFont="1" applyBorder="1"/>
    <xf numFmtId="17" fontId="85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1" fillId="0" borderId="26" xfId="0" applyNumberFormat="1" applyFont="1" applyFill="1" applyBorder="1" applyAlignment="1">
      <alignment horizontal="center" vertical="center"/>
    </xf>
    <xf numFmtId="168" fontId="79" fillId="0" borderId="26" xfId="0" applyNumberFormat="1" applyFont="1" applyFill="1" applyBorder="1" applyAlignment="1">
      <alignment horizontal="center" vertical="center"/>
    </xf>
    <xf numFmtId="168" fontId="11" fillId="17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79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14" fillId="13" borderId="8" xfId="0" applyFont="1" applyFill="1" applyBorder="1" applyAlignment="1">
      <alignment horizontal="center" vertical="center" wrapText="1"/>
    </xf>
    <xf numFmtId="0" fontId="86" fillId="0" borderId="0" xfId="0" applyFont="1"/>
    <xf numFmtId="0" fontId="86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5" fillId="0" borderId="0" xfId="0" applyFont="1" applyBorder="1"/>
    <xf numFmtId="4" fontId="85" fillId="0" borderId="0" xfId="0" applyNumberFormat="1" applyFont="1" applyFill="1" applyBorder="1"/>
    <xf numFmtId="0" fontId="85" fillId="0" borderId="0" xfId="0" applyFont="1" applyFill="1" applyBorder="1"/>
    <xf numFmtId="0" fontId="85" fillId="0" borderId="55" xfId="0" applyFont="1" applyBorder="1"/>
    <xf numFmtId="0" fontId="85" fillId="0" borderId="56" xfId="0" applyFont="1" applyBorder="1"/>
    <xf numFmtId="0" fontId="85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5" fillId="0" borderId="8" xfId="0" applyNumberFormat="1" applyFont="1" applyBorder="1"/>
    <xf numFmtId="4" fontId="16" fillId="0" borderId="8" xfId="89" applyNumberFormat="1" applyFont="1" applyBorder="1" applyAlignment="1"/>
    <xf numFmtId="20" fontId="93" fillId="13" borderId="8" xfId="0" applyNumberFormat="1" applyFont="1" applyFill="1" applyBorder="1" applyAlignment="1">
      <alignment horizontal="center" vertical="center" wrapText="1"/>
    </xf>
    <xf numFmtId="4" fontId="86" fillId="0" borderId="29" xfId="0" applyNumberFormat="1" applyFont="1" applyFill="1" applyBorder="1"/>
    <xf numFmtId="0" fontId="16" fillId="0" borderId="0" xfId="89" applyFont="1"/>
    <xf numFmtId="0" fontId="66" fillId="0" borderId="0" xfId="89" applyFont="1"/>
    <xf numFmtId="0" fontId="66" fillId="0" borderId="0" xfId="89" applyFont="1" applyBorder="1" applyAlignment="1">
      <alignment horizontal="center" vertical="top"/>
    </xf>
    <xf numFmtId="0" fontId="66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4" fillId="0" borderId="0" xfId="0" applyFont="1"/>
    <xf numFmtId="0" fontId="14" fillId="13" borderId="8" xfId="0" applyFont="1" applyFill="1" applyBorder="1" applyAlignment="1">
      <alignment horizontal="center" vertical="center" wrapText="1"/>
    </xf>
    <xf numFmtId="0" fontId="14" fillId="13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5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66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0" fontId="95" fillId="0" borderId="0" xfId="0" applyFont="1" applyAlignment="1">
      <alignment vertical="center" wrapText="1"/>
    </xf>
    <xf numFmtId="0" fontId="95" fillId="0" borderId="8" xfId="0" applyFont="1" applyBorder="1" applyAlignment="1">
      <alignment horizontal="center" vertical="center"/>
    </xf>
    <xf numFmtId="2" fontId="95" fillId="0" borderId="8" xfId="0" applyNumberFormat="1" applyFont="1" applyBorder="1" applyAlignment="1">
      <alignment horizontal="center" vertical="center" wrapText="1"/>
    </xf>
    <xf numFmtId="2" fontId="95" fillId="0" borderId="0" xfId="0" applyNumberFormat="1" applyFont="1" applyAlignment="1">
      <alignment vertical="center"/>
    </xf>
    <xf numFmtId="2" fontId="95" fillId="0" borderId="0" xfId="0" applyNumberFormat="1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14" fontId="96" fillId="0" borderId="37" xfId="0" applyNumberFormat="1" applyFont="1" applyBorder="1" applyAlignment="1">
      <alignment horizontal="center" vertical="center"/>
    </xf>
    <xf numFmtId="2" fontId="95" fillId="0" borderId="40" xfId="0" applyNumberFormat="1" applyFont="1" applyBorder="1" applyAlignment="1">
      <alignment horizontal="center" vertical="center" wrapText="1"/>
    </xf>
    <xf numFmtId="14" fontId="96" fillId="0" borderId="0" xfId="0" applyNumberFormat="1" applyFont="1" applyBorder="1" applyAlignment="1">
      <alignment horizontal="center" vertical="center"/>
    </xf>
    <xf numFmtId="0" fontId="95" fillId="0" borderId="0" xfId="0" applyFont="1" applyBorder="1" applyAlignment="1">
      <alignment vertical="center"/>
    </xf>
    <xf numFmtId="0" fontId="96" fillId="0" borderId="0" xfId="0" applyFont="1" applyBorder="1" applyAlignment="1">
      <alignment horizontal="center" vertical="center" wrapText="1"/>
    </xf>
    <xf numFmtId="0" fontId="96" fillId="0" borderId="41" xfId="0" applyFont="1" applyBorder="1" applyAlignment="1">
      <alignment horizontal="center" vertical="center" wrapText="1"/>
    </xf>
    <xf numFmtId="181" fontId="95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2" fillId="0" borderId="0" xfId="0" applyFont="1" applyProtection="1"/>
    <xf numFmtId="0" fontId="97" fillId="0" borderId="0" xfId="0" applyFont="1" applyBorder="1" applyAlignment="1" applyProtection="1">
      <alignment wrapText="1"/>
    </xf>
    <xf numFmtId="0" fontId="20" fillId="13" borderId="35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0" borderId="8" xfId="0" applyFont="1" applyBorder="1" applyAlignment="1" applyProtection="1">
      <alignment horizontal="center"/>
    </xf>
    <xf numFmtId="0" fontId="92" fillId="0" borderId="8" xfId="0" applyFont="1" applyBorder="1" applyAlignment="1" applyProtection="1">
      <alignment horizontal="center" vertical="center"/>
    </xf>
    <xf numFmtId="0" fontId="92" fillId="0" borderId="44" xfId="0" applyFont="1" applyBorder="1" applyAlignment="1" applyProtection="1">
      <alignment horizontal="center"/>
    </xf>
    <xf numFmtId="0" fontId="92" fillId="0" borderId="22" xfId="0" applyFont="1" applyBorder="1" applyAlignment="1" applyProtection="1">
      <alignment horizontal="center" vertical="center"/>
    </xf>
    <xf numFmtId="0" fontId="92" fillId="0" borderId="38" xfId="0" applyFont="1" applyBorder="1" applyAlignment="1" applyProtection="1">
      <alignment horizontal="center" vertical="center"/>
    </xf>
    <xf numFmtId="0" fontId="92" fillId="0" borderId="8" xfId="0" applyFont="1" applyBorder="1" applyAlignment="1" applyProtection="1">
      <alignment horizontal="center" vertical="center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18" borderId="8" xfId="0" applyNumberFormat="1" applyFont="1" applyFill="1" applyBorder="1" applyAlignment="1" applyProtection="1">
      <alignment horizontal="right" vertical="center"/>
      <protection locked="0"/>
    </xf>
    <xf numFmtId="2" fontId="78" fillId="24" borderId="0" xfId="0" applyNumberFormat="1" applyFont="1" applyFill="1" applyBorder="1"/>
    <xf numFmtId="4" fontId="85" fillId="23" borderId="0" xfId="0" applyNumberFormat="1" applyFont="1" applyFill="1"/>
    <xf numFmtId="2" fontId="78" fillId="25" borderId="14" xfId="0" applyNumberFormat="1" applyFont="1" applyFill="1" applyBorder="1"/>
    <xf numFmtId="4" fontId="85" fillId="21" borderId="14" xfId="0" applyNumberFormat="1" applyFont="1" applyFill="1" applyBorder="1"/>
    <xf numFmtId="4" fontId="85" fillId="21" borderId="25" xfId="0" applyNumberFormat="1" applyFont="1" applyFill="1" applyBorder="1"/>
    <xf numFmtId="4" fontId="85" fillId="21" borderId="30" xfId="0" applyNumberFormat="1" applyFont="1" applyFill="1" applyBorder="1"/>
    <xf numFmtId="4" fontId="85" fillId="21" borderId="33" xfId="0" applyNumberFormat="1" applyFont="1" applyFill="1" applyBorder="1"/>
    <xf numFmtId="0" fontId="85" fillId="0" borderId="8" xfId="0" applyFont="1" applyBorder="1" applyAlignment="1">
      <alignment horizontal="center" vertical="center"/>
    </xf>
    <xf numFmtId="0" fontId="0" fillId="0" borderId="0" xfId="0" applyFont="1" applyFill="1"/>
    <xf numFmtId="20" fontId="89" fillId="13" borderId="8" xfId="0" applyNumberFormat="1" applyFont="1" applyFill="1" applyBorder="1" applyAlignment="1">
      <alignment horizontal="center" vertical="center" wrapText="1"/>
    </xf>
    <xf numFmtId="0" fontId="59" fillId="13" borderId="8" xfId="0" applyFont="1" applyFill="1" applyBorder="1" applyAlignment="1">
      <alignment horizontal="center" vertical="center" wrapText="1"/>
    </xf>
    <xf numFmtId="0" fontId="85" fillId="0" borderId="0" xfId="0" applyFont="1" applyAlignment="1">
      <alignment vertical="center"/>
    </xf>
    <xf numFmtId="0" fontId="85" fillId="0" borderId="0" xfId="0" applyFont="1" applyAlignment="1">
      <alignment vertical="center" wrapText="1"/>
    </xf>
    <xf numFmtId="2" fontId="86" fillId="0" borderId="0" xfId="0" applyNumberFormat="1" applyFont="1" applyAlignment="1">
      <alignment vertical="center"/>
    </xf>
    <xf numFmtId="2" fontId="85" fillId="0" borderId="0" xfId="0" applyNumberFormat="1" applyFont="1" applyAlignment="1">
      <alignment vertical="center"/>
    </xf>
    <xf numFmtId="2" fontId="85" fillId="0" borderId="8" xfId="0" applyNumberFormat="1" applyFont="1" applyBorder="1" applyAlignment="1">
      <alignment horizontal="center" vertical="center" wrapText="1"/>
    </xf>
    <xf numFmtId="0" fontId="98" fillId="0" borderId="38" xfId="0" applyFont="1" applyBorder="1" applyAlignment="1">
      <alignment horizontal="center" vertical="center" wrapText="1"/>
    </xf>
    <xf numFmtId="0" fontId="98" fillId="0" borderId="39" xfId="0" applyFont="1" applyBorder="1" applyAlignment="1">
      <alignment horizontal="center" vertical="center" wrapText="1"/>
    </xf>
    <xf numFmtId="0" fontId="98" fillId="0" borderId="41" xfId="0" applyFont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14" fontId="98" fillId="0" borderId="35" xfId="0" applyNumberFormat="1" applyFont="1" applyBorder="1" applyAlignment="1">
      <alignment horizontal="center" vertical="center"/>
    </xf>
    <xf numFmtId="2" fontId="85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98" fillId="0" borderId="0" xfId="0" applyNumberFormat="1" applyFont="1" applyBorder="1" applyAlignment="1">
      <alignment horizontal="center" vertical="center"/>
    </xf>
    <xf numFmtId="2" fontId="85" fillId="0" borderId="0" xfId="0" applyNumberFormat="1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181" fontId="85" fillId="0" borderId="0" xfId="0" applyNumberFormat="1" applyFont="1" applyBorder="1" applyAlignment="1">
      <alignment vertical="center"/>
    </xf>
    <xf numFmtId="0" fontId="85" fillId="0" borderId="0" xfId="0" applyFont="1" applyBorder="1" applyAlignment="1">
      <alignment vertical="center" wrapText="1"/>
    </xf>
    <xf numFmtId="2" fontId="85" fillId="0" borderId="0" xfId="0" applyNumberFormat="1" applyFont="1" applyBorder="1" applyAlignment="1">
      <alignment vertical="center"/>
    </xf>
    <xf numFmtId="14" fontId="98" fillId="0" borderId="37" xfId="0" applyNumberFormat="1" applyFont="1" applyBorder="1" applyAlignment="1">
      <alignment horizontal="center" vertical="center"/>
    </xf>
    <xf numFmtId="2" fontId="85" fillId="0" borderId="40" xfId="0" applyNumberFormat="1" applyFont="1" applyBorder="1" applyAlignment="1">
      <alignment horizontal="center" vertical="center" wrapText="1"/>
    </xf>
    <xf numFmtId="0" fontId="85" fillId="0" borderId="35" xfId="0" applyFont="1" applyBorder="1"/>
    <xf numFmtId="0" fontId="85" fillId="0" borderId="48" xfId="0" applyFont="1" applyBorder="1"/>
    <xf numFmtId="0" fontId="85" fillId="0" borderId="36" xfId="0" applyFont="1" applyBorder="1"/>
    <xf numFmtId="0" fontId="85" fillId="0" borderId="41" xfId="0" applyNumberFormat="1" applyFont="1" applyBorder="1"/>
    <xf numFmtId="0" fontId="85" fillId="0" borderId="0" xfId="0" applyNumberFormat="1" applyFont="1" applyBorder="1"/>
    <xf numFmtId="2" fontId="78" fillId="0" borderId="0" xfId="0" applyNumberFormat="1" applyFont="1" applyBorder="1"/>
    <xf numFmtId="2" fontId="78" fillId="0" borderId="34" xfId="0" applyNumberFormat="1" applyFont="1" applyBorder="1"/>
    <xf numFmtId="0" fontId="85" fillId="0" borderId="38" xfId="0" applyNumberFormat="1" applyFont="1" applyBorder="1"/>
    <xf numFmtId="0" fontId="85" fillId="0" borderId="39" xfId="0" applyNumberFormat="1" applyFont="1" applyBorder="1"/>
    <xf numFmtId="2" fontId="78" fillId="0" borderId="39" xfId="0" applyNumberFormat="1" applyFont="1" applyBorder="1"/>
    <xf numFmtId="2" fontId="78" fillId="0" borderId="44" xfId="0" applyNumberFormat="1" applyFont="1" applyBorder="1"/>
    <xf numFmtId="0" fontId="59" fillId="27" borderId="8" xfId="0" applyFont="1" applyFill="1" applyBorder="1" applyAlignment="1">
      <alignment horizontal="center" vertical="center" wrapText="1"/>
    </xf>
    <xf numFmtId="0" fontId="59" fillId="27" borderId="8" xfId="0" applyFont="1" applyFill="1" applyBorder="1" applyAlignment="1">
      <alignment horizontal="center" vertical="center"/>
    </xf>
    <xf numFmtId="0" fontId="85" fillId="27" borderId="0" xfId="0" applyFont="1" applyFill="1"/>
    <xf numFmtId="0" fontId="58" fillId="27" borderId="0" xfId="89" applyFont="1" applyFill="1" applyAlignment="1">
      <alignment horizontal="right"/>
    </xf>
    <xf numFmtId="0" fontId="58" fillId="27" borderId="0" xfId="89" applyFont="1" applyFill="1"/>
    <xf numFmtId="0" fontId="58" fillId="27" borderId="0" xfId="89" applyFont="1" applyFill="1" applyBorder="1"/>
    <xf numFmtId="0" fontId="58" fillId="27" borderId="0" xfId="89" applyFont="1" applyFill="1" applyBorder="1" applyAlignment="1">
      <alignment horizontal="center"/>
    </xf>
    <xf numFmtId="0" fontId="58" fillId="27" borderId="0" xfId="89" applyNumberFormat="1" applyFont="1" applyFill="1" applyBorder="1" applyAlignment="1"/>
    <xf numFmtId="0" fontId="58" fillId="27" borderId="0" xfId="89" applyFont="1" applyFill="1" applyBorder="1" applyAlignment="1"/>
    <xf numFmtId="0" fontId="58" fillId="27" borderId="0" xfId="89" applyFont="1" applyFill="1" applyBorder="1" applyAlignment="1">
      <alignment vertical="top"/>
    </xf>
    <xf numFmtId="0" fontId="58" fillId="27" borderId="0" xfId="89" applyFont="1" applyFill="1" applyBorder="1" applyAlignment="1">
      <alignment horizontal="center" vertical="top"/>
    </xf>
    <xf numFmtId="0" fontId="86" fillId="27" borderId="0" xfId="0" applyFont="1" applyFill="1" applyAlignment="1">
      <alignment vertical="center"/>
    </xf>
    <xf numFmtId="0" fontId="58" fillId="27" borderId="8" xfId="89" applyFont="1" applyFill="1" applyBorder="1" applyAlignment="1">
      <alignment horizontal="center" vertical="center"/>
    </xf>
    <xf numFmtId="4" fontId="58" fillId="27" borderId="8" xfId="89" applyNumberFormat="1" applyFont="1" applyFill="1" applyBorder="1" applyAlignment="1">
      <alignment horizontal="center" vertical="center"/>
    </xf>
    <xf numFmtId="4" fontId="59" fillId="27" borderId="8" xfId="0" applyNumberFormat="1" applyFont="1" applyFill="1" applyBorder="1" applyAlignment="1">
      <alignment horizontal="center" vertical="center"/>
    </xf>
    <xf numFmtId="0" fontId="59" fillId="27" borderId="0" xfId="0" applyFont="1" applyFill="1" applyBorder="1" applyAlignment="1">
      <alignment horizontal="center" vertical="top"/>
    </xf>
    <xf numFmtId="0" fontId="59" fillId="27" borderId="0" xfId="0" applyFont="1" applyFill="1" applyBorder="1" applyAlignment="1">
      <alignment vertical="top" wrapText="1"/>
    </xf>
    <xf numFmtId="0" fontId="85" fillId="27" borderId="0" xfId="0" applyFont="1" applyFill="1" applyBorder="1"/>
    <xf numFmtId="0" fontId="58" fillId="27" borderId="0" xfId="0" applyFont="1" applyFill="1" applyBorder="1" applyAlignment="1">
      <alignment horizontal="center" vertical="top"/>
    </xf>
    <xf numFmtId="0" fontId="59" fillId="27" borderId="0" xfId="0" applyFont="1" applyFill="1" applyBorder="1" applyAlignment="1">
      <alignment vertical="top"/>
    </xf>
    <xf numFmtId="0" fontId="58" fillId="27" borderId="8" xfId="0" applyFont="1" applyFill="1" applyBorder="1" applyAlignment="1">
      <alignment horizontal="center" vertical="top"/>
    </xf>
    <xf numFmtId="4" fontId="58" fillId="27" borderId="8" xfId="0" applyNumberFormat="1" applyFont="1" applyFill="1" applyBorder="1" applyAlignment="1">
      <alignment horizontal="center" vertical="center"/>
    </xf>
    <xf numFmtId="178" fontId="58" fillId="27" borderId="8" xfId="0" applyNumberFormat="1" applyFont="1" applyFill="1" applyBorder="1" applyAlignment="1">
      <alignment horizontal="center" vertical="center"/>
    </xf>
    <xf numFmtId="0" fontId="86" fillId="27" borderId="0" xfId="0" applyFont="1" applyFill="1"/>
    <xf numFmtId="20" fontId="89" fillId="27" borderId="8" xfId="0" applyNumberFormat="1" applyFont="1" applyFill="1" applyBorder="1" applyAlignment="1">
      <alignment horizontal="center" vertical="center" wrapText="1"/>
    </xf>
    <xf numFmtId="4" fontId="85" fillId="27" borderId="8" xfId="0" applyNumberFormat="1" applyFont="1" applyFill="1" applyBorder="1"/>
    <xf numFmtId="0" fontId="59" fillId="27" borderId="0" xfId="89" applyFont="1" applyFill="1" applyAlignment="1">
      <alignment wrapText="1"/>
    </xf>
    <xf numFmtId="0" fontId="59" fillId="27" borderId="0" xfId="0" applyFont="1" applyFill="1" applyBorder="1" applyAlignment="1">
      <alignment horizontal="center" vertical="center" wrapText="1"/>
    </xf>
    <xf numFmtId="4" fontId="85" fillId="27" borderId="0" xfId="0" applyNumberFormat="1" applyFont="1" applyFill="1" applyBorder="1"/>
    <xf numFmtId="0" fontId="85" fillId="27" borderId="55" xfId="0" applyFont="1" applyFill="1" applyBorder="1"/>
    <xf numFmtId="0" fontId="85" fillId="27" borderId="56" xfId="0" applyFont="1" applyFill="1" applyBorder="1"/>
    <xf numFmtId="0" fontId="85" fillId="27" borderId="0" xfId="0" applyFont="1" applyFill="1" applyBorder="1" applyAlignment="1"/>
    <xf numFmtId="0" fontId="85" fillId="27" borderId="8" xfId="0" applyFont="1" applyFill="1" applyBorder="1" applyAlignment="1">
      <alignment horizontal="center"/>
    </xf>
    <xf numFmtId="0" fontId="85" fillId="27" borderId="8" xfId="0" applyFont="1" applyFill="1" applyBorder="1"/>
    <xf numFmtId="0" fontId="58" fillId="27" borderId="0" xfId="89" applyFont="1" applyFill="1" applyBorder="1" applyAlignment="1">
      <alignment vertical="center"/>
    </xf>
    <xf numFmtId="4" fontId="58" fillId="27" borderId="8" xfId="89" applyNumberFormat="1" applyFont="1" applyFill="1" applyBorder="1" applyAlignment="1"/>
    <xf numFmtId="4" fontId="86" fillId="27" borderId="29" xfId="0" applyNumberFormat="1" applyFont="1" applyFill="1" applyBorder="1"/>
    <xf numFmtId="0" fontId="59" fillId="27" borderId="0" xfId="89" applyFont="1" applyFill="1" applyAlignment="1"/>
    <xf numFmtId="0" fontId="59" fillId="27" borderId="0" xfId="89" applyFont="1" applyFill="1" applyAlignment="1">
      <alignment vertical="center" wrapText="1"/>
    </xf>
    <xf numFmtId="0" fontId="58" fillId="27" borderId="0" xfId="89" applyFont="1" applyFill="1" applyAlignment="1"/>
    <xf numFmtId="4" fontId="86" fillId="27" borderId="29" xfId="0" applyNumberFormat="1" applyFont="1" applyFill="1" applyBorder="1" applyAlignment="1">
      <alignment horizontal="right"/>
    </xf>
    <xf numFmtId="4" fontId="85" fillId="0" borderId="8" xfId="0" applyNumberFormat="1" applyFont="1" applyFill="1" applyBorder="1"/>
    <xf numFmtId="0" fontId="58" fillId="27" borderId="0" xfId="0" applyFont="1" applyFill="1" applyBorder="1"/>
    <xf numFmtId="0" fontId="59" fillId="27" borderId="0" xfId="0" applyFont="1" applyFill="1" applyBorder="1" applyAlignment="1">
      <alignment horizontal="center" vertical="center"/>
    </xf>
    <xf numFmtId="0" fontId="58" fillId="27" borderId="0" xfId="0" applyFont="1" applyFill="1" applyBorder="1" applyAlignment="1">
      <alignment vertical="center"/>
    </xf>
    <xf numFmtId="0" fontId="72" fillId="27" borderId="0" xfId="0" applyFont="1" applyFill="1" applyBorder="1"/>
    <xf numFmtId="0" fontId="58" fillId="27" borderId="0" xfId="0" applyFont="1" applyFill="1" applyBorder="1" applyAlignment="1">
      <alignment horizontal="center"/>
    </xf>
    <xf numFmtId="4" fontId="59" fillId="27" borderId="26" xfId="0" applyNumberFormat="1" applyFont="1" applyFill="1" applyBorder="1" applyAlignment="1">
      <alignment horizontal="center" vertical="center" wrapText="1"/>
    </xf>
    <xf numFmtId="4" fontId="59" fillId="27" borderId="27" xfId="0" applyNumberFormat="1" applyFont="1" applyFill="1" applyBorder="1" applyAlignment="1">
      <alignment horizontal="center" vertical="center" wrapText="1"/>
    </xf>
    <xf numFmtId="4" fontId="59" fillId="27" borderId="0" xfId="0" applyNumberFormat="1" applyFont="1" applyFill="1" applyBorder="1" applyAlignment="1">
      <alignment horizontal="center" vertical="center" wrapText="1"/>
    </xf>
    <xf numFmtId="0" fontId="58" fillId="27" borderId="0" xfId="0" applyFont="1" applyFill="1" applyBorder="1" applyAlignment="1">
      <alignment horizontal="left" vertical="center" wrapText="1"/>
    </xf>
    <xf numFmtId="4" fontId="85" fillId="27" borderId="0" xfId="0" applyNumberFormat="1" applyFont="1" applyFill="1"/>
    <xf numFmtId="4" fontId="89" fillId="27" borderId="8" xfId="0" applyNumberFormat="1" applyFont="1" applyFill="1" applyBorder="1" applyAlignment="1">
      <alignment horizontal="center" vertical="center" wrapText="1"/>
    </xf>
    <xf numFmtId="4" fontId="86" fillId="27" borderId="0" xfId="0" applyNumberFormat="1" applyFont="1" applyFill="1" applyAlignment="1"/>
    <xf numFmtId="4" fontId="86" fillId="27" borderId="0" xfId="0" applyNumberFormat="1" applyFont="1" applyFill="1"/>
    <xf numFmtId="4" fontId="86" fillId="27" borderId="0" xfId="0" applyNumberFormat="1" applyFont="1" applyFill="1" applyAlignment="1">
      <alignment vertical="center"/>
    </xf>
    <xf numFmtId="4" fontId="85" fillId="27" borderId="55" xfId="0" applyNumberFormat="1" applyFont="1" applyFill="1" applyBorder="1"/>
    <xf numFmtId="4" fontId="85" fillId="27" borderId="56" xfId="0" applyNumberFormat="1" applyFont="1" applyFill="1" applyBorder="1"/>
    <xf numFmtId="4" fontId="85" fillId="27" borderId="0" xfId="0" applyNumberFormat="1" applyFont="1" applyFill="1" applyBorder="1" applyAlignment="1"/>
    <xf numFmtId="4" fontId="85" fillId="27" borderId="8" xfId="0" applyNumberFormat="1" applyFont="1" applyFill="1" applyBorder="1" applyAlignment="1">
      <alignment horizontal="center"/>
    </xf>
    <xf numFmtId="4" fontId="58" fillId="27" borderId="0" xfId="89" applyNumberFormat="1" applyFont="1" applyFill="1" applyBorder="1" applyAlignment="1">
      <alignment vertical="center"/>
    </xf>
    <xf numFmtId="4" fontId="58" fillId="27" borderId="0" xfId="89" applyNumberFormat="1" applyFont="1" applyFill="1" applyBorder="1" applyAlignment="1"/>
    <xf numFmtId="3" fontId="59" fillId="27" borderId="8" xfId="0" applyNumberFormat="1" applyFont="1" applyFill="1" applyBorder="1" applyAlignment="1">
      <alignment horizontal="center" vertical="center" wrapText="1"/>
    </xf>
    <xf numFmtId="4" fontId="86" fillId="27" borderId="29" xfId="0" applyNumberFormat="1" applyFont="1" applyFill="1" applyBorder="1" applyAlignment="1">
      <alignment horizontal="center"/>
    </xf>
    <xf numFmtId="4" fontId="86" fillId="27" borderId="29" xfId="140" applyNumberFormat="1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7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5" fillId="0" borderId="8" xfId="0" applyNumberFormat="1" applyFont="1" applyFill="1" applyBorder="1"/>
    <xf numFmtId="0" fontId="85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5" fillId="0" borderId="0" xfId="0" applyFont="1" applyFill="1"/>
    <xf numFmtId="0" fontId="90" fillId="27" borderId="0" xfId="0" applyFont="1" applyFill="1"/>
    <xf numFmtId="0" fontId="59" fillId="27" borderId="8" xfId="0" applyFont="1" applyFill="1" applyBorder="1" applyAlignment="1">
      <alignment horizontal="center" vertical="center" wrapText="1"/>
    </xf>
    <xf numFmtId="0" fontId="58" fillId="27" borderId="0" xfId="0" applyFont="1" applyFill="1"/>
    <xf numFmtId="4" fontId="58" fillId="27" borderId="8" xfId="0" applyNumberFormat="1" applyFont="1" applyFill="1" applyBorder="1" applyAlignment="1">
      <alignment horizontal="center" vertical="center" wrapText="1"/>
    </xf>
    <xf numFmtId="4" fontId="58" fillId="27" borderId="8" xfId="0" applyNumberFormat="1" applyFont="1" applyFill="1" applyBorder="1"/>
    <xf numFmtId="4" fontId="58" fillId="27" borderId="8" xfId="0" applyNumberFormat="1" applyFont="1" applyFill="1" applyBorder="1" applyAlignment="1">
      <alignment horizontal="center"/>
    </xf>
    <xf numFmtId="20" fontId="58" fillId="27" borderId="8" xfId="0" applyNumberFormat="1" applyFont="1" applyFill="1" applyBorder="1" applyAlignment="1">
      <alignment horizontal="center" vertical="center" wrapText="1"/>
    </xf>
    <xf numFmtId="0" fontId="58" fillId="27" borderId="8" xfId="0" applyFont="1" applyFill="1" applyBorder="1" applyAlignment="1">
      <alignment horizontal="center"/>
    </xf>
    <xf numFmtId="0" fontId="58" fillId="27" borderId="0" xfId="89" applyFont="1" applyFill="1" applyBorder="1" applyAlignment="1">
      <alignment horizontal="center" vertical="top"/>
    </xf>
    <xf numFmtId="4" fontId="86" fillId="26" borderId="0" xfId="0" applyNumberFormat="1" applyFont="1" applyFill="1" applyBorder="1" applyAlignment="1">
      <alignment horizontal="left" vertical="center"/>
    </xf>
    <xf numFmtId="4" fontId="86" fillId="0" borderId="0" xfId="0" applyNumberFormat="1" applyFont="1" applyFill="1" applyBorder="1" applyAlignment="1">
      <alignment horizontal="left" vertical="center"/>
    </xf>
    <xf numFmtId="4" fontId="86" fillId="26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86" fillId="26" borderId="0" xfId="0" applyNumberFormat="1" applyFont="1" applyFill="1" applyBorder="1" applyAlignment="1">
      <alignment horizontal="left" vertical="center" wrapText="1"/>
    </xf>
    <xf numFmtId="0" fontId="58" fillId="27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86" fillId="27" borderId="0" xfId="140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 vertical="center"/>
    </xf>
    <xf numFmtId="4" fontId="86" fillId="27" borderId="0" xfId="0" applyNumberFormat="1" applyFont="1" applyFill="1" applyBorder="1" applyAlignment="1">
      <alignment horizontal="center" wrapText="1"/>
    </xf>
    <xf numFmtId="4" fontId="86" fillId="27" borderId="0" xfId="0" applyNumberFormat="1" applyFont="1" applyFill="1" applyBorder="1" applyAlignment="1">
      <alignment horizontal="center"/>
    </xf>
    <xf numFmtId="0" fontId="85" fillId="0" borderId="8" xfId="0" applyFont="1" applyBorder="1" applyAlignment="1">
      <alignment horizontal="left" vertical="top" wrapText="1"/>
    </xf>
    <xf numFmtId="0" fontId="85" fillId="0" borderId="14" xfId="0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86" fillId="0" borderId="0" xfId="0" applyFont="1" applyAlignment="1">
      <alignment horizontal="center" vertical="center" wrapText="1"/>
    </xf>
    <xf numFmtId="0" fontId="85" fillId="0" borderId="37" xfId="0" applyFont="1" applyBorder="1" applyAlignment="1">
      <alignment horizontal="center" vertical="top" wrapText="1"/>
    </xf>
    <xf numFmtId="0" fontId="85" fillId="0" borderId="40" xfId="0" applyFont="1" applyBorder="1" applyAlignment="1">
      <alignment horizontal="center" vertical="top" wrapText="1"/>
    </xf>
    <xf numFmtId="0" fontId="85" fillId="0" borderId="45" xfId="0" applyFont="1" applyBorder="1" applyAlignment="1">
      <alignment horizontal="center" vertical="top" wrapText="1"/>
    </xf>
    <xf numFmtId="0" fontId="86" fillId="0" borderId="47" xfId="0" applyFont="1" applyBorder="1" applyAlignment="1">
      <alignment horizontal="left" vertical="center" wrapText="1"/>
    </xf>
    <xf numFmtId="0" fontId="86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78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8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8" borderId="0" xfId="0" applyFont="1" applyFill="1" applyAlignment="1">
      <alignment horizontal="center"/>
    </xf>
    <xf numFmtId="0" fontId="20" fillId="13" borderId="28" xfId="0" applyFont="1" applyFill="1" applyBorder="1" applyAlignment="1" applyProtection="1">
      <alignment horizontal="center" vertical="center" wrapText="1"/>
    </xf>
    <xf numFmtId="0" fontId="20" fillId="13" borderId="22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29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59" fillId="27" borderId="0" xfId="89" applyFont="1" applyFill="1" applyAlignment="1">
      <alignment horizontal="center"/>
    </xf>
    <xf numFmtId="0" fontId="59" fillId="27" borderId="0" xfId="89" applyFont="1" applyFill="1" applyAlignment="1">
      <alignment horizontal="center" vertical="center" wrapText="1"/>
    </xf>
    <xf numFmtId="0" fontId="58" fillId="27" borderId="0" xfId="89" applyFont="1" applyFill="1" applyAlignment="1">
      <alignment horizontal="center"/>
    </xf>
    <xf numFmtId="0" fontId="59" fillId="27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7" borderId="0" xfId="89" applyFont="1" applyFill="1" applyBorder="1" applyAlignment="1">
      <alignment horizontal="center" vertical="top"/>
    </xf>
    <xf numFmtId="0" fontId="58" fillId="27" borderId="48" xfId="89" applyFont="1" applyFill="1" applyBorder="1" applyAlignment="1">
      <alignment horizontal="center" vertical="top"/>
    </xf>
    <xf numFmtId="0" fontId="86" fillId="13" borderId="0" xfId="0" applyFont="1" applyFill="1" applyAlignment="1">
      <alignment horizontal="center" vertical="center" wrapText="1"/>
    </xf>
    <xf numFmtId="0" fontId="58" fillId="27" borderId="8" xfId="89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left" vertical="top" wrapText="1"/>
    </xf>
    <xf numFmtId="0" fontId="58" fillId="27" borderId="37" xfId="89" applyFont="1" applyFill="1" applyBorder="1" applyAlignment="1">
      <alignment horizontal="center"/>
    </xf>
    <xf numFmtId="0" fontId="58" fillId="27" borderId="40" xfId="89" applyFont="1" applyFill="1" applyBorder="1" applyAlignment="1">
      <alignment horizontal="center"/>
    </xf>
    <xf numFmtId="0" fontId="58" fillId="27" borderId="45" xfId="89" applyFont="1" applyFill="1" applyBorder="1" applyAlignment="1">
      <alignment horizontal="center"/>
    </xf>
    <xf numFmtId="0" fontId="58" fillId="27" borderId="8" xfId="89" applyFont="1" applyFill="1" applyBorder="1" applyAlignment="1">
      <alignment horizontal="center"/>
    </xf>
    <xf numFmtId="0" fontId="58" fillId="27" borderId="8" xfId="89" applyFont="1" applyFill="1" applyBorder="1" applyAlignment="1">
      <alignment horizontal="center" vertical="center" wrapText="1"/>
    </xf>
    <xf numFmtId="4" fontId="58" fillId="27" borderId="8" xfId="89" applyNumberFormat="1" applyFont="1" applyFill="1" applyBorder="1" applyAlignment="1">
      <alignment horizontal="center" vertical="center"/>
    </xf>
    <xf numFmtId="0" fontId="85" fillId="27" borderId="8" xfId="0" applyFont="1" applyFill="1" applyBorder="1" applyAlignment="1">
      <alignment horizontal="center"/>
    </xf>
    <xf numFmtId="0" fontId="86" fillId="27" borderId="8" xfId="0" applyFont="1" applyFill="1" applyBorder="1" applyAlignment="1">
      <alignment horizontal="center"/>
    </xf>
    <xf numFmtId="4" fontId="86" fillId="0" borderId="8" xfId="0" applyNumberFormat="1" applyFont="1" applyFill="1" applyBorder="1" applyAlignment="1">
      <alignment horizontal="center" vertical="top" wrapText="1"/>
    </xf>
    <xf numFmtId="0" fontId="86" fillId="0" borderId="8" xfId="0" applyFont="1" applyFill="1" applyBorder="1" applyAlignment="1">
      <alignment horizontal="center" vertical="top"/>
    </xf>
    <xf numFmtId="4" fontId="85" fillId="27" borderId="8" xfId="0" applyNumberFormat="1" applyFont="1" applyFill="1" applyBorder="1" applyAlignment="1">
      <alignment horizontal="center" vertical="center"/>
    </xf>
    <xf numFmtId="4" fontId="86" fillId="31" borderId="8" xfId="0" applyNumberFormat="1" applyFont="1" applyFill="1" applyBorder="1" applyAlignment="1">
      <alignment horizontal="center" vertical="center"/>
    </xf>
    <xf numFmtId="0" fontId="58" fillId="27" borderId="8" xfId="89" applyFont="1" applyFill="1" applyBorder="1" applyAlignment="1">
      <alignment horizontal="left"/>
    </xf>
    <xf numFmtId="4" fontId="86" fillId="33" borderId="8" xfId="0" applyNumberFormat="1" applyFont="1" applyFill="1" applyBorder="1" applyAlignment="1">
      <alignment horizontal="center" vertical="center" wrapText="1"/>
    </xf>
    <xf numFmtId="4" fontId="86" fillId="30" borderId="8" xfId="0" applyNumberFormat="1" applyFont="1" applyFill="1" applyBorder="1" applyAlignment="1">
      <alignment horizontal="center" vertical="center" wrapText="1"/>
    </xf>
    <xf numFmtId="4" fontId="58" fillId="27" borderId="8" xfId="89" applyNumberFormat="1" applyFont="1" applyFill="1" applyBorder="1" applyAlignment="1">
      <alignment horizontal="left"/>
    </xf>
    <xf numFmtId="4" fontId="86" fillId="13" borderId="0" xfId="0" applyNumberFormat="1" applyFont="1" applyFill="1" applyAlignment="1">
      <alignment horizontal="center" vertical="center" wrapText="1"/>
    </xf>
    <xf numFmtId="4" fontId="86" fillId="0" borderId="8" xfId="0" applyNumberFormat="1" applyFont="1" applyFill="1" applyBorder="1" applyAlignment="1">
      <alignment horizontal="center" vertical="center"/>
    </xf>
    <xf numFmtId="4" fontId="58" fillId="27" borderId="8" xfId="0" applyNumberFormat="1" applyFont="1" applyFill="1" applyBorder="1" applyAlignment="1">
      <alignment horizontal="center" vertical="center"/>
    </xf>
    <xf numFmtId="4" fontId="59" fillId="31" borderId="8" xfId="0" applyNumberFormat="1" applyFont="1" applyFill="1" applyBorder="1" applyAlignment="1">
      <alignment horizontal="center" vertical="center"/>
    </xf>
    <xf numFmtId="4" fontId="86" fillId="26" borderId="0" xfId="0" applyNumberFormat="1" applyFont="1" applyFill="1" applyBorder="1" applyAlignment="1">
      <alignment horizontal="center" vertical="center"/>
    </xf>
    <xf numFmtId="4" fontId="85" fillId="27" borderId="8" xfId="0" applyNumberFormat="1" applyFont="1" applyFill="1" applyBorder="1" applyAlignment="1">
      <alignment horizontal="center"/>
    </xf>
    <xf numFmtId="4" fontId="86" fillId="22" borderId="8" xfId="0" applyNumberFormat="1" applyFont="1" applyFill="1" applyBorder="1" applyAlignment="1">
      <alignment horizontal="center" vertical="center" wrapText="1"/>
    </xf>
    <xf numFmtId="4" fontId="86" fillId="27" borderId="8" xfId="0" applyNumberFormat="1" applyFont="1" applyFill="1" applyBorder="1" applyAlignment="1">
      <alignment horizontal="center" wrapText="1"/>
    </xf>
    <xf numFmtId="4" fontId="86" fillId="27" borderId="8" xfId="0" applyNumberFormat="1" applyFont="1" applyFill="1" applyBorder="1" applyAlignment="1">
      <alignment horizontal="center"/>
    </xf>
    <xf numFmtId="4" fontId="85" fillId="27" borderId="28" xfId="0" applyNumberFormat="1" applyFont="1" applyFill="1" applyBorder="1" applyAlignment="1">
      <alignment horizontal="center" vertical="center"/>
    </xf>
    <xf numFmtId="4" fontId="85" fillId="27" borderId="22" xfId="0" applyNumberFormat="1" applyFont="1" applyFill="1" applyBorder="1" applyAlignment="1">
      <alignment horizontal="center" vertical="center"/>
    </xf>
    <xf numFmtId="4" fontId="86" fillId="0" borderId="0" xfId="0" applyNumberFormat="1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left" vertical="top" wrapText="1" indent="2"/>
    </xf>
    <xf numFmtId="0" fontId="59" fillId="27" borderId="8" xfId="0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center" vertical="center"/>
    </xf>
    <xf numFmtId="0" fontId="59" fillId="27" borderId="8" xfId="0" applyFont="1" applyFill="1" applyBorder="1" applyAlignment="1">
      <alignment horizontal="center" vertical="top" wrapText="1"/>
    </xf>
    <xf numFmtId="0" fontId="59" fillId="27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72" fillId="27" borderId="48" xfId="0" applyFont="1" applyFill="1" applyBorder="1" applyAlignment="1">
      <alignment horizontal="left" wrapText="1"/>
    </xf>
    <xf numFmtId="0" fontId="85" fillId="27" borderId="8" xfId="0" applyFont="1" applyFill="1" applyBorder="1" applyAlignment="1">
      <alignment horizontal="center" vertical="center"/>
    </xf>
    <xf numFmtId="0" fontId="86" fillId="0" borderId="8" xfId="0" applyFont="1" applyFill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6" fillId="0" borderId="8" xfId="0" applyFont="1" applyBorder="1" applyAlignment="1">
      <alignment horizontal="center" vertical="center"/>
    </xf>
    <xf numFmtId="0" fontId="86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66" fillId="0" borderId="0" xfId="89" applyFont="1" applyBorder="1" applyAlignment="1">
      <alignment horizontal="center" vertical="top"/>
    </xf>
    <xf numFmtId="0" fontId="66" fillId="0" borderId="48" xfId="89" applyFont="1" applyBorder="1" applyAlignment="1">
      <alignment horizontal="center" vertical="top"/>
    </xf>
    <xf numFmtId="0" fontId="85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86" fillId="19" borderId="8" xfId="0" applyFont="1" applyFill="1" applyBorder="1" applyAlignment="1">
      <alignment horizontal="center" vertical="center" wrapText="1"/>
    </xf>
    <xf numFmtId="0" fontId="86" fillId="30" borderId="8" xfId="0" applyFont="1" applyFill="1" applyBorder="1" applyAlignment="1">
      <alignment horizontal="center" vertical="center" wrapText="1"/>
    </xf>
    <xf numFmtId="0" fontId="86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66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86" fillId="31" borderId="8" xfId="0" applyFont="1" applyFill="1" applyBorder="1" applyAlignment="1">
      <alignment horizontal="center" vertical="center"/>
    </xf>
    <xf numFmtId="0" fontId="86" fillId="33" borderId="8" xfId="0" applyFont="1" applyFill="1" applyBorder="1" applyAlignment="1">
      <alignment horizontal="center" vertical="center" wrapText="1"/>
    </xf>
    <xf numFmtId="0" fontId="59" fillId="31" borderId="8" xfId="0" applyFont="1" applyFill="1" applyBorder="1" applyAlignment="1">
      <alignment horizontal="center" vertical="center"/>
    </xf>
    <xf numFmtId="0" fontId="86" fillId="27" borderId="8" xfId="0" applyFont="1" applyFill="1" applyBorder="1" applyAlignment="1">
      <alignment horizontal="center" vertical="center"/>
    </xf>
    <xf numFmtId="4" fontId="86" fillId="27" borderId="37" xfId="0" applyNumberFormat="1" applyFont="1" applyFill="1" applyBorder="1" applyAlignment="1">
      <alignment horizontal="center" wrapText="1"/>
    </xf>
    <xf numFmtId="0" fontId="86" fillId="27" borderId="40" xfId="0" applyFont="1" applyFill="1" applyBorder="1" applyAlignment="1">
      <alignment horizontal="center" wrapText="1"/>
    </xf>
    <xf numFmtId="0" fontId="86" fillId="27" borderId="45" xfId="0" applyFont="1" applyFill="1" applyBorder="1" applyAlignment="1">
      <alignment horizontal="center" wrapText="1"/>
    </xf>
    <xf numFmtId="0" fontId="86" fillId="0" borderId="8" xfId="0" applyFont="1" applyFill="1" applyBorder="1" applyAlignment="1">
      <alignment horizontal="center" wrapText="1"/>
    </xf>
    <xf numFmtId="0" fontId="86" fillId="0" borderId="8" xfId="0" applyFont="1" applyFill="1" applyBorder="1" applyAlignment="1">
      <alignment horizontal="center"/>
    </xf>
    <xf numFmtId="4" fontId="86" fillId="0" borderId="8" xfId="0" applyNumberFormat="1" applyFont="1" applyFill="1" applyBorder="1" applyAlignment="1">
      <alignment horizontal="center" wrapText="1"/>
    </xf>
    <xf numFmtId="180" fontId="58" fillId="27" borderId="0" xfId="0" applyNumberFormat="1" applyFont="1" applyFill="1" applyAlignment="1">
      <alignment horizontal="left" vertical="center" wrapText="1"/>
    </xf>
    <xf numFmtId="180" fontId="58" fillId="27" borderId="0" xfId="0" applyNumberFormat="1" applyFont="1" applyFill="1" applyAlignment="1">
      <alignment horizontal="left" vertical="center" wrapText="1" indent="2"/>
    </xf>
    <xf numFmtId="0" fontId="85" fillId="27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 vertical="center"/>
    </xf>
    <xf numFmtId="0" fontId="59" fillId="27" borderId="0" xfId="0" applyFont="1" applyFill="1" applyBorder="1" applyAlignment="1">
      <alignment horizontal="left" vertical="center" wrapText="1"/>
    </xf>
    <xf numFmtId="0" fontId="59" fillId="27" borderId="13" xfId="0" applyFont="1" applyFill="1" applyBorder="1" applyAlignment="1">
      <alignment horizontal="center" vertical="center" wrapText="1"/>
    </xf>
    <xf numFmtId="0" fontId="59" fillId="27" borderId="17" xfId="0" applyFont="1" applyFill="1" applyBorder="1" applyAlignment="1">
      <alignment horizontal="center" vertical="center" wrapText="1"/>
    </xf>
    <xf numFmtId="0" fontId="58" fillId="27" borderId="16" xfId="0" applyFont="1" applyFill="1" applyBorder="1" applyAlignment="1">
      <alignment horizontal="center" vertical="center" wrapText="1"/>
    </xf>
    <xf numFmtId="0" fontId="58" fillId="27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0" fontId="98" fillId="0" borderId="40" xfId="0" applyFont="1" applyBorder="1" applyAlignment="1">
      <alignment horizontal="left" vertical="center" wrapText="1"/>
    </xf>
    <xf numFmtId="0" fontId="99" fillId="0" borderId="0" xfId="0" applyFont="1" applyBorder="1" applyAlignment="1">
      <alignment horizontal="center" vertical="center" wrapText="1"/>
    </xf>
    <xf numFmtId="0" fontId="59" fillId="34" borderId="0" xfId="0" applyFont="1" applyFill="1" applyBorder="1" applyAlignment="1">
      <alignment horizontal="left" vertical="center" wrapText="1"/>
    </xf>
    <xf numFmtId="0" fontId="98" fillId="32" borderId="8" xfId="0" applyFont="1" applyFill="1" applyBorder="1" applyAlignment="1">
      <alignment vertical="center" wrapText="1"/>
    </xf>
    <xf numFmtId="0" fontId="85" fillId="0" borderId="0" xfId="0" applyFont="1" applyBorder="1" applyAlignment="1">
      <alignment vertical="center"/>
    </xf>
    <xf numFmtId="2" fontId="86" fillId="0" borderId="37" xfId="0" applyNumberFormat="1" applyFont="1" applyBorder="1" applyAlignment="1">
      <alignment horizontal="left" vertical="top" wrapText="1"/>
    </xf>
    <xf numFmtId="2" fontId="86" fillId="0" borderId="40" xfId="0" applyNumberFormat="1" applyFont="1" applyBorder="1" applyAlignment="1">
      <alignment horizontal="left" vertical="top" wrapText="1"/>
    </xf>
    <xf numFmtId="2" fontId="86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4" borderId="38" xfId="0" applyFont="1" applyFill="1" applyBorder="1" applyAlignment="1">
      <alignment horizontal="left" vertical="center" wrapText="1"/>
    </xf>
    <xf numFmtId="0" fontId="59" fillId="34" borderId="39" xfId="0" applyFont="1" applyFill="1" applyBorder="1" applyAlignment="1">
      <alignment horizontal="left" vertical="center" wrapText="1"/>
    </xf>
    <xf numFmtId="0" fontId="98" fillId="32" borderId="8" xfId="0" applyFont="1" applyFill="1" applyBorder="1" applyAlignment="1">
      <alignment horizontal="center" vertical="center"/>
    </xf>
    <xf numFmtId="4" fontId="85" fillId="32" borderId="37" xfId="0" applyNumberFormat="1" applyFont="1" applyFill="1" applyBorder="1" applyAlignment="1">
      <alignment horizontal="center"/>
    </xf>
    <xf numFmtId="4" fontId="85" fillId="32" borderId="40" xfId="0" applyNumberFormat="1" applyFont="1" applyFill="1" applyBorder="1" applyAlignment="1">
      <alignment horizontal="center"/>
    </xf>
    <xf numFmtId="4" fontId="85" fillId="32" borderId="45" xfId="0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98" fillId="0" borderId="8" xfId="0" applyFont="1" applyBorder="1" applyAlignment="1">
      <alignment vertical="center" wrapText="1"/>
    </xf>
    <xf numFmtId="0" fontId="98" fillId="0" borderId="8" xfId="0" applyFont="1" applyBorder="1" applyAlignment="1">
      <alignment horizontal="center" vertical="center"/>
    </xf>
    <xf numFmtId="0" fontId="98" fillId="34" borderId="8" xfId="0" applyFont="1" applyFill="1" applyBorder="1" applyAlignment="1">
      <alignment horizontal="center" vertical="center"/>
    </xf>
    <xf numFmtId="4" fontId="85" fillId="32" borderId="8" xfId="0" applyNumberFormat="1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/>
    </xf>
    <xf numFmtId="4" fontId="85" fillId="0" borderId="37" xfId="0" applyNumberFormat="1" applyFont="1" applyFill="1" applyBorder="1" applyAlignment="1">
      <alignment horizontal="center"/>
    </xf>
    <xf numFmtId="4" fontId="85" fillId="0" borderId="40" xfId="0" applyNumberFormat="1" applyFont="1" applyFill="1" applyBorder="1" applyAlignment="1">
      <alignment horizontal="center"/>
    </xf>
    <xf numFmtId="4" fontId="85" fillId="0" borderId="45" xfId="0" applyNumberFormat="1" applyFont="1" applyFill="1" applyBorder="1" applyAlignment="1">
      <alignment horizontal="center"/>
    </xf>
    <xf numFmtId="4" fontId="85" fillId="27" borderId="37" xfId="0" applyNumberFormat="1" applyFont="1" applyFill="1" applyBorder="1" applyAlignment="1">
      <alignment horizontal="center"/>
    </xf>
    <xf numFmtId="4" fontId="85" fillId="27" borderId="40" xfId="0" applyNumberFormat="1" applyFont="1" applyFill="1" applyBorder="1" applyAlignment="1">
      <alignment horizontal="center"/>
    </xf>
    <xf numFmtId="4" fontId="85" fillId="27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68" fillId="0" borderId="37" xfId="0" applyNumberFormat="1" applyFont="1" applyFill="1" applyBorder="1" applyAlignment="1">
      <alignment horizontal="center" vertical="center" wrapText="1"/>
    </xf>
    <xf numFmtId="181" fontId="68" fillId="0" borderId="40" xfId="0" applyNumberFormat="1" applyFont="1" applyFill="1" applyBorder="1" applyAlignment="1">
      <alignment horizontal="center" vertical="center" wrapText="1"/>
    </xf>
    <xf numFmtId="181" fontId="68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54" fillId="34" borderId="37" xfId="0" applyFont="1" applyFill="1" applyBorder="1" applyAlignment="1">
      <alignment horizontal="left" vertical="center" wrapText="1"/>
    </xf>
    <xf numFmtId="0" fontId="54" fillId="34" borderId="40" xfId="0" applyFont="1" applyFill="1" applyBorder="1" applyAlignment="1">
      <alignment horizontal="left" vertical="center" wrapText="1"/>
    </xf>
    <xf numFmtId="0" fontId="95" fillId="0" borderId="0" xfId="0" applyFont="1" applyBorder="1" applyAlignment="1">
      <alignment vertical="center"/>
    </xf>
    <xf numFmtId="2" fontId="103" fillId="0" borderId="37" xfId="0" applyNumberFormat="1" applyFont="1" applyBorder="1" applyAlignment="1">
      <alignment horizontal="left" vertical="top" wrapText="1"/>
    </xf>
    <xf numFmtId="2" fontId="103" fillId="0" borderId="40" xfId="0" applyNumberFormat="1" applyFont="1" applyBorder="1" applyAlignment="1">
      <alignment horizontal="left" vertical="top" wrapText="1"/>
    </xf>
    <xf numFmtId="2" fontId="103" fillId="0" borderId="45" xfId="0" applyNumberFormat="1" applyFont="1" applyBorder="1" applyAlignment="1">
      <alignment horizontal="left" vertical="top" wrapText="1"/>
    </xf>
    <xf numFmtId="0" fontId="96" fillId="0" borderId="0" xfId="0" applyFont="1" applyBorder="1" applyAlignment="1">
      <alignment horizontal="center" vertical="center"/>
    </xf>
    <xf numFmtId="0" fontId="54" fillId="34" borderId="38" xfId="0" applyFont="1" applyFill="1" applyBorder="1" applyAlignment="1">
      <alignment horizontal="left" vertical="center" wrapText="1"/>
    </xf>
    <xf numFmtId="0" fontId="54" fillId="34" borderId="39" xfId="0" applyFont="1" applyFill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68" fillId="0" borderId="37" xfId="0" applyNumberFormat="1" applyFont="1" applyFill="1" applyBorder="1" applyAlignment="1">
      <alignment horizontal="center" vertical="center" wrapText="1"/>
    </xf>
    <xf numFmtId="168" fontId="68" fillId="0" borderId="40" xfId="0" applyNumberFormat="1" applyFont="1" applyFill="1" applyBorder="1" applyAlignment="1">
      <alignment horizontal="center" vertical="center" wrapText="1"/>
    </xf>
    <xf numFmtId="168" fontId="68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4" borderId="37" xfId="0" applyFont="1" applyFill="1" applyBorder="1" applyAlignment="1">
      <alignment horizontal="left" vertical="center" wrapText="1"/>
    </xf>
    <xf numFmtId="0" fontId="59" fillId="34" borderId="40" xfId="0" applyFont="1" applyFill="1" applyBorder="1" applyAlignment="1">
      <alignment horizontal="left" vertical="center" wrapText="1"/>
    </xf>
    <xf numFmtId="0" fontId="85" fillId="0" borderId="42" xfId="0" applyFont="1" applyBorder="1" applyAlignment="1">
      <alignment horizontal="center" vertical="center" wrapText="1"/>
    </xf>
    <xf numFmtId="0" fontId="85" fillId="0" borderId="43" xfId="0" applyFont="1" applyBorder="1" applyAlignment="1">
      <alignment horizontal="center" vertical="center" wrapText="1"/>
    </xf>
    <xf numFmtId="0" fontId="85" fillId="0" borderId="31" xfId="0" applyFont="1" applyBorder="1" applyAlignment="1">
      <alignment horizontal="center" vertical="center" wrapText="1"/>
    </xf>
    <xf numFmtId="0" fontId="85" fillId="0" borderId="32" xfId="0" applyFont="1" applyBorder="1" applyAlignment="1">
      <alignment horizontal="center" vertical="center" wrapText="1"/>
    </xf>
    <xf numFmtId="0" fontId="104" fillId="0" borderId="0" xfId="0" applyFont="1" applyAlignment="1">
      <alignment wrapText="1"/>
    </xf>
    <xf numFmtId="0" fontId="78" fillId="13" borderId="8" xfId="0" applyFont="1" applyFill="1" applyBorder="1" applyAlignment="1">
      <alignment horizontal="center" vertical="center" wrapText="1"/>
    </xf>
    <xf numFmtId="0" fontId="85" fillId="13" borderId="8" xfId="0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5" fillId="0" borderId="0" xfId="89" applyFont="1" applyFill="1" applyAlignment="1">
      <alignment horizontal="center" vertical="center" wrapText="1"/>
    </xf>
    <xf numFmtId="0" fontId="106" fillId="13" borderId="0" xfId="0" applyFont="1" applyFill="1" applyBorder="1" applyAlignment="1">
      <alignment horizontal="center" vertical="justify" wrapText="1"/>
    </xf>
    <xf numFmtId="0" fontId="106" fillId="0" borderId="39" xfId="0" applyFont="1" applyFill="1" applyBorder="1" applyAlignment="1">
      <alignment horizontal="left" vertical="center" wrapText="1"/>
    </xf>
    <xf numFmtId="0" fontId="108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08" fillId="0" borderId="35" xfId="0" applyFont="1" applyFill="1" applyBorder="1" applyAlignment="1">
      <alignment horizontal="center" vertical="center" wrapText="1"/>
    </xf>
    <xf numFmtId="0" fontId="108" fillId="0" borderId="37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08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9" fillId="0" borderId="37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/>
    </xf>
    <xf numFmtId="1" fontId="109" fillId="0" borderId="8" xfId="0" applyNumberFormat="1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center" vertical="center"/>
    </xf>
    <xf numFmtId="0" fontId="111" fillId="0" borderId="37" xfId="0" applyFont="1" applyFill="1" applyBorder="1" applyAlignment="1">
      <alignment horizontal="center" vertical="center"/>
    </xf>
    <xf numFmtId="4" fontId="108" fillId="27" borderId="8" xfId="0" applyNumberFormat="1" applyFont="1" applyFill="1" applyBorder="1" applyAlignment="1">
      <alignment horizontal="center" vertical="center"/>
    </xf>
    <xf numFmtId="4" fontId="108" fillId="34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0" fontId="106" fillId="0" borderId="40" xfId="0" applyFont="1" applyFill="1" applyBorder="1" applyAlignment="1">
      <alignment horizontal="left" vertical="center" wrapText="1"/>
    </xf>
    <xf numFmtId="4" fontId="108" fillId="0" borderId="0" xfId="0" applyNumberFormat="1" applyFont="1" applyFill="1"/>
    <xf numFmtId="0" fontId="108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08" fillId="0" borderId="48" xfId="0" applyFont="1" applyFill="1" applyBorder="1" applyAlignment="1">
      <alignment horizontal="center" vertical="center" wrapText="1"/>
    </xf>
    <xf numFmtId="0" fontId="108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08" fillId="0" borderId="38" xfId="0" applyFont="1" applyFill="1" applyBorder="1" applyAlignment="1">
      <alignment horizontal="center" vertical="center" wrapText="1"/>
    </xf>
    <xf numFmtId="0" fontId="108" fillId="0" borderId="39" xfId="0" applyFont="1" applyFill="1" applyBorder="1" applyAlignment="1">
      <alignment horizontal="center" vertical="center" wrapText="1"/>
    </xf>
    <xf numFmtId="0" fontId="108" fillId="0" borderId="44" xfId="0" applyFont="1" applyFill="1" applyBorder="1" applyAlignment="1">
      <alignment horizontal="center" vertical="center" wrapText="1"/>
    </xf>
    <xf numFmtId="1" fontId="109" fillId="0" borderId="37" xfId="0" applyNumberFormat="1" applyFont="1" applyFill="1" applyBorder="1" applyAlignment="1">
      <alignment horizontal="center" vertical="center" wrapText="1"/>
    </xf>
    <xf numFmtId="1" fontId="109" fillId="0" borderId="40" xfId="0" applyNumberFormat="1" applyFont="1" applyFill="1" applyBorder="1" applyAlignment="1">
      <alignment horizontal="center" vertical="center" wrapText="1"/>
    </xf>
    <xf numFmtId="1" fontId="109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1" fillId="27" borderId="8" xfId="0" applyNumberFormat="1" applyFont="1" applyFill="1" applyBorder="1" applyAlignment="1">
      <alignment horizontal="center" vertical="center"/>
    </xf>
    <xf numFmtId="4" fontId="108" fillId="0" borderId="37" xfId="0" applyNumberFormat="1" applyFont="1" applyFill="1" applyBorder="1" applyAlignment="1">
      <alignment horizontal="center" vertical="center"/>
    </xf>
    <xf numFmtId="4" fontId="108" fillId="0" borderId="40" xfId="0" applyNumberFormat="1" applyFont="1" applyFill="1" applyBorder="1" applyAlignment="1">
      <alignment horizontal="center" vertical="center"/>
    </xf>
    <xf numFmtId="4" fontId="108" fillId="0" borderId="45" xfId="0" applyNumberFormat="1" applyFont="1" applyFill="1" applyBorder="1" applyAlignment="1">
      <alignment horizontal="center" vertical="center"/>
    </xf>
    <xf numFmtId="0" fontId="111" fillId="0" borderId="48" xfId="0" applyFont="1" applyFill="1" applyBorder="1" applyAlignment="1">
      <alignment horizontal="center" vertical="center"/>
    </xf>
    <xf numFmtId="4" fontId="111" fillId="27" borderId="48" xfId="0" applyNumberFormat="1" applyFont="1" applyFill="1" applyBorder="1" applyAlignment="1">
      <alignment horizontal="center" vertical="center"/>
    </xf>
    <xf numFmtId="4" fontId="108" fillId="27" borderId="48" xfId="0" applyNumberFormat="1" applyFont="1" applyFill="1" applyBorder="1" applyAlignment="1">
      <alignment horizontal="center" vertical="center"/>
    </xf>
    <xf numFmtId="4" fontId="108" fillId="0" borderId="48" xfId="0" applyNumberFormat="1" applyFont="1" applyFill="1" applyBorder="1" applyAlignment="1">
      <alignment horizontal="center" vertical="center"/>
    </xf>
    <xf numFmtId="0" fontId="111" fillId="23" borderId="0" xfId="0" applyFont="1" applyFill="1" applyBorder="1" applyAlignment="1">
      <alignment horizontal="center" vertical="center"/>
    </xf>
    <xf numFmtId="4" fontId="112" fillId="23" borderId="0" xfId="0" applyNumberFormat="1" applyFont="1" applyFill="1" applyBorder="1" applyAlignment="1">
      <alignment horizontal="center" vertical="center"/>
    </xf>
    <xf numFmtId="4" fontId="108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4" fontId="111" fillId="27" borderId="0" xfId="0" applyNumberFormat="1" applyFont="1" applyFill="1" applyBorder="1" applyAlignment="1">
      <alignment horizontal="center" vertical="center"/>
    </xf>
    <xf numFmtId="4" fontId="108" fillId="27" borderId="0" xfId="0" applyNumberFormat="1" applyFont="1" applyFill="1" applyBorder="1" applyAlignment="1">
      <alignment horizontal="center" vertical="center"/>
    </xf>
    <xf numFmtId="0" fontId="106" fillId="13" borderId="48" xfId="0" applyFont="1" applyFill="1" applyBorder="1" applyAlignment="1">
      <alignment horizontal="center" vertical="justify" wrapText="1"/>
    </xf>
    <xf numFmtId="4" fontId="111" fillId="27" borderId="28" xfId="0" applyNumberFormat="1" applyFont="1" applyFill="1" applyBorder="1" applyAlignment="1">
      <alignment horizontal="center" vertical="center"/>
    </xf>
    <xf numFmtId="4" fontId="108" fillId="0" borderId="28" xfId="0" applyNumberFormat="1" applyFont="1" applyFill="1" applyBorder="1" applyAlignment="1">
      <alignment horizontal="center" vertical="center"/>
    </xf>
    <xf numFmtId="4" fontId="108" fillId="27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7" borderId="57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7" borderId="22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111" fillId="0" borderId="8" xfId="0" applyFont="1" applyFill="1" applyBorder="1" applyAlignment="1">
      <alignment horizontal="center" vertical="center"/>
    </xf>
    <xf numFmtId="4" fontId="111" fillId="27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4" fontId="108" fillId="27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7" borderId="8" xfId="0" applyFill="1" applyBorder="1" applyAlignment="1">
      <alignment horizontal="center" vertical="center"/>
    </xf>
    <xf numFmtId="0" fontId="113" fillId="0" borderId="0" xfId="0" applyFont="1" applyFill="1" applyBorder="1" applyAlignment="1">
      <alignment horizontal="left" wrapText="1"/>
    </xf>
    <xf numFmtId="4" fontId="113" fillId="0" borderId="0" xfId="0" applyNumberFormat="1" applyFont="1" applyFill="1" applyBorder="1" applyAlignment="1">
      <alignment horizontal="right" wrapText="1"/>
    </xf>
    <xf numFmtId="0" fontId="94" fillId="0" borderId="0" xfId="0" applyFont="1" applyAlignment="1">
      <alignment wrapText="1"/>
    </xf>
    <xf numFmtId="0" fontId="114" fillId="0" borderId="0" xfId="0" applyFont="1" applyFill="1"/>
    <xf numFmtId="0" fontId="115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145</v>
      </c>
      <c r="I2" s="25" t="s">
        <v>90</v>
      </c>
    </row>
    <row r="3" spans="1:19" ht="15.75">
      <c r="A3" s="18"/>
      <c r="F3" s="13"/>
    </row>
    <row r="4" spans="1:19" s="11" customFormat="1" ht="18.75">
      <c r="A4" s="402" t="s">
        <v>34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</row>
    <row r="5" spans="1:19" s="11" customFormat="1" ht="29.25" customHeight="1">
      <c r="A5" s="403" t="s">
        <v>35</v>
      </c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</row>
    <row r="6" spans="1:19" ht="21.75" customHeight="1" thickBot="1">
      <c r="A6" s="389" t="s">
        <v>93</v>
      </c>
      <c r="B6" s="389"/>
      <c r="C6" s="389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</row>
    <row r="7" spans="1:19" ht="33.75" customHeight="1">
      <c r="A7" s="390" t="s">
        <v>96</v>
      </c>
      <c r="B7" s="391"/>
      <c r="C7" s="391"/>
      <c r="D7" s="394" t="s">
        <v>36</v>
      </c>
      <c r="E7" s="394"/>
      <c r="F7" s="394"/>
      <c r="G7" s="394"/>
      <c r="H7" s="394"/>
      <c r="I7" s="396" t="s">
        <v>79</v>
      </c>
      <c r="J7" s="396"/>
      <c r="K7" s="396"/>
      <c r="L7" s="396"/>
      <c r="M7" s="396"/>
      <c r="N7" s="396"/>
      <c r="O7" s="396"/>
      <c r="P7" s="396"/>
      <c r="Q7" s="396"/>
      <c r="R7" s="397"/>
    </row>
    <row r="8" spans="1:19" s="4" customFormat="1" ht="42.75" customHeight="1">
      <c r="A8" s="392"/>
      <c r="B8" s="393"/>
      <c r="C8" s="393"/>
      <c r="D8" s="395"/>
      <c r="E8" s="395"/>
      <c r="F8" s="395"/>
      <c r="G8" s="395"/>
      <c r="H8" s="395"/>
      <c r="I8" s="398" t="s">
        <v>80</v>
      </c>
      <c r="J8" s="399" t="s">
        <v>91</v>
      </c>
      <c r="K8" s="399"/>
      <c r="L8" s="399"/>
      <c r="M8" s="399"/>
      <c r="N8" s="399"/>
      <c r="O8" s="400" t="s">
        <v>83</v>
      </c>
      <c r="P8" s="399" t="s">
        <v>120</v>
      </c>
      <c r="Q8" s="399"/>
      <c r="R8" s="401"/>
      <c r="S8" s="5"/>
    </row>
    <row r="9" spans="1:19" s="4" customFormat="1" ht="57" customHeight="1">
      <c r="A9" s="392"/>
      <c r="B9" s="393"/>
      <c r="C9" s="393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9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0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77">
        <v>1</v>
      </c>
      <c r="B10" s="378"/>
      <c r="C10" s="378"/>
      <c r="D10" s="379" t="s">
        <v>104</v>
      </c>
      <c r="E10" s="379"/>
      <c r="F10" s="379"/>
      <c r="G10" s="379"/>
      <c r="H10" s="379"/>
      <c r="I10" s="71">
        <v>3</v>
      </c>
      <c r="J10" s="380">
        <v>4</v>
      </c>
      <c r="K10" s="380"/>
      <c r="L10" s="380"/>
      <c r="M10" s="380"/>
      <c r="N10" s="380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1" t="s">
        <v>97</v>
      </c>
      <c r="B11" s="382"/>
      <c r="C11" s="382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1" t="s">
        <v>98</v>
      </c>
      <c r="B12" s="382"/>
      <c r="C12" s="382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1" t="s">
        <v>99</v>
      </c>
      <c r="B13" s="382"/>
      <c r="C13" s="382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83" t="s">
        <v>100</v>
      </c>
      <c r="B14" s="384"/>
      <c r="C14" s="384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85"/>
      <c r="B15" s="385"/>
      <c r="C15" s="385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89" t="s">
        <v>106</v>
      </c>
      <c r="B17" s="389"/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</row>
    <row r="18" spans="1:27" ht="33.75" customHeight="1">
      <c r="A18" s="390" t="s">
        <v>96</v>
      </c>
      <c r="B18" s="391"/>
      <c r="C18" s="391"/>
      <c r="D18" s="394" t="s">
        <v>36</v>
      </c>
      <c r="E18" s="394"/>
      <c r="F18" s="394"/>
      <c r="G18" s="394"/>
      <c r="H18" s="394"/>
      <c r="I18" s="396" t="s">
        <v>79</v>
      </c>
      <c r="J18" s="396"/>
      <c r="K18" s="396"/>
      <c r="L18" s="396"/>
      <c r="M18" s="396"/>
      <c r="N18" s="396"/>
      <c r="O18" s="396"/>
      <c r="P18" s="396"/>
      <c r="Q18" s="396"/>
      <c r="R18" s="397"/>
    </row>
    <row r="19" spans="1:27" s="4" customFormat="1" ht="43.5" customHeight="1">
      <c r="A19" s="392"/>
      <c r="B19" s="393"/>
      <c r="C19" s="393"/>
      <c r="D19" s="395"/>
      <c r="E19" s="395"/>
      <c r="F19" s="395"/>
      <c r="G19" s="395"/>
      <c r="H19" s="395"/>
      <c r="I19" s="398" t="s">
        <v>80</v>
      </c>
      <c r="J19" s="399" t="s">
        <v>91</v>
      </c>
      <c r="K19" s="399"/>
      <c r="L19" s="399"/>
      <c r="M19" s="399"/>
      <c r="N19" s="399"/>
      <c r="O19" s="400" t="s">
        <v>83</v>
      </c>
      <c r="P19" s="399" t="s">
        <v>120</v>
      </c>
      <c r="Q19" s="399"/>
      <c r="R19" s="401"/>
      <c r="S19" s="5"/>
    </row>
    <row r="20" spans="1:27" s="4" customFormat="1" ht="57" customHeight="1">
      <c r="A20" s="392"/>
      <c r="B20" s="393"/>
      <c r="C20" s="393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98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0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77">
        <v>1</v>
      </c>
      <c r="B21" s="378"/>
      <c r="C21" s="378"/>
      <c r="D21" s="379" t="s">
        <v>104</v>
      </c>
      <c r="E21" s="379"/>
      <c r="F21" s="379"/>
      <c r="G21" s="379"/>
      <c r="H21" s="379"/>
      <c r="I21" s="71">
        <v>3</v>
      </c>
      <c r="J21" s="380">
        <v>4</v>
      </c>
      <c r="K21" s="380"/>
      <c r="L21" s="380"/>
      <c r="M21" s="380"/>
      <c r="N21" s="380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1" t="s">
        <v>97</v>
      </c>
      <c r="B22" s="382"/>
      <c r="C22" s="382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1" t="s">
        <v>98</v>
      </c>
      <c r="B23" s="382"/>
      <c r="C23" s="382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1" t="s">
        <v>99</v>
      </c>
      <c r="B24" s="382"/>
      <c r="C24" s="382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83" t="s">
        <v>100</v>
      </c>
      <c r="B25" s="384"/>
      <c r="C25" s="384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85"/>
      <c r="B26" s="385"/>
      <c r="C26" s="385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89" t="s">
        <v>94</v>
      </c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0" t="s">
        <v>96</v>
      </c>
      <c r="B29" s="391"/>
      <c r="C29" s="391"/>
      <c r="D29" s="394" t="s">
        <v>36</v>
      </c>
      <c r="E29" s="394"/>
      <c r="F29" s="394"/>
      <c r="G29" s="394"/>
      <c r="H29" s="394"/>
      <c r="I29" s="396" t="s">
        <v>79</v>
      </c>
      <c r="J29" s="396"/>
      <c r="K29" s="396"/>
      <c r="L29" s="396"/>
      <c r="M29" s="396"/>
      <c r="N29" s="396"/>
      <c r="O29" s="396"/>
      <c r="P29" s="396"/>
      <c r="Q29" s="396"/>
      <c r="R29" s="39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92"/>
      <c r="B30" s="393"/>
      <c r="C30" s="393"/>
      <c r="D30" s="395"/>
      <c r="E30" s="395"/>
      <c r="F30" s="395"/>
      <c r="G30" s="395"/>
      <c r="H30" s="395"/>
      <c r="I30" s="398" t="s">
        <v>80</v>
      </c>
      <c r="J30" s="399" t="s">
        <v>91</v>
      </c>
      <c r="K30" s="399"/>
      <c r="L30" s="399"/>
      <c r="M30" s="399"/>
      <c r="N30" s="399"/>
      <c r="O30" s="400" t="s">
        <v>83</v>
      </c>
      <c r="P30" s="399" t="s">
        <v>81</v>
      </c>
      <c r="Q30" s="399"/>
      <c r="R30" s="40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92"/>
      <c r="B31" s="393"/>
      <c r="C31" s="393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98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0"/>
      <c r="P31" s="399"/>
      <c r="Q31" s="399"/>
      <c r="R31" s="40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77">
        <v>1</v>
      </c>
      <c r="B32" s="378"/>
      <c r="C32" s="378"/>
      <c r="D32" s="379" t="s">
        <v>104</v>
      </c>
      <c r="E32" s="379"/>
      <c r="F32" s="379"/>
      <c r="G32" s="379"/>
      <c r="H32" s="379"/>
      <c r="I32" s="71">
        <v>3</v>
      </c>
      <c r="J32" s="380">
        <v>4</v>
      </c>
      <c r="K32" s="380"/>
      <c r="L32" s="380"/>
      <c r="M32" s="380"/>
      <c r="N32" s="380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1" t="s">
        <v>97</v>
      </c>
      <c r="B33" s="382"/>
      <c r="C33" s="382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1" t="s">
        <v>98</v>
      </c>
      <c r="B34" s="382"/>
      <c r="C34" s="382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1" t="s">
        <v>99</v>
      </c>
      <c r="B35" s="382"/>
      <c r="C35" s="382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83" t="s">
        <v>100</v>
      </c>
      <c r="B36" s="384"/>
      <c r="C36" s="384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85"/>
      <c r="B37" s="385"/>
      <c r="C37" s="385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86" t="s">
        <v>84</v>
      </c>
      <c r="C39" s="387"/>
      <c r="D39" s="387"/>
      <c r="E39" s="387"/>
      <c r="F39" s="388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74" t="s">
        <v>86</v>
      </c>
      <c r="C41" s="375"/>
      <c r="D41" s="375"/>
      <c r="E41" s="375"/>
      <c r="F41" s="376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1" t="s">
        <v>54</v>
      </c>
      <c r="C42" s="372"/>
      <c r="D42" s="372"/>
      <c r="E42" s="372"/>
      <c r="F42" s="373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1" t="s">
        <v>55</v>
      </c>
      <c r="C43" s="372"/>
      <c r="D43" s="372"/>
      <c r="E43" s="372"/>
      <c r="F43" s="373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1" t="s">
        <v>89</v>
      </c>
      <c r="C44" s="372"/>
      <c r="D44" s="372"/>
      <c r="E44" s="372"/>
      <c r="F44" s="373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1" t="s">
        <v>59</v>
      </c>
      <c r="C45" s="372"/>
      <c r="D45" s="372"/>
      <c r="E45" s="372"/>
      <c r="F45" s="373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1" t="s">
        <v>61</v>
      </c>
      <c r="C46" s="372"/>
      <c r="D46" s="372"/>
      <c r="E46" s="372"/>
      <c r="F46" s="373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58" t="s">
        <v>63</v>
      </c>
      <c r="C47" s="358"/>
      <c r="D47" s="358"/>
      <c r="E47" s="358"/>
      <c r="F47" s="358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57" t="s">
        <v>40</v>
      </c>
      <c r="C48" s="357"/>
      <c r="D48" s="357"/>
      <c r="E48" s="357"/>
      <c r="F48" s="357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57" t="s">
        <v>41</v>
      </c>
      <c r="C49" s="357"/>
      <c r="D49" s="357"/>
      <c r="E49" s="357"/>
      <c r="F49" s="357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57" t="s">
        <v>42</v>
      </c>
      <c r="C50" s="357"/>
      <c r="D50" s="357"/>
      <c r="E50" s="357"/>
      <c r="F50" s="357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57" t="s">
        <v>43</v>
      </c>
      <c r="C51" s="357"/>
      <c r="D51" s="357"/>
      <c r="E51" s="357"/>
      <c r="F51" s="357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57" t="s">
        <v>44</v>
      </c>
      <c r="C52" s="357"/>
      <c r="D52" s="357"/>
      <c r="E52" s="357"/>
      <c r="F52" s="357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1" t="s">
        <v>65</v>
      </c>
      <c r="C53" s="372"/>
      <c r="D53" s="372"/>
      <c r="E53" s="372"/>
      <c r="F53" s="373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58" t="s">
        <v>67</v>
      </c>
      <c r="C54" s="358"/>
      <c r="D54" s="358"/>
      <c r="E54" s="358"/>
      <c r="F54" s="358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58" t="s">
        <v>45</v>
      </c>
      <c r="C55" s="358"/>
      <c r="D55" s="358"/>
      <c r="E55" s="358"/>
      <c r="F55" s="358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67" t="s">
        <v>48</v>
      </c>
      <c r="C56" s="367"/>
      <c r="D56" s="367"/>
      <c r="E56" s="367"/>
      <c r="F56" s="367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67" t="s">
        <v>49</v>
      </c>
      <c r="C57" s="367"/>
      <c r="D57" s="367"/>
      <c r="E57" s="367"/>
      <c r="F57" s="367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67" t="s">
        <v>46</v>
      </c>
      <c r="C58" s="367"/>
      <c r="D58" s="367"/>
      <c r="E58" s="367"/>
      <c r="F58" s="367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66" t="s">
        <v>50</v>
      </c>
      <c r="C59" s="366"/>
      <c r="D59" s="366"/>
      <c r="E59" s="366"/>
      <c r="F59" s="366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67" t="s">
        <v>48</v>
      </c>
      <c r="C60" s="367"/>
      <c r="D60" s="367"/>
      <c r="E60" s="367"/>
      <c r="F60" s="367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68" t="s">
        <v>46</v>
      </c>
      <c r="C61" s="369"/>
      <c r="D61" s="369"/>
      <c r="E61" s="369"/>
      <c r="F61" s="370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58" t="s">
        <v>69</v>
      </c>
      <c r="C62" s="358"/>
      <c r="D62" s="358"/>
      <c r="E62" s="358"/>
      <c r="F62" s="358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58" t="s">
        <v>71</v>
      </c>
      <c r="C63" s="358"/>
      <c r="D63" s="358"/>
      <c r="E63" s="358"/>
      <c r="F63" s="358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58" t="s">
        <v>73</v>
      </c>
      <c r="C64" s="358"/>
      <c r="D64" s="358"/>
      <c r="E64" s="358"/>
      <c r="F64" s="358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57" t="s">
        <v>40</v>
      </c>
      <c r="C65" s="357"/>
      <c r="D65" s="357"/>
      <c r="E65" s="357"/>
      <c r="F65" s="357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57" t="s">
        <v>41</v>
      </c>
      <c r="C66" s="357"/>
      <c r="D66" s="357"/>
      <c r="E66" s="357"/>
      <c r="F66" s="357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57" t="s">
        <v>42</v>
      </c>
      <c r="C67" s="357"/>
      <c r="D67" s="357"/>
      <c r="E67" s="357"/>
      <c r="F67" s="357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57" t="s">
        <v>43</v>
      </c>
      <c r="C68" s="357"/>
      <c r="D68" s="357"/>
      <c r="E68" s="357"/>
      <c r="F68" s="357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57" t="s">
        <v>44</v>
      </c>
      <c r="C69" s="357"/>
      <c r="D69" s="357"/>
      <c r="E69" s="357"/>
      <c r="F69" s="357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58" t="s">
        <v>75</v>
      </c>
      <c r="C70" s="358"/>
      <c r="D70" s="358"/>
      <c r="E70" s="358"/>
      <c r="F70" s="358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59" t="s">
        <v>209</v>
      </c>
      <c r="C71" s="359"/>
      <c r="D71" s="359"/>
      <c r="E71" s="359"/>
      <c r="F71" s="359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0" t="s">
        <v>146</v>
      </c>
      <c r="B73" s="360"/>
      <c r="C73" s="360"/>
      <c r="D73" s="360"/>
      <c r="E73" s="360"/>
      <c r="F73" s="360"/>
      <c r="G73" s="360"/>
      <c r="H73" s="360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1" t="s">
        <v>147</v>
      </c>
      <c r="C75" s="362"/>
      <c r="D75" s="362"/>
      <c r="E75" s="362"/>
      <c r="F75" s="362"/>
      <c r="G75" s="363"/>
      <c r="H75" s="132">
        <v>41214</v>
      </c>
      <c r="S75" s="113"/>
    </row>
    <row r="76" spans="1:21" ht="15.75" thickBot="1">
      <c r="A76" s="121"/>
      <c r="B76" s="361" t="s">
        <v>148</v>
      </c>
      <c r="C76" s="362"/>
      <c r="D76" s="362"/>
      <c r="E76" s="362"/>
      <c r="F76" s="362"/>
      <c r="G76" s="363"/>
      <c r="H76" s="133">
        <v>41183</v>
      </c>
    </row>
    <row r="77" spans="1:21" ht="14.25">
      <c r="A77" s="364" t="s">
        <v>149</v>
      </c>
      <c r="B77" s="365"/>
      <c r="C77" s="365"/>
      <c r="D77" s="365"/>
      <c r="E77" s="365"/>
      <c r="F77" s="365"/>
      <c r="G77" s="365"/>
      <c r="H77" s="365"/>
    </row>
    <row r="78" spans="1:21" ht="15">
      <c r="A78" s="122" t="s">
        <v>150</v>
      </c>
      <c r="B78" s="354" t="s">
        <v>151</v>
      </c>
      <c r="C78" s="354"/>
      <c r="D78" s="354"/>
      <c r="E78" s="354"/>
      <c r="F78" s="354"/>
      <c r="G78" s="51" t="s">
        <v>39</v>
      </c>
      <c r="H78" s="134">
        <v>545.55700000000002</v>
      </c>
    </row>
    <row r="79" spans="1:21" ht="15">
      <c r="A79" s="122" t="s">
        <v>152</v>
      </c>
      <c r="B79" s="354" t="s">
        <v>153</v>
      </c>
      <c r="C79" s="354"/>
      <c r="D79" s="354"/>
      <c r="E79" s="354"/>
      <c r="F79" s="354"/>
      <c r="G79" s="51" t="s">
        <v>39</v>
      </c>
      <c r="H79" s="134">
        <v>0</v>
      </c>
    </row>
    <row r="80" spans="1:21" ht="15">
      <c r="A80" s="122" t="s">
        <v>154</v>
      </c>
      <c r="B80" s="354" t="s">
        <v>155</v>
      </c>
      <c r="C80" s="354"/>
      <c r="D80" s="354"/>
      <c r="E80" s="354"/>
      <c r="F80" s="354"/>
      <c r="G80" s="51" t="s">
        <v>39</v>
      </c>
      <c r="H80" s="134">
        <f>SUM(H81:H85)</f>
        <v>184.339</v>
      </c>
    </row>
    <row r="81" spans="1:8" ht="15">
      <c r="A81" s="122" t="s">
        <v>156</v>
      </c>
      <c r="B81" s="354" t="s">
        <v>157</v>
      </c>
      <c r="C81" s="354"/>
      <c r="D81" s="354"/>
      <c r="E81" s="354"/>
      <c r="F81" s="354"/>
      <c r="G81" s="51"/>
      <c r="H81" s="135">
        <v>0.59600000000000009</v>
      </c>
    </row>
    <row r="82" spans="1:8" ht="15">
      <c r="A82" s="122" t="s">
        <v>158</v>
      </c>
      <c r="B82" s="354" t="s">
        <v>159</v>
      </c>
      <c r="C82" s="354"/>
      <c r="D82" s="354"/>
      <c r="E82" s="354"/>
      <c r="F82" s="354"/>
      <c r="G82" s="51"/>
      <c r="H82" s="136">
        <f>171.653+2.239</f>
        <v>173.892</v>
      </c>
    </row>
    <row r="83" spans="1:8" ht="15">
      <c r="A83" s="122" t="s">
        <v>160</v>
      </c>
      <c r="B83" s="354" t="s">
        <v>161</v>
      </c>
      <c r="C83" s="354"/>
      <c r="D83" s="354"/>
      <c r="E83" s="354"/>
      <c r="F83" s="354"/>
      <c r="G83" s="51"/>
      <c r="H83" s="136">
        <v>4.99</v>
      </c>
    </row>
    <row r="84" spans="1:8" ht="15">
      <c r="A84" s="122" t="s">
        <v>162</v>
      </c>
      <c r="B84" s="354" t="s">
        <v>163</v>
      </c>
      <c r="C84" s="354"/>
      <c r="D84" s="354"/>
      <c r="E84" s="354"/>
      <c r="F84" s="354"/>
      <c r="G84" s="51"/>
      <c r="H84" s="136">
        <v>4.8609999999999998</v>
      </c>
    </row>
    <row r="85" spans="1:8" ht="15">
      <c r="A85" s="122" t="s">
        <v>164</v>
      </c>
      <c r="B85" s="354" t="s">
        <v>165</v>
      </c>
      <c r="C85" s="354"/>
      <c r="D85" s="354"/>
      <c r="E85" s="354"/>
      <c r="F85" s="354"/>
      <c r="G85" s="51"/>
      <c r="H85" s="136">
        <v>0</v>
      </c>
    </row>
    <row r="86" spans="1:8" ht="15">
      <c r="A86" s="122" t="s">
        <v>166</v>
      </c>
      <c r="B86" s="354" t="s">
        <v>167</v>
      </c>
      <c r="C86" s="354"/>
      <c r="D86" s="354"/>
      <c r="E86" s="354"/>
      <c r="F86" s="354"/>
      <c r="G86" s="51" t="s">
        <v>39</v>
      </c>
      <c r="H86" s="134">
        <v>202.2</v>
      </c>
    </row>
    <row r="87" spans="1:8" ht="15">
      <c r="A87" s="122"/>
      <c r="B87" s="354" t="s">
        <v>168</v>
      </c>
      <c r="C87" s="354"/>
      <c r="D87" s="354"/>
      <c r="E87" s="354"/>
      <c r="F87" s="354"/>
      <c r="G87" s="51" t="s">
        <v>169</v>
      </c>
      <c r="H87" s="134">
        <f>H88+H92</f>
        <v>354.81200000000001</v>
      </c>
    </row>
    <row r="88" spans="1:8" ht="15">
      <c r="A88" s="122"/>
      <c r="B88" s="354" t="s">
        <v>45</v>
      </c>
      <c r="C88" s="354"/>
      <c r="D88" s="354"/>
      <c r="E88" s="354"/>
      <c r="F88" s="354"/>
      <c r="G88" s="51"/>
      <c r="H88" s="134">
        <f>SUM(H89:H91)</f>
        <v>354.81200000000001</v>
      </c>
    </row>
    <row r="89" spans="1:8" ht="15">
      <c r="A89" s="122"/>
      <c r="B89" s="354" t="s">
        <v>170</v>
      </c>
      <c r="C89" s="354"/>
      <c r="D89" s="354"/>
      <c r="E89" s="354"/>
      <c r="F89" s="354"/>
      <c r="G89" s="51"/>
      <c r="H89" s="137">
        <v>189.869</v>
      </c>
    </row>
    <row r="90" spans="1:8" ht="15">
      <c r="A90" s="122"/>
      <c r="B90" s="354" t="s">
        <v>171</v>
      </c>
      <c r="C90" s="354"/>
      <c r="D90" s="354"/>
      <c r="E90" s="354"/>
      <c r="F90" s="354"/>
      <c r="G90" s="51"/>
      <c r="H90" s="137">
        <v>102.873</v>
      </c>
    </row>
    <row r="91" spans="1:8" ht="15">
      <c r="A91" s="122"/>
      <c r="B91" s="354" t="s">
        <v>172</v>
      </c>
      <c r="C91" s="354"/>
      <c r="D91" s="354"/>
      <c r="E91" s="354"/>
      <c r="F91" s="354"/>
      <c r="G91" s="51"/>
      <c r="H91" s="137">
        <v>62.07</v>
      </c>
    </row>
    <row r="92" spans="1:8" ht="15">
      <c r="A92" s="122"/>
      <c r="B92" s="354" t="s">
        <v>173</v>
      </c>
      <c r="C92" s="354"/>
      <c r="D92" s="354"/>
      <c r="E92" s="354"/>
      <c r="F92" s="354"/>
      <c r="G92" s="51"/>
      <c r="H92" s="136"/>
    </row>
    <row r="93" spans="1:8" ht="15">
      <c r="A93" s="122"/>
      <c r="B93" s="354" t="s">
        <v>170</v>
      </c>
      <c r="C93" s="354"/>
      <c r="D93" s="354"/>
      <c r="E93" s="354"/>
      <c r="F93" s="354"/>
      <c r="G93" s="51"/>
      <c r="H93" s="136"/>
    </row>
    <row r="94" spans="1:8" ht="15">
      <c r="A94" s="122"/>
      <c r="B94" s="354" t="s">
        <v>172</v>
      </c>
      <c r="C94" s="354"/>
      <c r="D94" s="354"/>
      <c r="E94" s="354"/>
      <c r="F94" s="354"/>
      <c r="G94" s="51"/>
      <c r="H94" s="136"/>
    </row>
    <row r="95" spans="1:8" ht="15">
      <c r="A95" s="122" t="s">
        <v>174</v>
      </c>
      <c r="B95" s="354" t="s">
        <v>175</v>
      </c>
      <c r="C95" s="354"/>
      <c r="D95" s="354"/>
      <c r="E95" s="354"/>
      <c r="F95" s="354"/>
      <c r="G95" s="51" t="s">
        <v>169</v>
      </c>
      <c r="H95" s="134">
        <v>356644.18900000001</v>
      </c>
    </row>
    <row r="96" spans="1:8" ht="15">
      <c r="A96" s="122" t="s">
        <v>176</v>
      </c>
      <c r="B96" s="354" t="s">
        <v>177</v>
      </c>
      <c r="C96" s="354"/>
      <c r="D96" s="354"/>
      <c r="E96" s="354"/>
      <c r="F96" s="354"/>
      <c r="G96" s="51" t="s">
        <v>169</v>
      </c>
      <c r="H96" s="134">
        <v>0</v>
      </c>
    </row>
    <row r="97" spans="1:8" ht="15">
      <c r="A97" s="122" t="s">
        <v>178</v>
      </c>
      <c r="B97" s="354" t="s">
        <v>179</v>
      </c>
      <c r="C97" s="354"/>
      <c r="D97" s="354"/>
      <c r="E97" s="354"/>
      <c r="F97" s="354"/>
      <c r="G97" s="51" t="s">
        <v>169</v>
      </c>
      <c r="H97" s="138">
        <f>SUM(H98:H102)</f>
        <v>96075.99500000001</v>
      </c>
    </row>
    <row r="98" spans="1:8" ht="15">
      <c r="A98" s="122" t="s">
        <v>180</v>
      </c>
      <c r="B98" s="354" t="s">
        <v>157</v>
      </c>
      <c r="C98" s="354"/>
      <c r="D98" s="354"/>
      <c r="E98" s="354"/>
      <c r="F98" s="354"/>
      <c r="G98" s="51"/>
      <c r="H98" s="139">
        <f>H87</f>
        <v>354.81200000000001</v>
      </c>
    </row>
    <row r="99" spans="1:8" ht="15">
      <c r="A99" s="122" t="s">
        <v>181</v>
      </c>
      <c r="B99" s="354" t="s">
        <v>159</v>
      </c>
      <c r="C99" s="354"/>
      <c r="D99" s="354"/>
      <c r="E99" s="354"/>
      <c r="F99" s="354"/>
      <c r="G99" s="51"/>
      <c r="H99" s="136">
        <f>87676.311+1557.019</f>
        <v>89233.33</v>
      </c>
    </row>
    <row r="100" spans="1:8" ht="15">
      <c r="A100" s="122" t="s">
        <v>182</v>
      </c>
      <c r="B100" s="354" t="s">
        <v>161</v>
      </c>
      <c r="C100" s="354"/>
      <c r="D100" s="354"/>
      <c r="E100" s="354"/>
      <c r="F100" s="354"/>
      <c r="G100" s="51"/>
      <c r="H100" s="136">
        <v>3675.6529999999998</v>
      </c>
    </row>
    <row r="101" spans="1:8" ht="15">
      <c r="A101" s="122" t="s">
        <v>183</v>
      </c>
      <c r="B101" s="354" t="s">
        <v>163</v>
      </c>
      <c r="C101" s="354"/>
      <c r="D101" s="354"/>
      <c r="E101" s="354"/>
      <c r="F101" s="354"/>
      <c r="G101" s="51"/>
      <c r="H101" s="136">
        <v>2812.2</v>
      </c>
    </row>
    <row r="102" spans="1:8" ht="15">
      <c r="A102" s="122" t="s">
        <v>184</v>
      </c>
      <c r="B102" s="354" t="s">
        <v>165</v>
      </c>
      <c r="C102" s="354"/>
      <c r="D102" s="354"/>
      <c r="E102" s="354"/>
      <c r="F102" s="354"/>
      <c r="G102" s="51"/>
      <c r="H102" s="136">
        <v>0</v>
      </c>
    </row>
    <row r="103" spans="1:8" ht="15">
      <c r="A103" s="122" t="s">
        <v>185</v>
      </c>
      <c r="B103" s="354" t="s">
        <v>186</v>
      </c>
      <c r="C103" s="354"/>
      <c r="D103" s="354"/>
      <c r="E103" s="354"/>
      <c r="F103" s="354"/>
      <c r="G103" s="51" t="s">
        <v>169</v>
      </c>
      <c r="H103" s="134">
        <v>80940</v>
      </c>
    </row>
    <row r="104" spans="1:8" ht="15">
      <c r="A104" s="355"/>
      <c r="B104" s="356"/>
      <c r="C104" s="356"/>
      <c r="D104" s="356"/>
      <c r="E104" s="356"/>
      <c r="F104" s="356"/>
      <c r="G104" s="356"/>
      <c r="H104" s="356"/>
    </row>
    <row r="105" spans="1:8" ht="15">
      <c r="A105" s="122" t="s">
        <v>187</v>
      </c>
      <c r="B105" s="354" t="s">
        <v>188</v>
      </c>
      <c r="C105" s="354"/>
      <c r="D105" s="354"/>
      <c r="E105" s="354"/>
      <c r="F105" s="354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189</v>
      </c>
      <c r="B106" s="354" t="s">
        <v>190</v>
      </c>
      <c r="C106" s="354"/>
      <c r="D106" s="354"/>
      <c r="E106" s="354"/>
      <c r="F106" s="354"/>
      <c r="G106" s="123" t="s">
        <v>88</v>
      </c>
      <c r="H106" s="125">
        <v>302196.90999999997</v>
      </c>
    </row>
    <row r="107" spans="1:8" ht="15">
      <c r="A107" s="122" t="s">
        <v>191</v>
      </c>
      <c r="B107" s="354" t="s">
        <v>192</v>
      </c>
      <c r="C107" s="354"/>
      <c r="D107" s="354"/>
      <c r="E107" s="354"/>
      <c r="F107" s="354"/>
      <c r="G107" s="123" t="s">
        <v>193</v>
      </c>
      <c r="H107" s="126">
        <v>991.45</v>
      </c>
    </row>
    <row r="108" spans="1:8" ht="15">
      <c r="A108" s="122" t="s">
        <v>194</v>
      </c>
      <c r="B108" s="354" t="s">
        <v>195</v>
      </c>
      <c r="C108" s="354"/>
      <c r="D108" s="354"/>
      <c r="E108" s="354"/>
      <c r="F108" s="354"/>
      <c r="G108" s="123" t="s">
        <v>193</v>
      </c>
      <c r="H108" s="127">
        <f>ROUND(H107+H106*H105,2)</f>
        <v>1258.97</v>
      </c>
    </row>
    <row r="109" spans="1:8" ht="15">
      <c r="A109" s="122" t="s">
        <v>196</v>
      </c>
      <c r="B109" s="354" t="s">
        <v>197</v>
      </c>
      <c r="C109" s="354"/>
      <c r="D109" s="354"/>
      <c r="E109" s="354"/>
      <c r="F109" s="354"/>
      <c r="G109" s="123" t="s">
        <v>169</v>
      </c>
      <c r="H109" s="140">
        <f>117745.803</f>
        <v>117745.803</v>
      </c>
    </row>
    <row r="110" spans="1:8" ht="15">
      <c r="A110" s="122" t="s">
        <v>198</v>
      </c>
      <c r="B110" s="354" t="s">
        <v>199</v>
      </c>
      <c r="C110" s="354"/>
      <c r="D110" s="354"/>
      <c r="E110" s="354"/>
      <c r="F110" s="354"/>
      <c r="G110" s="123" t="s">
        <v>193</v>
      </c>
      <c r="H110" s="141">
        <v>1260.4100000000001</v>
      </c>
    </row>
    <row r="111" spans="1:8" ht="15">
      <c r="A111" s="122" t="s">
        <v>200</v>
      </c>
      <c r="B111" s="354" t="s">
        <v>201</v>
      </c>
      <c r="C111" s="354"/>
      <c r="D111" s="354"/>
      <c r="E111" s="354"/>
      <c r="F111" s="354"/>
      <c r="G111" s="123" t="s">
        <v>169</v>
      </c>
      <c r="H111" s="140">
        <f>117745.803</f>
        <v>117745.803</v>
      </c>
    </row>
    <row r="112" spans="1:8" ht="15">
      <c r="A112" s="122" t="s">
        <v>202</v>
      </c>
      <c r="B112" s="354" t="s">
        <v>203</v>
      </c>
      <c r="C112" s="354"/>
      <c r="D112" s="354"/>
      <c r="E112" s="354"/>
      <c r="F112" s="354"/>
      <c r="G112" s="123" t="s">
        <v>169</v>
      </c>
      <c r="H112" s="128">
        <f>H62-H64-H70</f>
        <v>193886.95999999996</v>
      </c>
    </row>
    <row r="113" spans="1:13" ht="15">
      <c r="A113" s="129" t="s">
        <v>204</v>
      </c>
      <c r="B113" s="354" t="s">
        <v>205</v>
      </c>
      <c r="C113" s="354"/>
      <c r="D113" s="354"/>
      <c r="E113" s="354"/>
      <c r="F113" s="354"/>
      <c r="G113" s="123" t="s">
        <v>206</v>
      </c>
      <c r="H113" s="130">
        <f>ROUND((H108*H109-H110*H111)/H112,2)</f>
        <v>-0.87</v>
      </c>
    </row>
    <row r="114" spans="1:13" ht="15">
      <c r="A114" s="129" t="s">
        <v>207</v>
      </c>
      <c r="B114" s="354" t="s">
        <v>208</v>
      </c>
      <c r="C114" s="354"/>
      <c r="D114" s="354"/>
      <c r="E114" s="354"/>
      <c r="F114" s="354"/>
      <c r="G114" s="123" t="s">
        <v>193</v>
      </c>
      <c r="H114" s="131">
        <f>MIN(H113,0.1*1107.24)</f>
        <v>-0.87</v>
      </c>
    </row>
    <row r="117" spans="1:13" ht="23.25">
      <c r="B117" s="76" t="s">
        <v>142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143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144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5" customWidth="1"/>
    <col min="2" max="10" width="12.710937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25" width="12.7109375" style="225" bestFit="1" customWidth="1"/>
    <col min="26" max="26" width="9.140625" style="225"/>
    <col min="27" max="75" width="0" style="225" hidden="1" customWidth="1"/>
    <col min="76" max="16384" width="9.140625" style="225"/>
  </cols>
  <sheetData>
    <row r="1" spans="1:25" ht="54" customHeight="1">
      <c r="A1" s="516" t="s">
        <v>319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</row>
    <row r="2" spans="1:25" ht="15.75" customHeight="1">
      <c r="A2" s="518" t="s">
        <v>291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</row>
    <row r="3" spans="1:25">
      <c r="A3" s="518"/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</row>
    <row r="4" spans="1:25" ht="39" customHeight="1">
      <c r="A4" s="536" t="s">
        <v>289</v>
      </c>
      <c r="B4" s="536"/>
      <c r="C4" s="536"/>
      <c r="D4" s="536"/>
      <c r="E4" s="536"/>
      <c r="F4" s="536"/>
      <c r="G4" s="536" t="s">
        <v>253</v>
      </c>
      <c r="H4" s="537" t="s">
        <v>253</v>
      </c>
      <c r="I4" s="537"/>
      <c r="J4" s="537"/>
      <c r="K4" s="544" t="e">
        <f>#REF!</f>
        <v>#REF!</v>
      </c>
      <c r="L4" s="545"/>
      <c r="M4" s="545"/>
      <c r="N4" s="545"/>
      <c r="O4" s="545"/>
      <c r="P4" s="546"/>
      <c r="Q4" s="226"/>
    </row>
    <row r="5" spans="1:25" ht="15.75" customHeight="1">
      <c r="A5" s="518" t="s">
        <v>292</v>
      </c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</row>
    <row r="6" spans="1:25" ht="27.75" customHeight="1">
      <c r="A6" s="518"/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</row>
    <row r="7" spans="1:25" ht="42.75" customHeight="1">
      <c r="A7" s="517" t="s">
        <v>290</v>
      </c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226"/>
    </row>
    <row r="8" spans="1:25">
      <c r="A8" s="538" t="s">
        <v>254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</row>
    <row r="9" spans="1:25" ht="15.75" customHeight="1">
      <c r="A9" s="536" t="s">
        <v>255</v>
      </c>
      <c r="B9" s="536"/>
      <c r="C9" s="536"/>
      <c r="D9" s="536"/>
      <c r="E9" s="536"/>
      <c r="F9" s="536"/>
      <c r="G9" s="536"/>
      <c r="H9" s="537" t="s">
        <v>253</v>
      </c>
      <c r="I9" s="537"/>
      <c r="J9" s="537"/>
      <c r="K9" s="540" t="e">
        <f>#REF!</f>
        <v>#REF!</v>
      </c>
      <c r="L9" s="540"/>
      <c r="M9" s="540"/>
      <c r="N9" s="540"/>
      <c r="O9" s="540"/>
      <c r="P9" s="540"/>
      <c r="Q9" s="226"/>
    </row>
    <row r="10" spans="1:25">
      <c r="A10" s="536" t="s">
        <v>256</v>
      </c>
      <c r="B10" s="536"/>
      <c r="C10" s="536"/>
      <c r="D10" s="536"/>
      <c r="E10" s="536"/>
      <c r="F10" s="536"/>
      <c r="G10" s="536"/>
      <c r="H10" s="537" t="s">
        <v>253</v>
      </c>
      <c r="I10" s="537"/>
      <c r="J10" s="537"/>
      <c r="K10" s="540" t="e">
        <f>#REF!</f>
        <v>#REF!</v>
      </c>
      <c r="L10" s="540"/>
      <c r="M10" s="540"/>
      <c r="N10" s="540"/>
      <c r="O10" s="540"/>
      <c r="P10" s="540"/>
      <c r="Q10" s="226"/>
    </row>
    <row r="11" spans="1:25">
      <c r="A11" s="536" t="s">
        <v>257</v>
      </c>
      <c r="B11" s="536"/>
      <c r="C11" s="536"/>
      <c r="D11" s="536"/>
      <c r="E11" s="536"/>
      <c r="F11" s="536"/>
      <c r="G11" s="536"/>
      <c r="H11" s="537" t="s">
        <v>253</v>
      </c>
      <c r="I11" s="537"/>
      <c r="J11" s="537"/>
      <c r="K11" s="540" t="e">
        <f>#REF!</f>
        <v>#REF!</v>
      </c>
      <c r="L11" s="540"/>
      <c r="M11" s="540"/>
      <c r="N11" s="540"/>
      <c r="O11" s="540"/>
      <c r="P11" s="540"/>
      <c r="Q11" s="226"/>
    </row>
    <row r="12" spans="1:25">
      <c r="A12" s="538" t="s">
        <v>258</v>
      </c>
      <c r="B12" s="538"/>
      <c r="C12" s="538"/>
      <c r="D12" s="538"/>
      <c r="E12" s="538"/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8"/>
    </row>
    <row r="13" spans="1:25">
      <c r="A13" s="536" t="s">
        <v>255</v>
      </c>
      <c r="B13" s="536"/>
      <c r="C13" s="536"/>
      <c r="D13" s="536"/>
      <c r="E13" s="536"/>
      <c r="F13" s="536"/>
      <c r="G13" s="536"/>
      <c r="H13" s="537" t="s">
        <v>253</v>
      </c>
      <c r="I13" s="537"/>
      <c r="J13" s="537"/>
      <c r="K13" s="541" t="e">
        <f>#REF!</f>
        <v>#REF!</v>
      </c>
      <c r="L13" s="542"/>
      <c r="M13" s="542"/>
      <c r="N13" s="542"/>
      <c r="O13" s="542"/>
      <c r="P13" s="543"/>
      <c r="Q13" s="226"/>
    </row>
    <row r="14" spans="1:25">
      <c r="A14" s="536" t="s">
        <v>259</v>
      </c>
      <c r="B14" s="536"/>
      <c r="C14" s="536"/>
      <c r="D14" s="536"/>
      <c r="E14" s="536"/>
      <c r="F14" s="536"/>
      <c r="G14" s="536"/>
      <c r="H14" s="537" t="s">
        <v>253</v>
      </c>
      <c r="I14" s="537"/>
      <c r="J14" s="537"/>
      <c r="K14" s="541" t="e">
        <f>#REF!</f>
        <v>#REF!</v>
      </c>
      <c r="L14" s="542"/>
      <c r="M14" s="542"/>
      <c r="N14" s="542"/>
      <c r="O14" s="542"/>
      <c r="P14" s="543"/>
      <c r="Q14" s="226"/>
    </row>
    <row r="15" spans="1:25">
      <c r="A15" s="535"/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226"/>
    </row>
    <row r="16" spans="1:25" ht="30" customHeight="1">
      <c r="A16" s="518" t="s">
        <v>294</v>
      </c>
      <c r="B16" s="518"/>
      <c r="C16" s="518"/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</row>
    <row r="17" spans="1:75" ht="45.75" customHeight="1">
      <c r="A17" s="529" t="s">
        <v>297</v>
      </c>
      <c r="B17" s="530"/>
      <c r="C17" s="530"/>
      <c r="D17" s="530"/>
      <c r="E17" s="530"/>
      <c r="F17" s="530"/>
      <c r="G17" s="530"/>
      <c r="H17" s="530"/>
      <c r="I17" s="530"/>
      <c r="J17" s="530"/>
      <c r="K17" s="530"/>
      <c r="L17" s="530"/>
      <c r="M17" s="530"/>
      <c r="N17" s="530"/>
      <c r="O17" s="530"/>
      <c r="P17" s="530"/>
      <c r="Q17" s="530"/>
      <c r="R17" s="530"/>
      <c r="S17" s="530"/>
      <c r="T17" s="530"/>
      <c r="U17" s="530"/>
      <c r="V17" s="530"/>
      <c r="W17" s="530"/>
      <c r="X17" s="530"/>
      <c r="Y17" s="530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s">
        <v>313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#VALUE!</v>
      </c>
      <c r="BA19" s="228" t="e">
        <f t="shared" ref="BA19:BW19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83" si="1">B20-AA20</f>
        <v>#REF!</v>
      </c>
      <c r="BA20" s="228" t="e">
        <f t="shared" ref="BA20:BA83" si="2">C20-AB20</f>
        <v>#REF!</v>
      </c>
      <c r="BB20" s="228" t="e">
        <f t="shared" ref="BB20:BB83" si="3">D20-AC20</f>
        <v>#REF!</v>
      </c>
      <c r="BC20" s="228" t="e">
        <f t="shared" ref="BC20:BC83" si="4">E20-AD20</f>
        <v>#REF!</v>
      </c>
      <c r="BD20" s="228" t="e">
        <f t="shared" ref="BD20:BD83" si="5">F20-AE20</f>
        <v>#REF!</v>
      </c>
      <c r="BE20" s="228" t="e">
        <f t="shared" ref="BE20:BE83" si="6">G20-AF20</f>
        <v>#REF!</v>
      </c>
      <c r="BF20" s="228" t="e">
        <f t="shared" ref="BF20:BF83" si="7">H20-AG20</f>
        <v>#REF!</v>
      </c>
      <c r="BG20" s="228" t="e">
        <f t="shared" ref="BG20:BG83" si="8">I20-AH20</f>
        <v>#REF!</v>
      </c>
      <c r="BH20" s="228" t="e">
        <f t="shared" ref="BH20:BH83" si="9">J20-AI20</f>
        <v>#REF!</v>
      </c>
      <c r="BI20" s="228" t="e">
        <f t="shared" ref="BI20:BI83" si="10">K20-AJ20</f>
        <v>#REF!</v>
      </c>
      <c r="BJ20" s="228" t="e">
        <f t="shared" ref="BJ20:BJ83" si="11">L20-AK20</f>
        <v>#REF!</v>
      </c>
      <c r="BK20" s="228" t="e">
        <f t="shared" ref="BK20:BK83" si="12">M20-AL20</f>
        <v>#REF!</v>
      </c>
      <c r="BL20" s="228" t="e">
        <f t="shared" ref="BL20:BL83" si="13">N20-AM20</f>
        <v>#REF!</v>
      </c>
      <c r="BM20" s="228" t="e">
        <f t="shared" ref="BM20:BM83" si="14">O20-AN20</f>
        <v>#REF!</v>
      </c>
      <c r="BN20" s="228" t="e">
        <f t="shared" ref="BN20:BN83" si="15">P20-AO20</f>
        <v>#REF!</v>
      </c>
      <c r="BO20" s="228" t="e">
        <f t="shared" ref="BO20:BO83" si="16">Q20-AP20</f>
        <v>#REF!</v>
      </c>
      <c r="BP20" s="228" t="e">
        <f t="shared" ref="BP20:BP83" si="17">R20-AQ20</f>
        <v>#REF!</v>
      </c>
      <c r="BQ20" s="228" t="e">
        <f t="shared" ref="BQ20:BQ83" si="18">S20-AR20</f>
        <v>#REF!</v>
      </c>
      <c r="BR20" s="228" t="e">
        <f t="shared" ref="BR20:BR83" si="19">T20-AS20</f>
        <v>#REF!</v>
      </c>
      <c r="BS20" s="228" t="e">
        <f t="shared" ref="BS20:BS83" si="20">U20-AT20</f>
        <v>#REF!</v>
      </c>
      <c r="BT20" s="228" t="e">
        <f t="shared" ref="BT20:BT83" si="21">V20-AU20</f>
        <v>#REF!</v>
      </c>
      <c r="BU20" s="228" t="e">
        <f t="shared" ref="BU20:BU83" si="22">W20-AV20</f>
        <v>#REF!</v>
      </c>
      <c r="BV20" s="228" t="e">
        <f t="shared" ref="BV20:BV83" si="23">X20-AW20</f>
        <v>#REF!</v>
      </c>
      <c r="BW20" s="228" t="e">
        <f t="shared" ref="BW20:BW83" si="24">Y20-AX20</f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2"/>
        <v>#REF!</v>
      </c>
      <c r="BB21" s="228" t="e">
        <f t="shared" si="3"/>
        <v>#REF!</v>
      </c>
      <c r="BC21" s="228" t="e">
        <f t="shared" si="4"/>
        <v>#REF!</v>
      </c>
      <c r="BD21" s="228" t="e">
        <f t="shared" si="5"/>
        <v>#REF!</v>
      </c>
      <c r="BE21" s="228" t="e">
        <f t="shared" si="6"/>
        <v>#REF!</v>
      </c>
      <c r="BF21" s="228" t="e">
        <f t="shared" si="7"/>
        <v>#REF!</v>
      </c>
      <c r="BG21" s="228" t="e">
        <f t="shared" si="8"/>
        <v>#REF!</v>
      </c>
      <c r="BH21" s="228" t="e">
        <f t="shared" si="9"/>
        <v>#REF!</v>
      </c>
      <c r="BI21" s="228" t="e">
        <f t="shared" si="10"/>
        <v>#REF!</v>
      </c>
      <c r="BJ21" s="228" t="e">
        <f t="shared" si="11"/>
        <v>#REF!</v>
      </c>
      <c r="BK21" s="228" t="e">
        <f t="shared" si="12"/>
        <v>#REF!</v>
      </c>
      <c r="BL21" s="228" t="e">
        <f t="shared" si="13"/>
        <v>#REF!</v>
      </c>
      <c r="BM21" s="228" t="e">
        <f t="shared" si="14"/>
        <v>#REF!</v>
      </c>
      <c r="BN21" s="228" t="e">
        <f t="shared" si="15"/>
        <v>#REF!</v>
      </c>
      <c r="BO21" s="228" t="e">
        <f t="shared" si="16"/>
        <v>#REF!</v>
      </c>
      <c r="BP21" s="228" t="e">
        <f t="shared" si="17"/>
        <v>#REF!</v>
      </c>
      <c r="BQ21" s="228" t="e">
        <f t="shared" si="18"/>
        <v>#REF!</v>
      </c>
      <c r="BR21" s="228" t="e">
        <f t="shared" si="19"/>
        <v>#REF!</v>
      </c>
      <c r="BS21" s="228" t="e">
        <f t="shared" si="20"/>
        <v>#REF!</v>
      </c>
      <c r="BT21" s="228" t="e">
        <f t="shared" si="21"/>
        <v>#REF!</v>
      </c>
      <c r="BU21" s="228" t="e">
        <f t="shared" si="22"/>
        <v>#REF!</v>
      </c>
      <c r="BV21" s="228" t="e">
        <f t="shared" si="23"/>
        <v>#REF!</v>
      </c>
      <c r="BW21" s="228" t="e">
        <f t="shared" si="24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2"/>
        <v>#REF!</v>
      </c>
      <c r="BB22" s="228" t="e">
        <f t="shared" si="3"/>
        <v>#REF!</v>
      </c>
      <c r="BC22" s="228" t="e">
        <f t="shared" si="4"/>
        <v>#REF!</v>
      </c>
      <c r="BD22" s="228" t="e">
        <f t="shared" si="5"/>
        <v>#REF!</v>
      </c>
      <c r="BE22" s="228" t="e">
        <f t="shared" si="6"/>
        <v>#REF!</v>
      </c>
      <c r="BF22" s="228" t="e">
        <f t="shared" si="7"/>
        <v>#REF!</v>
      </c>
      <c r="BG22" s="228" t="e">
        <f t="shared" si="8"/>
        <v>#REF!</v>
      </c>
      <c r="BH22" s="228" t="e">
        <f t="shared" si="9"/>
        <v>#REF!</v>
      </c>
      <c r="BI22" s="228" t="e">
        <f t="shared" si="10"/>
        <v>#REF!</v>
      </c>
      <c r="BJ22" s="228" t="e">
        <f t="shared" si="11"/>
        <v>#REF!</v>
      </c>
      <c r="BK22" s="228" t="e">
        <f t="shared" si="12"/>
        <v>#REF!</v>
      </c>
      <c r="BL22" s="228" t="e">
        <f t="shared" si="13"/>
        <v>#REF!</v>
      </c>
      <c r="BM22" s="228" t="e">
        <f t="shared" si="14"/>
        <v>#REF!</v>
      </c>
      <c r="BN22" s="228" t="e">
        <f t="shared" si="15"/>
        <v>#REF!</v>
      </c>
      <c r="BO22" s="228" t="e">
        <f t="shared" si="16"/>
        <v>#REF!</v>
      </c>
      <c r="BP22" s="228" t="e">
        <f t="shared" si="17"/>
        <v>#REF!</v>
      </c>
      <c r="BQ22" s="228" t="e">
        <f t="shared" si="18"/>
        <v>#REF!</v>
      </c>
      <c r="BR22" s="228" t="e">
        <f t="shared" si="19"/>
        <v>#REF!</v>
      </c>
      <c r="BS22" s="228" t="e">
        <f t="shared" si="20"/>
        <v>#REF!</v>
      </c>
      <c r="BT22" s="228" t="e">
        <f t="shared" si="21"/>
        <v>#REF!</v>
      </c>
      <c r="BU22" s="228" t="e">
        <f t="shared" si="22"/>
        <v>#REF!</v>
      </c>
      <c r="BV22" s="228" t="e">
        <f t="shared" si="23"/>
        <v>#REF!</v>
      </c>
      <c r="BW22" s="228" t="e">
        <f t="shared" si="24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2"/>
        <v>#REF!</v>
      </c>
      <c r="BB23" s="228" t="e">
        <f t="shared" si="3"/>
        <v>#REF!</v>
      </c>
      <c r="BC23" s="228" t="e">
        <f t="shared" si="4"/>
        <v>#REF!</v>
      </c>
      <c r="BD23" s="228" t="e">
        <f t="shared" si="5"/>
        <v>#REF!</v>
      </c>
      <c r="BE23" s="228" t="e">
        <f t="shared" si="6"/>
        <v>#REF!</v>
      </c>
      <c r="BF23" s="228" t="e">
        <f t="shared" si="7"/>
        <v>#REF!</v>
      </c>
      <c r="BG23" s="228" t="e">
        <f t="shared" si="8"/>
        <v>#REF!</v>
      </c>
      <c r="BH23" s="228" t="e">
        <f t="shared" si="9"/>
        <v>#REF!</v>
      </c>
      <c r="BI23" s="228" t="e">
        <f t="shared" si="10"/>
        <v>#REF!</v>
      </c>
      <c r="BJ23" s="228" t="e">
        <f t="shared" si="11"/>
        <v>#REF!</v>
      </c>
      <c r="BK23" s="228" t="e">
        <f t="shared" si="12"/>
        <v>#REF!</v>
      </c>
      <c r="BL23" s="228" t="e">
        <f t="shared" si="13"/>
        <v>#REF!</v>
      </c>
      <c r="BM23" s="228" t="e">
        <f t="shared" si="14"/>
        <v>#REF!</v>
      </c>
      <c r="BN23" s="228" t="e">
        <f t="shared" si="15"/>
        <v>#REF!</v>
      </c>
      <c r="BO23" s="228" t="e">
        <f t="shared" si="16"/>
        <v>#REF!</v>
      </c>
      <c r="BP23" s="228" t="e">
        <f t="shared" si="17"/>
        <v>#REF!</v>
      </c>
      <c r="BQ23" s="228" t="e">
        <f t="shared" si="18"/>
        <v>#REF!</v>
      </c>
      <c r="BR23" s="228" t="e">
        <f t="shared" si="19"/>
        <v>#REF!</v>
      </c>
      <c r="BS23" s="228" t="e">
        <f t="shared" si="20"/>
        <v>#REF!</v>
      </c>
      <c r="BT23" s="228" t="e">
        <f t="shared" si="21"/>
        <v>#REF!</v>
      </c>
      <c r="BU23" s="228" t="e">
        <f t="shared" si="22"/>
        <v>#REF!</v>
      </c>
      <c r="BV23" s="228" t="e">
        <f t="shared" si="23"/>
        <v>#REF!</v>
      </c>
      <c r="BW23" s="228" t="e">
        <f t="shared" si="24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2"/>
        <v>#REF!</v>
      </c>
      <c r="BB24" s="228" t="e">
        <f t="shared" si="3"/>
        <v>#REF!</v>
      </c>
      <c r="BC24" s="228" t="e">
        <f t="shared" si="4"/>
        <v>#REF!</v>
      </c>
      <c r="BD24" s="228" t="e">
        <f t="shared" si="5"/>
        <v>#REF!</v>
      </c>
      <c r="BE24" s="228" t="e">
        <f t="shared" si="6"/>
        <v>#REF!</v>
      </c>
      <c r="BF24" s="228" t="e">
        <f t="shared" si="7"/>
        <v>#REF!</v>
      </c>
      <c r="BG24" s="228" t="e">
        <f t="shared" si="8"/>
        <v>#REF!</v>
      </c>
      <c r="BH24" s="228" t="e">
        <f t="shared" si="9"/>
        <v>#REF!</v>
      </c>
      <c r="BI24" s="228" t="e">
        <f t="shared" si="10"/>
        <v>#REF!</v>
      </c>
      <c r="BJ24" s="228" t="e">
        <f t="shared" si="11"/>
        <v>#REF!</v>
      </c>
      <c r="BK24" s="228" t="e">
        <f t="shared" si="12"/>
        <v>#REF!</v>
      </c>
      <c r="BL24" s="228" t="e">
        <f t="shared" si="13"/>
        <v>#REF!</v>
      </c>
      <c r="BM24" s="228" t="e">
        <f t="shared" si="14"/>
        <v>#REF!</v>
      </c>
      <c r="BN24" s="228" t="e">
        <f t="shared" si="15"/>
        <v>#REF!</v>
      </c>
      <c r="BO24" s="228" t="e">
        <f t="shared" si="16"/>
        <v>#REF!</v>
      </c>
      <c r="BP24" s="228" t="e">
        <f t="shared" si="17"/>
        <v>#REF!</v>
      </c>
      <c r="BQ24" s="228" t="e">
        <f t="shared" si="18"/>
        <v>#REF!</v>
      </c>
      <c r="BR24" s="228" t="e">
        <f t="shared" si="19"/>
        <v>#REF!</v>
      </c>
      <c r="BS24" s="228" t="e">
        <f t="shared" si="20"/>
        <v>#REF!</v>
      </c>
      <c r="BT24" s="228" t="e">
        <f t="shared" si="21"/>
        <v>#REF!</v>
      </c>
      <c r="BU24" s="228" t="e">
        <f t="shared" si="22"/>
        <v>#REF!</v>
      </c>
      <c r="BV24" s="228" t="e">
        <f t="shared" si="23"/>
        <v>#REF!</v>
      </c>
      <c r="BW24" s="228" t="e">
        <f t="shared" si="24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2"/>
        <v>#REF!</v>
      </c>
      <c r="BB25" s="228" t="e">
        <f t="shared" si="3"/>
        <v>#REF!</v>
      </c>
      <c r="BC25" s="228" t="e">
        <f t="shared" si="4"/>
        <v>#REF!</v>
      </c>
      <c r="BD25" s="228" t="e">
        <f t="shared" si="5"/>
        <v>#REF!</v>
      </c>
      <c r="BE25" s="228" t="e">
        <f t="shared" si="6"/>
        <v>#REF!</v>
      </c>
      <c r="BF25" s="228" t="e">
        <f t="shared" si="7"/>
        <v>#REF!</v>
      </c>
      <c r="BG25" s="228" t="e">
        <f t="shared" si="8"/>
        <v>#REF!</v>
      </c>
      <c r="BH25" s="228" t="e">
        <f t="shared" si="9"/>
        <v>#REF!</v>
      </c>
      <c r="BI25" s="228" t="e">
        <f t="shared" si="10"/>
        <v>#REF!</v>
      </c>
      <c r="BJ25" s="228" t="e">
        <f t="shared" si="11"/>
        <v>#REF!</v>
      </c>
      <c r="BK25" s="228" t="e">
        <f t="shared" si="12"/>
        <v>#REF!</v>
      </c>
      <c r="BL25" s="228" t="e">
        <f t="shared" si="13"/>
        <v>#REF!</v>
      </c>
      <c r="BM25" s="228" t="e">
        <f t="shared" si="14"/>
        <v>#REF!</v>
      </c>
      <c r="BN25" s="228" t="e">
        <f t="shared" si="15"/>
        <v>#REF!</v>
      </c>
      <c r="BO25" s="228" t="e">
        <f t="shared" si="16"/>
        <v>#REF!</v>
      </c>
      <c r="BP25" s="228" t="e">
        <f t="shared" si="17"/>
        <v>#REF!</v>
      </c>
      <c r="BQ25" s="228" t="e">
        <f t="shared" si="18"/>
        <v>#REF!</v>
      </c>
      <c r="BR25" s="228" t="e">
        <f t="shared" si="19"/>
        <v>#REF!</v>
      </c>
      <c r="BS25" s="228" t="e">
        <f t="shared" si="20"/>
        <v>#REF!</v>
      </c>
      <c r="BT25" s="228" t="e">
        <f t="shared" si="21"/>
        <v>#REF!</v>
      </c>
      <c r="BU25" s="228" t="e">
        <f t="shared" si="22"/>
        <v>#REF!</v>
      </c>
      <c r="BV25" s="228" t="e">
        <f t="shared" si="23"/>
        <v>#REF!</v>
      </c>
      <c r="BW25" s="228" t="e">
        <f t="shared" si="24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2"/>
        <v>#REF!</v>
      </c>
      <c r="BB26" s="228" t="e">
        <f t="shared" si="3"/>
        <v>#REF!</v>
      </c>
      <c r="BC26" s="228" t="e">
        <f t="shared" si="4"/>
        <v>#REF!</v>
      </c>
      <c r="BD26" s="228" t="e">
        <f t="shared" si="5"/>
        <v>#REF!</v>
      </c>
      <c r="BE26" s="228" t="e">
        <f t="shared" si="6"/>
        <v>#REF!</v>
      </c>
      <c r="BF26" s="228" t="e">
        <f t="shared" si="7"/>
        <v>#REF!</v>
      </c>
      <c r="BG26" s="228" t="e">
        <f t="shared" si="8"/>
        <v>#REF!</v>
      </c>
      <c r="BH26" s="228" t="e">
        <f t="shared" si="9"/>
        <v>#REF!</v>
      </c>
      <c r="BI26" s="228" t="e">
        <f t="shared" si="10"/>
        <v>#REF!</v>
      </c>
      <c r="BJ26" s="228" t="e">
        <f t="shared" si="11"/>
        <v>#REF!</v>
      </c>
      <c r="BK26" s="228" t="e">
        <f t="shared" si="12"/>
        <v>#REF!</v>
      </c>
      <c r="BL26" s="228" t="e">
        <f t="shared" si="13"/>
        <v>#REF!</v>
      </c>
      <c r="BM26" s="228" t="e">
        <f t="shared" si="14"/>
        <v>#REF!</v>
      </c>
      <c r="BN26" s="228" t="e">
        <f t="shared" si="15"/>
        <v>#REF!</v>
      </c>
      <c r="BO26" s="228" t="e">
        <f t="shared" si="16"/>
        <v>#REF!</v>
      </c>
      <c r="BP26" s="228" t="e">
        <f t="shared" si="17"/>
        <v>#REF!</v>
      </c>
      <c r="BQ26" s="228" t="e">
        <f t="shared" si="18"/>
        <v>#REF!</v>
      </c>
      <c r="BR26" s="228" t="e">
        <f t="shared" si="19"/>
        <v>#REF!</v>
      </c>
      <c r="BS26" s="228" t="e">
        <f t="shared" si="20"/>
        <v>#REF!</v>
      </c>
      <c r="BT26" s="228" t="e">
        <f t="shared" si="21"/>
        <v>#REF!</v>
      </c>
      <c r="BU26" s="228" t="e">
        <f t="shared" si="22"/>
        <v>#REF!</v>
      </c>
      <c r="BV26" s="228" t="e">
        <f t="shared" si="23"/>
        <v>#REF!</v>
      </c>
      <c r="BW26" s="228" t="e">
        <f t="shared" si="24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2"/>
        <v>#REF!</v>
      </c>
      <c r="BB27" s="228" t="e">
        <f t="shared" si="3"/>
        <v>#REF!</v>
      </c>
      <c r="BC27" s="228" t="e">
        <f t="shared" si="4"/>
        <v>#REF!</v>
      </c>
      <c r="BD27" s="228" t="e">
        <f t="shared" si="5"/>
        <v>#REF!</v>
      </c>
      <c r="BE27" s="228" t="e">
        <f t="shared" si="6"/>
        <v>#REF!</v>
      </c>
      <c r="BF27" s="228" t="e">
        <f t="shared" si="7"/>
        <v>#REF!</v>
      </c>
      <c r="BG27" s="228" t="e">
        <f t="shared" si="8"/>
        <v>#REF!</v>
      </c>
      <c r="BH27" s="228" t="e">
        <f t="shared" si="9"/>
        <v>#REF!</v>
      </c>
      <c r="BI27" s="228" t="e">
        <f t="shared" si="10"/>
        <v>#REF!</v>
      </c>
      <c r="BJ27" s="228" t="e">
        <f t="shared" si="11"/>
        <v>#REF!</v>
      </c>
      <c r="BK27" s="228" t="e">
        <f t="shared" si="12"/>
        <v>#REF!</v>
      </c>
      <c r="BL27" s="228" t="e">
        <f t="shared" si="13"/>
        <v>#REF!</v>
      </c>
      <c r="BM27" s="228" t="e">
        <f t="shared" si="14"/>
        <v>#REF!</v>
      </c>
      <c r="BN27" s="228" t="e">
        <f t="shared" si="15"/>
        <v>#REF!</v>
      </c>
      <c r="BO27" s="228" t="e">
        <f t="shared" si="16"/>
        <v>#REF!</v>
      </c>
      <c r="BP27" s="228" t="e">
        <f t="shared" si="17"/>
        <v>#REF!</v>
      </c>
      <c r="BQ27" s="228" t="e">
        <f t="shared" si="18"/>
        <v>#REF!</v>
      </c>
      <c r="BR27" s="228" t="e">
        <f t="shared" si="19"/>
        <v>#REF!</v>
      </c>
      <c r="BS27" s="228" t="e">
        <f t="shared" si="20"/>
        <v>#REF!</v>
      </c>
      <c r="BT27" s="228" t="e">
        <f t="shared" si="21"/>
        <v>#REF!</v>
      </c>
      <c r="BU27" s="228" t="e">
        <f t="shared" si="22"/>
        <v>#REF!</v>
      </c>
      <c r="BV27" s="228" t="e">
        <f t="shared" si="23"/>
        <v>#REF!</v>
      </c>
      <c r="BW27" s="228" t="e">
        <f t="shared" si="24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2"/>
        <v>#REF!</v>
      </c>
      <c r="BB28" s="228" t="e">
        <f t="shared" si="3"/>
        <v>#REF!</v>
      </c>
      <c r="BC28" s="228" t="e">
        <f t="shared" si="4"/>
        <v>#REF!</v>
      </c>
      <c r="BD28" s="228" t="e">
        <f t="shared" si="5"/>
        <v>#REF!</v>
      </c>
      <c r="BE28" s="228" t="e">
        <f t="shared" si="6"/>
        <v>#REF!</v>
      </c>
      <c r="BF28" s="228" t="e">
        <f t="shared" si="7"/>
        <v>#REF!</v>
      </c>
      <c r="BG28" s="228" t="e">
        <f t="shared" si="8"/>
        <v>#REF!</v>
      </c>
      <c r="BH28" s="228" t="e">
        <f t="shared" si="9"/>
        <v>#REF!</v>
      </c>
      <c r="BI28" s="228" t="e">
        <f t="shared" si="10"/>
        <v>#REF!</v>
      </c>
      <c r="BJ28" s="228" t="e">
        <f t="shared" si="11"/>
        <v>#REF!</v>
      </c>
      <c r="BK28" s="228" t="e">
        <f t="shared" si="12"/>
        <v>#REF!</v>
      </c>
      <c r="BL28" s="228" t="e">
        <f t="shared" si="13"/>
        <v>#REF!</v>
      </c>
      <c r="BM28" s="228" t="e">
        <f t="shared" si="14"/>
        <v>#REF!</v>
      </c>
      <c r="BN28" s="228" t="e">
        <f t="shared" si="15"/>
        <v>#REF!</v>
      </c>
      <c r="BO28" s="228" t="e">
        <f t="shared" si="16"/>
        <v>#REF!</v>
      </c>
      <c r="BP28" s="228" t="e">
        <f t="shared" si="17"/>
        <v>#REF!</v>
      </c>
      <c r="BQ28" s="228" t="e">
        <f t="shared" si="18"/>
        <v>#REF!</v>
      </c>
      <c r="BR28" s="228" t="e">
        <f t="shared" si="19"/>
        <v>#REF!</v>
      </c>
      <c r="BS28" s="228" t="e">
        <f t="shared" si="20"/>
        <v>#REF!</v>
      </c>
      <c r="BT28" s="228" t="e">
        <f t="shared" si="21"/>
        <v>#REF!</v>
      </c>
      <c r="BU28" s="228" t="e">
        <f t="shared" si="22"/>
        <v>#REF!</v>
      </c>
      <c r="BV28" s="228" t="e">
        <f t="shared" si="23"/>
        <v>#REF!</v>
      </c>
      <c r="BW28" s="228" t="e">
        <f t="shared" si="24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2"/>
        <v>#REF!</v>
      </c>
      <c r="BB29" s="228" t="e">
        <f t="shared" si="3"/>
        <v>#REF!</v>
      </c>
      <c r="BC29" s="228" t="e">
        <f t="shared" si="4"/>
        <v>#REF!</v>
      </c>
      <c r="BD29" s="228" t="e">
        <f t="shared" si="5"/>
        <v>#REF!</v>
      </c>
      <c r="BE29" s="228" t="e">
        <f t="shared" si="6"/>
        <v>#REF!</v>
      </c>
      <c r="BF29" s="228" t="e">
        <f t="shared" si="7"/>
        <v>#REF!</v>
      </c>
      <c r="BG29" s="228" t="e">
        <f t="shared" si="8"/>
        <v>#REF!</v>
      </c>
      <c r="BH29" s="228" t="e">
        <f t="shared" si="9"/>
        <v>#REF!</v>
      </c>
      <c r="BI29" s="228" t="e">
        <f t="shared" si="10"/>
        <v>#REF!</v>
      </c>
      <c r="BJ29" s="228" t="e">
        <f t="shared" si="11"/>
        <v>#REF!</v>
      </c>
      <c r="BK29" s="228" t="e">
        <f t="shared" si="12"/>
        <v>#REF!</v>
      </c>
      <c r="BL29" s="228" t="e">
        <f t="shared" si="13"/>
        <v>#REF!</v>
      </c>
      <c r="BM29" s="228" t="e">
        <f t="shared" si="14"/>
        <v>#REF!</v>
      </c>
      <c r="BN29" s="228" t="e">
        <f t="shared" si="15"/>
        <v>#REF!</v>
      </c>
      <c r="BO29" s="228" t="e">
        <f t="shared" si="16"/>
        <v>#REF!</v>
      </c>
      <c r="BP29" s="228" t="e">
        <f t="shared" si="17"/>
        <v>#REF!</v>
      </c>
      <c r="BQ29" s="228" t="e">
        <f t="shared" si="18"/>
        <v>#REF!</v>
      </c>
      <c r="BR29" s="228" t="e">
        <f t="shared" si="19"/>
        <v>#REF!</v>
      </c>
      <c r="BS29" s="228" t="e">
        <f t="shared" si="20"/>
        <v>#REF!</v>
      </c>
      <c r="BT29" s="228" t="e">
        <f t="shared" si="21"/>
        <v>#REF!</v>
      </c>
      <c r="BU29" s="228" t="e">
        <f t="shared" si="22"/>
        <v>#REF!</v>
      </c>
      <c r="BV29" s="228" t="e">
        <f t="shared" si="23"/>
        <v>#REF!</v>
      </c>
      <c r="BW29" s="228" t="e">
        <f t="shared" si="24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2"/>
        <v>#REF!</v>
      </c>
      <c r="BB30" s="228" t="e">
        <f t="shared" si="3"/>
        <v>#REF!</v>
      </c>
      <c r="BC30" s="228" t="e">
        <f t="shared" si="4"/>
        <v>#REF!</v>
      </c>
      <c r="BD30" s="228" t="e">
        <f t="shared" si="5"/>
        <v>#REF!</v>
      </c>
      <c r="BE30" s="228" t="e">
        <f t="shared" si="6"/>
        <v>#REF!</v>
      </c>
      <c r="BF30" s="228" t="e">
        <f t="shared" si="7"/>
        <v>#REF!</v>
      </c>
      <c r="BG30" s="228" t="e">
        <f t="shared" si="8"/>
        <v>#REF!</v>
      </c>
      <c r="BH30" s="228" t="e">
        <f t="shared" si="9"/>
        <v>#REF!</v>
      </c>
      <c r="BI30" s="228" t="e">
        <f t="shared" si="10"/>
        <v>#REF!</v>
      </c>
      <c r="BJ30" s="228" t="e">
        <f t="shared" si="11"/>
        <v>#REF!</v>
      </c>
      <c r="BK30" s="228" t="e">
        <f t="shared" si="12"/>
        <v>#REF!</v>
      </c>
      <c r="BL30" s="228" t="e">
        <f t="shared" si="13"/>
        <v>#REF!</v>
      </c>
      <c r="BM30" s="228" t="e">
        <f t="shared" si="14"/>
        <v>#REF!</v>
      </c>
      <c r="BN30" s="228" t="e">
        <f t="shared" si="15"/>
        <v>#REF!</v>
      </c>
      <c r="BO30" s="228" t="e">
        <f t="shared" si="16"/>
        <v>#REF!</v>
      </c>
      <c r="BP30" s="228" t="e">
        <f t="shared" si="17"/>
        <v>#REF!</v>
      </c>
      <c r="BQ30" s="228" t="e">
        <f t="shared" si="18"/>
        <v>#REF!</v>
      </c>
      <c r="BR30" s="228" t="e">
        <f t="shared" si="19"/>
        <v>#REF!</v>
      </c>
      <c r="BS30" s="228" t="e">
        <f t="shared" si="20"/>
        <v>#REF!</v>
      </c>
      <c r="BT30" s="228" t="e">
        <f t="shared" si="21"/>
        <v>#REF!</v>
      </c>
      <c r="BU30" s="228" t="e">
        <f t="shared" si="22"/>
        <v>#REF!</v>
      </c>
      <c r="BV30" s="228" t="e">
        <f t="shared" si="23"/>
        <v>#REF!</v>
      </c>
      <c r="BW30" s="228" t="e">
        <f t="shared" si="24"/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si="2"/>
        <v>#REF!</v>
      </c>
      <c r="BB31" s="228" t="e">
        <f t="shared" si="3"/>
        <v>#REF!</v>
      </c>
      <c r="BC31" s="228" t="e">
        <f t="shared" si="4"/>
        <v>#REF!</v>
      </c>
      <c r="BD31" s="228" t="e">
        <f t="shared" si="5"/>
        <v>#REF!</v>
      </c>
      <c r="BE31" s="228" t="e">
        <f t="shared" si="6"/>
        <v>#REF!</v>
      </c>
      <c r="BF31" s="228" t="e">
        <f t="shared" si="7"/>
        <v>#REF!</v>
      </c>
      <c r="BG31" s="228" t="e">
        <f t="shared" si="8"/>
        <v>#REF!</v>
      </c>
      <c r="BH31" s="228" t="e">
        <f t="shared" si="9"/>
        <v>#REF!</v>
      </c>
      <c r="BI31" s="228" t="e">
        <f t="shared" si="10"/>
        <v>#REF!</v>
      </c>
      <c r="BJ31" s="228" t="e">
        <f t="shared" si="11"/>
        <v>#REF!</v>
      </c>
      <c r="BK31" s="228" t="e">
        <f t="shared" si="12"/>
        <v>#REF!</v>
      </c>
      <c r="BL31" s="228" t="e">
        <f t="shared" si="13"/>
        <v>#REF!</v>
      </c>
      <c r="BM31" s="228" t="e">
        <f t="shared" si="14"/>
        <v>#REF!</v>
      </c>
      <c r="BN31" s="228" t="e">
        <f t="shared" si="15"/>
        <v>#REF!</v>
      </c>
      <c r="BO31" s="228" t="e">
        <f t="shared" si="16"/>
        <v>#REF!</v>
      </c>
      <c r="BP31" s="228" t="e">
        <f t="shared" si="17"/>
        <v>#REF!</v>
      </c>
      <c r="BQ31" s="228" t="e">
        <f t="shared" si="18"/>
        <v>#REF!</v>
      </c>
      <c r="BR31" s="228" t="e">
        <f t="shared" si="19"/>
        <v>#REF!</v>
      </c>
      <c r="BS31" s="228" t="e">
        <f t="shared" si="20"/>
        <v>#REF!</v>
      </c>
      <c r="BT31" s="228" t="e">
        <f t="shared" si="21"/>
        <v>#REF!</v>
      </c>
      <c r="BU31" s="228" t="e">
        <f t="shared" si="22"/>
        <v>#REF!</v>
      </c>
      <c r="BV31" s="228" t="e">
        <f t="shared" si="23"/>
        <v>#REF!</v>
      </c>
      <c r="BW31" s="228" t="e">
        <f t="shared" si="24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"/>
        <v>#REF!</v>
      </c>
      <c r="BB32" s="228" t="e">
        <f t="shared" si="3"/>
        <v>#REF!</v>
      </c>
      <c r="BC32" s="228" t="e">
        <f t="shared" si="4"/>
        <v>#REF!</v>
      </c>
      <c r="BD32" s="228" t="e">
        <f t="shared" si="5"/>
        <v>#REF!</v>
      </c>
      <c r="BE32" s="228" t="e">
        <f t="shared" si="6"/>
        <v>#REF!</v>
      </c>
      <c r="BF32" s="228" t="e">
        <f t="shared" si="7"/>
        <v>#REF!</v>
      </c>
      <c r="BG32" s="228" t="e">
        <f t="shared" si="8"/>
        <v>#REF!</v>
      </c>
      <c r="BH32" s="228" t="e">
        <f t="shared" si="9"/>
        <v>#REF!</v>
      </c>
      <c r="BI32" s="228" t="e">
        <f t="shared" si="10"/>
        <v>#REF!</v>
      </c>
      <c r="BJ32" s="228" t="e">
        <f t="shared" si="11"/>
        <v>#REF!</v>
      </c>
      <c r="BK32" s="228" t="e">
        <f t="shared" si="12"/>
        <v>#REF!</v>
      </c>
      <c r="BL32" s="228" t="e">
        <f t="shared" si="13"/>
        <v>#REF!</v>
      </c>
      <c r="BM32" s="228" t="e">
        <f t="shared" si="14"/>
        <v>#REF!</v>
      </c>
      <c r="BN32" s="228" t="e">
        <f t="shared" si="15"/>
        <v>#REF!</v>
      </c>
      <c r="BO32" s="228" t="e">
        <f t="shared" si="16"/>
        <v>#REF!</v>
      </c>
      <c r="BP32" s="228" t="e">
        <f t="shared" si="17"/>
        <v>#REF!</v>
      </c>
      <c r="BQ32" s="228" t="e">
        <f t="shared" si="18"/>
        <v>#REF!</v>
      </c>
      <c r="BR32" s="228" t="e">
        <f t="shared" si="19"/>
        <v>#REF!</v>
      </c>
      <c r="BS32" s="228" t="e">
        <f t="shared" si="20"/>
        <v>#REF!</v>
      </c>
      <c r="BT32" s="228" t="e">
        <f t="shared" si="21"/>
        <v>#REF!</v>
      </c>
      <c r="BU32" s="228" t="e">
        <f t="shared" si="22"/>
        <v>#REF!</v>
      </c>
      <c r="BV32" s="228" t="e">
        <f t="shared" si="23"/>
        <v>#REF!</v>
      </c>
      <c r="BW32" s="228" t="e">
        <f t="shared" si="24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"/>
        <v>#REF!</v>
      </c>
      <c r="BB33" s="228" t="e">
        <f t="shared" si="3"/>
        <v>#REF!</v>
      </c>
      <c r="BC33" s="228" t="e">
        <f t="shared" si="4"/>
        <v>#REF!</v>
      </c>
      <c r="BD33" s="228" t="e">
        <f t="shared" si="5"/>
        <v>#REF!</v>
      </c>
      <c r="BE33" s="228" t="e">
        <f t="shared" si="6"/>
        <v>#REF!</v>
      </c>
      <c r="BF33" s="228" t="e">
        <f t="shared" si="7"/>
        <v>#REF!</v>
      </c>
      <c r="BG33" s="228" t="e">
        <f t="shared" si="8"/>
        <v>#REF!</v>
      </c>
      <c r="BH33" s="228" t="e">
        <f t="shared" si="9"/>
        <v>#REF!</v>
      </c>
      <c r="BI33" s="228" t="e">
        <f t="shared" si="10"/>
        <v>#REF!</v>
      </c>
      <c r="BJ33" s="228" t="e">
        <f t="shared" si="11"/>
        <v>#REF!</v>
      </c>
      <c r="BK33" s="228" t="e">
        <f t="shared" si="12"/>
        <v>#REF!</v>
      </c>
      <c r="BL33" s="228" t="e">
        <f t="shared" si="13"/>
        <v>#REF!</v>
      </c>
      <c r="BM33" s="228" t="e">
        <f t="shared" si="14"/>
        <v>#REF!</v>
      </c>
      <c r="BN33" s="228" t="e">
        <f t="shared" si="15"/>
        <v>#REF!</v>
      </c>
      <c r="BO33" s="228" t="e">
        <f t="shared" si="16"/>
        <v>#REF!</v>
      </c>
      <c r="BP33" s="228" t="e">
        <f t="shared" si="17"/>
        <v>#REF!</v>
      </c>
      <c r="BQ33" s="228" t="e">
        <f t="shared" si="18"/>
        <v>#REF!</v>
      </c>
      <c r="BR33" s="228" t="e">
        <f t="shared" si="19"/>
        <v>#REF!</v>
      </c>
      <c r="BS33" s="228" t="e">
        <f t="shared" si="20"/>
        <v>#REF!</v>
      </c>
      <c r="BT33" s="228" t="e">
        <f t="shared" si="21"/>
        <v>#REF!</v>
      </c>
      <c r="BU33" s="228" t="e">
        <f t="shared" si="22"/>
        <v>#REF!</v>
      </c>
      <c r="BV33" s="228" t="e">
        <f t="shared" si="23"/>
        <v>#REF!</v>
      </c>
      <c r="BW33" s="228" t="e">
        <f t="shared" si="24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"/>
        <v>#REF!</v>
      </c>
      <c r="BB34" s="228" t="e">
        <f t="shared" si="3"/>
        <v>#REF!</v>
      </c>
      <c r="BC34" s="228" t="e">
        <f t="shared" si="4"/>
        <v>#REF!</v>
      </c>
      <c r="BD34" s="228" t="e">
        <f t="shared" si="5"/>
        <v>#REF!</v>
      </c>
      <c r="BE34" s="228" t="e">
        <f t="shared" si="6"/>
        <v>#REF!</v>
      </c>
      <c r="BF34" s="228" t="e">
        <f t="shared" si="7"/>
        <v>#REF!</v>
      </c>
      <c r="BG34" s="228" t="e">
        <f t="shared" si="8"/>
        <v>#REF!</v>
      </c>
      <c r="BH34" s="228" t="e">
        <f t="shared" si="9"/>
        <v>#REF!</v>
      </c>
      <c r="BI34" s="228" t="e">
        <f t="shared" si="10"/>
        <v>#REF!</v>
      </c>
      <c r="BJ34" s="228" t="e">
        <f t="shared" si="11"/>
        <v>#REF!</v>
      </c>
      <c r="BK34" s="228" t="e">
        <f t="shared" si="12"/>
        <v>#REF!</v>
      </c>
      <c r="BL34" s="228" t="e">
        <f t="shared" si="13"/>
        <v>#REF!</v>
      </c>
      <c r="BM34" s="228" t="e">
        <f t="shared" si="14"/>
        <v>#REF!</v>
      </c>
      <c r="BN34" s="228" t="e">
        <f t="shared" si="15"/>
        <v>#REF!</v>
      </c>
      <c r="BO34" s="228" t="e">
        <f t="shared" si="16"/>
        <v>#REF!</v>
      </c>
      <c r="BP34" s="228" t="e">
        <f t="shared" si="17"/>
        <v>#REF!</v>
      </c>
      <c r="BQ34" s="228" t="e">
        <f t="shared" si="18"/>
        <v>#REF!</v>
      </c>
      <c r="BR34" s="228" t="e">
        <f t="shared" si="19"/>
        <v>#REF!</v>
      </c>
      <c r="BS34" s="228" t="e">
        <f t="shared" si="20"/>
        <v>#REF!</v>
      </c>
      <c r="BT34" s="228" t="e">
        <f t="shared" si="21"/>
        <v>#REF!</v>
      </c>
      <c r="BU34" s="228" t="e">
        <f t="shared" si="22"/>
        <v>#REF!</v>
      </c>
      <c r="BV34" s="228" t="e">
        <f t="shared" si="23"/>
        <v>#REF!</v>
      </c>
      <c r="BW34" s="228" t="e">
        <f t="shared" si="24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"/>
        <v>#REF!</v>
      </c>
      <c r="BB35" s="228" t="e">
        <f t="shared" si="3"/>
        <v>#REF!</v>
      </c>
      <c r="BC35" s="228" t="e">
        <f t="shared" si="4"/>
        <v>#REF!</v>
      </c>
      <c r="BD35" s="228" t="e">
        <f t="shared" si="5"/>
        <v>#REF!</v>
      </c>
      <c r="BE35" s="228" t="e">
        <f t="shared" si="6"/>
        <v>#REF!</v>
      </c>
      <c r="BF35" s="228" t="e">
        <f t="shared" si="7"/>
        <v>#REF!</v>
      </c>
      <c r="BG35" s="228" t="e">
        <f t="shared" si="8"/>
        <v>#REF!</v>
      </c>
      <c r="BH35" s="228" t="e">
        <f t="shared" si="9"/>
        <v>#REF!</v>
      </c>
      <c r="BI35" s="228" t="e">
        <f t="shared" si="10"/>
        <v>#REF!</v>
      </c>
      <c r="BJ35" s="228" t="e">
        <f t="shared" si="11"/>
        <v>#REF!</v>
      </c>
      <c r="BK35" s="228" t="e">
        <f t="shared" si="12"/>
        <v>#REF!</v>
      </c>
      <c r="BL35" s="228" t="e">
        <f t="shared" si="13"/>
        <v>#REF!</v>
      </c>
      <c r="BM35" s="228" t="e">
        <f t="shared" si="14"/>
        <v>#REF!</v>
      </c>
      <c r="BN35" s="228" t="e">
        <f t="shared" si="15"/>
        <v>#REF!</v>
      </c>
      <c r="BO35" s="228" t="e">
        <f t="shared" si="16"/>
        <v>#REF!</v>
      </c>
      <c r="BP35" s="228" t="e">
        <f t="shared" si="17"/>
        <v>#REF!</v>
      </c>
      <c r="BQ35" s="228" t="e">
        <f t="shared" si="18"/>
        <v>#REF!</v>
      </c>
      <c r="BR35" s="228" t="e">
        <f t="shared" si="19"/>
        <v>#REF!</v>
      </c>
      <c r="BS35" s="228" t="e">
        <f t="shared" si="20"/>
        <v>#REF!</v>
      </c>
      <c r="BT35" s="228" t="e">
        <f t="shared" si="21"/>
        <v>#REF!</v>
      </c>
      <c r="BU35" s="228" t="e">
        <f t="shared" si="22"/>
        <v>#REF!</v>
      </c>
      <c r="BV35" s="228" t="e">
        <f t="shared" si="23"/>
        <v>#REF!</v>
      </c>
      <c r="BW35" s="228" t="e">
        <f t="shared" si="24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"/>
        <v>#REF!</v>
      </c>
      <c r="BB36" s="228" t="e">
        <f t="shared" si="3"/>
        <v>#REF!</v>
      </c>
      <c r="BC36" s="228" t="e">
        <f t="shared" si="4"/>
        <v>#REF!</v>
      </c>
      <c r="BD36" s="228" t="e">
        <f t="shared" si="5"/>
        <v>#REF!</v>
      </c>
      <c r="BE36" s="228" t="e">
        <f t="shared" si="6"/>
        <v>#REF!</v>
      </c>
      <c r="BF36" s="228" t="e">
        <f t="shared" si="7"/>
        <v>#REF!</v>
      </c>
      <c r="BG36" s="228" t="e">
        <f t="shared" si="8"/>
        <v>#REF!</v>
      </c>
      <c r="BH36" s="228" t="e">
        <f t="shared" si="9"/>
        <v>#REF!</v>
      </c>
      <c r="BI36" s="228" t="e">
        <f t="shared" si="10"/>
        <v>#REF!</v>
      </c>
      <c r="BJ36" s="228" t="e">
        <f t="shared" si="11"/>
        <v>#REF!</v>
      </c>
      <c r="BK36" s="228" t="e">
        <f t="shared" si="12"/>
        <v>#REF!</v>
      </c>
      <c r="BL36" s="228" t="e">
        <f t="shared" si="13"/>
        <v>#REF!</v>
      </c>
      <c r="BM36" s="228" t="e">
        <f t="shared" si="14"/>
        <v>#REF!</v>
      </c>
      <c r="BN36" s="228" t="e">
        <f t="shared" si="15"/>
        <v>#REF!</v>
      </c>
      <c r="BO36" s="228" t="e">
        <f t="shared" si="16"/>
        <v>#REF!</v>
      </c>
      <c r="BP36" s="228" t="e">
        <f t="shared" si="17"/>
        <v>#REF!</v>
      </c>
      <c r="BQ36" s="228" t="e">
        <f t="shared" si="18"/>
        <v>#REF!</v>
      </c>
      <c r="BR36" s="228" t="e">
        <f t="shared" si="19"/>
        <v>#REF!</v>
      </c>
      <c r="BS36" s="228" t="e">
        <f t="shared" si="20"/>
        <v>#REF!</v>
      </c>
      <c r="BT36" s="228" t="e">
        <f t="shared" si="21"/>
        <v>#REF!</v>
      </c>
      <c r="BU36" s="228" t="e">
        <f t="shared" si="22"/>
        <v>#REF!</v>
      </c>
      <c r="BV36" s="228" t="e">
        <f t="shared" si="23"/>
        <v>#REF!</v>
      </c>
      <c r="BW36" s="228" t="e">
        <f t="shared" si="24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"/>
        <v>#REF!</v>
      </c>
      <c r="BB37" s="228" t="e">
        <f t="shared" si="3"/>
        <v>#REF!</v>
      </c>
      <c r="BC37" s="228" t="e">
        <f t="shared" si="4"/>
        <v>#REF!</v>
      </c>
      <c r="BD37" s="228" t="e">
        <f t="shared" si="5"/>
        <v>#REF!</v>
      </c>
      <c r="BE37" s="228" t="e">
        <f t="shared" si="6"/>
        <v>#REF!</v>
      </c>
      <c r="BF37" s="228" t="e">
        <f t="shared" si="7"/>
        <v>#REF!</v>
      </c>
      <c r="BG37" s="228" t="e">
        <f t="shared" si="8"/>
        <v>#REF!</v>
      </c>
      <c r="BH37" s="228" t="e">
        <f t="shared" si="9"/>
        <v>#REF!</v>
      </c>
      <c r="BI37" s="228" t="e">
        <f t="shared" si="10"/>
        <v>#REF!</v>
      </c>
      <c r="BJ37" s="228" t="e">
        <f t="shared" si="11"/>
        <v>#REF!</v>
      </c>
      <c r="BK37" s="228" t="e">
        <f t="shared" si="12"/>
        <v>#REF!</v>
      </c>
      <c r="BL37" s="228" t="e">
        <f t="shared" si="13"/>
        <v>#REF!</v>
      </c>
      <c r="BM37" s="228" t="e">
        <f t="shared" si="14"/>
        <v>#REF!</v>
      </c>
      <c r="BN37" s="228" t="e">
        <f t="shared" si="15"/>
        <v>#REF!</v>
      </c>
      <c r="BO37" s="228" t="e">
        <f t="shared" si="16"/>
        <v>#REF!</v>
      </c>
      <c r="BP37" s="228" t="e">
        <f t="shared" si="17"/>
        <v>#REF!</v>
      </c>
      <c r="BQ37" s="228" t="e">
        <f t="shared" si="18"/>
        <v>#REF!</v>
      </c>
      <c r="BR37" s="228" t="e">
        <f t="shared" si="19"/>
        <v>#REF!</v>
      </c>
      <c r="BS37" s="228" t="e">
        <f t="shared" si="20"/>
        <v>#REF!</v>
      </c>
      <c r="BT37" s="228" t="e">
        <f t="shared" si="21"/>
        <v>#REF!</v>
      </c>
      <c r="BU37" s="228" t="e">
        <f t="shared" si="22"/>
        <v>#REF!</v>
      </c>
      <c r="BV37" s="228" t="e">
        <f t="shared" si="23"/>
        <v>#REF!</v>
      </c>
      <c r="BW37" s="228" t="e">
        <f t="shared" si="24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"/>
        <v>#REF!</v>
      </c>
      <c r="BB38" s="228" t="e">
        <f t="shared" si="3"/>
        <v>#REF!</v>
      </c>
      <c r="BC38" s="228" t="e">
        <f t="shared" si="4"/>
        <v>#REF!</v>
      </c>
      <c r="BD38" s="228" t="e">
        <f t="shared" si="5"/>
        <v>#REF!</v>
      </c>
      <c r="BE38" s="228" t="e">
        <f t="shared" si="6"/>
        <v>#REF!</v>
      </c>
      <c r="BF38" s="228" t="e">
        <f t="shared" si="7"/>
        <v>#REF!</v>
      </c>
      <c r="BG38" s="228" t="e">
        <f t="shared" si="8"/>
        <v>#REF!</v>
      </c>
      <c r="BH38" s="228" t="e">
        <f t="shared" si="9"/>
        <v>#REF!</v>
      </c>
      <c r="BI38" s="228" t="e">
        <f t="shared" si="10"/>
        <v>#REF!</v>
      </c>
      <c r="BJ38" s="228" t="e">
        <f t="shared" si="11"/>
        <v>#REF!</v>
      </c>
      <c r="BK38" s="228" t="e">
        <f t="shared" si="12"/>
        <v>#REF!</v>
      </c>
      <c r="BL38" s="228" t="e">
        <f t="shared" si="13"/>
        <v>#REF!</v>
      </c>
      <c r="BM38" s="228" t="e">
        <f t="shared" si="14"/>
        <v>#REF!</v>
      </c>
      <c r="BN38" s="228" t="e">
        <f t="shared" si="15"/>
        <v>#REF!</v>
      </c>
      <c r="BO38" s="228" t="e">
        <f t="shared" si="16"/>
        <v>#REF!</v>
      </c>
      <c r="BP38" s="228" t="e">
        <f t="shared" si="17"/>
        <v>#REF!</v>
      </c>
      <c r="BQ38" s="228" t="e">
        <f t="shared" si="18"/>
        <v>#REF!</v>
      </c>
      <c r="BR38" s="228" t="e">
        <f t="shared" si="19"/>
        <v>#REF!</v>
      </c>
      <c r="BS38" s="228" t="e">
        <f t="shared" si="20"/>
        <v>#REF!</v>
      </c>
      <c r="BT38" s="228" t="e">
        <f t="shared" si="21"/>
        <v>#REF!</v>
      </c>
      <c r="BU38" s="228" t="e">
        <f t="shared" si="22"/>
        <v>#REF!</v>
      </c>
      <c r="BV38" s="228" t="e">
        <f t="shared" si="23"/>
        <v>#REF!</v>
      </c>
      <c r="BW38" s="228" t="e">
        <f t="shared" si="24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"/>
        <v>#REF!</v>
      </c>
      <c r="BB39" s="228" t="e">
        <f t="shared" si="3"/>
        <v>#REF!</v>
      </c>
      <c r="BC39" s="228" t="e">
        <f t="shared" si="4"/>
        <v>#REF!</v>
      </c>
      <c r="BD39" s="228" t="e">
        <f t="shared" si="5"/>
        <v>#REF!</v>
      </c>
      <c r="BE39" s="228" t="e">
        <f t="shared" si="6"/>
        <v>#REF!</v>
      </c>
      <c r="BF39" s="228" t="e">
        <f t="shared" si="7"/>
        <v>#REF!</v>
      </c>
      <c r="BG39" s="228" t="e">
        <f t="shared" si="8"/>
        <v>#REF!</v>
      </c>
      <c r="BH39" s="228" t="e">
        <f t="shared" si="9"/>
        <v>#REF!</v>
      </c>
      <c r="BI39" s="228" t="e">
        <f t="shared" si="10"/>
        <v>#REF!</v>
      </c>
      <c r="BJ39" s="228" t="e">
        <f t="shared" si="11"/>
        <v>#REF!</v>
      </c>
      <c r="BK39" s="228" t="e">
        <f t="shared" si="12"/>
        <v>#REF!</v>
      </c>
      <c r="BL39" s="228" t="e">
        <f t="shared" si="13"/>
        <v>#REF!</v>
      </c>
      <c r="BM39" s="228" t="e">
        <f t="shared" si="14"/>
        <v>#REF!</v>
      </c>
      <c r="BN39" s="228" t="e">
        <f t="shared" si="15"/>
        <v>#REF!</v>
      </c>
      <c r="BO39" s="228" t="e">
        <f t="shared" si="16"/>
        <v>#REF!</v>
      </c>
      <c r="BP39" s="228" t="e">
        <f t="shared" si="17"/>
        <v>#REF!</v>
      </c>
      <c r="BQ39" s="228" t="e">
        <f t="shared" si="18"/>
        <v>#REF!</v>
      </c>
      <c r="BR39" s="228" t="e">
        <f t="shared" si="19"/>
        <v>#REF!</v>
      </c>
      <c r="BS39" s="228" t="e">
        <f t="shared" si="20"/>
        <v>#REF!</v>
      </c>
      <c r="BT39" s="228" t="e">
        <f t="shared" si="21"/>
        <v>#REF!</v>
      </c>
      <c r="BU39" s="228" t="e">
        <f t="shared" si="22"/>
        <v>#REF!</v>
      </c>
      <c r="BV39" s="228" t="e">
        <f t="shared" si="23"/>
        <v>#REF!</v>
      </c>
      <c r="BW39" s="228" t="e">
        <f t="shared" si="24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"/>
        <v>#REF!</v>
      </c>
      <c r="BB40" s="228" t="e">
        <f t="shared" si="3"/>
        <v>#REF!</v>
      </c>
      <c r="BC40" s="228" t="e">
        <f t="shared" si="4"/>
        <v>#REF!</v>
      </c>
      <c r="BD40" s="228" t="e">
        <f t="shared" si="5"/>
        <v>#REF!</v>
      </c>
      <c r="BE40" s="228" t="e">
        <f t="shared" si="6"/>
        <v>#REF!</v>
      </c>
      <c r="BF40" s="228" t="e">
        <f t="shared" si="7"/>
        <v>#REF!</v>
      </c>
      <c r="BG40" s="228" t="e">
        <f t="shared" si="8"/>
        <v>#REF!</v>
      </c>
      <c r="BH40" s="228" t="e">
        <f t="shared" si="9"/>
        <v>#REF!</v>
      </c>
      <c r="BI40" s="228" t="e">
        <f t="shared" si="10"/>
        <v>#REF!</v>
      </c>
      <c r="BJ40" s="228" t="e">
        <f t="shared" si="11"/>
        <v>#REF!</v>
      </c>
      <c r="BK40" s="228" t="e">
        <f t="shared" si="12"/>
        <v>#REF!</v>
      </c>
      <c r="BL40" s="228" t="e">
        <f t="shared" si="13"/>
        <v>#REF!</v>
      </c>
      <c r="BM40" s="228" t="e">
        <f t="shared" si="14"/>
        <v>#REF!</v>
      </c>
      <c r="BN40" s="228" t="e">
        <f t="shared" si="15"/>
        <v>#REF!</v>
      </c>
      <c r="BO40" s="228" t="e">
        <f t="shared" si="16"/>
        <v>#REF!</v>
      </c>
      <c r="BP40" s="228" t="e">
        <f t="shared" si="17"/>
        <v>#REF!</v>
      </c>
      <c r="BQ40" s="228" t="e">
        <f t="shared" si="18"/>
        <v>#REF!</v>
      </c>
      <c r="BR40" s="228" t="e">
        <f t="shared" si="19"/>
        <v>#REF!</v>
      </c>
      <c r="BS40" s="228" t="e">
        <f t="shared" si="20"/>
        <v>#REF!</v>
      </c>
      <c r="BT40" s="228" t="e">
        <f t="shared" si="21"/>
        <v>#REF!</v>
      </c>
      <c r="BU40" s="228" t="e">
        <f t="shared" si="22"/>
        <v>#REF!</v>
      </c>
      <c r="BV40" s="228" t="e">
        <f t="shared" si="23"/>
        <v>#REF!</v>
      </c>
      <c r="BW40" s="228" t="e">
        <f t="shared" si="24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"/>
        <v>#REF!</v>
      </c>
      <c r="BB41" s="228" t="e">
        <f t="shared" si="3"/>
        <v>#REF!</v>
      </c>
      <c r="BC41" s="228" t="e">
        <f t="shared" si="4"/>
        <v>#REF!</v>
      </c>
      <c r="BD41" s="228" t="e">
        <f t="shared" si="5"/>
        <v>#REF!</v>
      </c>
      <c r="BE41" s="228" t="e">
        <f t="shared" si="6"/>
        <v>#REF!</v>
      </c>
      <c r="BF41" s="228" t="e">
        <f t="shared" si="7"/>
        <v>#REF!</v>
      </c>
      <c r="BG41" s="228" t="e">
        <f t="shared" si="8"/>
        <v>#REF!</v>
      </c>
      <c r="BH41" s="228" t="e">
        <f t="shared" si="9"/>
        <v>#REF!</v>
      </c>
      <c r="BI41" s="228" t="e">
        <f t="shared" si="10"/>
        <v>#REF!</v>
      </c>
      <c r="BJ41" s="228" t="e">
        <f t="shared" si="11"/>
        <v>#REF!</v>
      </c>
      <c r="BK41" s="228" t="e">
        <f t="shared" si="12"/>
        <v>#REF!</v>
      </c>
      <c r="BL41" s="228" t="e">
        <f t="shared" si="13"/>
        <v>#REF!</v>
      </c>
      <c r="BM41" s="228" t="e">
        <f t="shared" si="14"/>
        <v>#REF!</v>
      </c>
      <c r="BN41" s="228" t="e">
        <f t="shared" si="15"/>
        <v>#REF!</v>
      </c>
      <c r="BO41" s="228" t="e">
        <f t="shared" si="16"/>
        <v>#REF!</v>
      </c>
      <c r="BP41" s="228" t="e">
        <f t="shared" si="17"/>
        <v>#REF!</v>
      </c>
      <c r="BQ41" s="228" t="e">
        <f t="shared" si="18"/>
        <v>#REF!</v>
      </c>
      <c r="BR41" s="228" t="e">
        <f t="shared" si="19"/>
        <v>#REF!</v>
      </c>
      <c r="BS41" s="228" t="e">
        <f t="shared" si="20"/>
        <v>#REF!</v>
      </c>
      <c r="BT41" s="228" t="e">
        <f t="shared" si="21"/>
        <v>#REF!</v>
      </c>
      <c r="BU41" s="228" t="e">
        <f t="shared" si="22"/>
        <v>#REF!</v>
      </c>
      <c r="BV41" s="228" t="e">
        <f t="shared" si="23"/>
        <v>#REF!</v>
      </c>
      <c r="BW41" s="228" t="e">
        <f t="shared" si="24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"/>
        <v>#REF!</v>
      </c>
      <c r="BB42" s="228" t="e">
        <f t="shared" si="3"/>
        <v>#REF!</v>
      </c>
      <c r="BC42" s="228" t="e">
        <f t="shared" si="4"/>
        <v>#REF!</v>
      </c>
      <c r="BD42" s="228" t="e">
        <f t="shared" si="5"/>
        <v>#REF!</v>
      </c>
      <c r="BE42" s="228" t="e">
        <f t="shared" si="6"/>
        <v>#REF!</v>
      </c>
      <c r="BF42" s="228" t="e">
        <f t="shared" si="7"/>
        <v>#REF!</v>
      </c>
      <c r="BG42" s="228" t="e">
        <f t="shared" si="8"/>
        <v>#REF!</v>
      </c>
      <c r="BH42" s="228" t="e">
        <f t="shared" si="9"/>
        <v>#REF!</v>
      </c>
      <c r="BI42" s="228" t="e">
        <f t="shared" si="10"/>
        <v>#REF!</v>
      </c>
      <c r="BJ42" s="228" t="e">
        <f t="shared" si="11"/>
        <v>#REF!</v>
      </c>
      <c r="BK42" s="228" t="e">
        <f t="shared" si="12"/>
        <v>#REF!</v>
      </c>
      <c r="BL42" s="228" t="e">
        <f t="shared" si="13"/>
        <v>#REF!</v>
      </c>
      <c r="BM42" s="228" t="e">
        <f t="shared" si="14"/>
        <v>#REF!</v>
      </c>
      <c r="BN42" s="228" t="e">
        <f t="shared" si="15"/>
        <v>#REF!</v>
      </c>
      <c r="BO42" s="228" t="e">
        <f t="shared" si="16"/>
        <v>#REF!</v>
      </c>
      <c r="BP42" s="228" t="e">
        <f t="shared" si="17"/>
        <v>#REF!</v>
      </c>
      <c r="BQ42" s="228" t="e">
        <f t="shared" si="18"/>
        <v>#REF!</v>
      </c>
      <c r="BR42" s="228" t="e">
        <f t="shared" si="19"/>
        <v>#REF!</v>
      </c>
      <c r="BS42" s="228" t="e">
        <f t="shared" si="20"/>
        <v>#REF!</v>
      </c>
      <c r="BT42" s="228" t="e">
        <f t="shared" si="21"/>
        <v>#REF!</v>
      </c>
      <c r="BU42" s="228" t="e">
        <f t="shared" si="22"/>
        <v>#REF!</v>
      </c>
      <c r="BV42" s="228" t="e">
        <f t="shared" si="23"/>
        <v>#REF!</v>
      </c>
      <c r="BW42" s="228" t="e">
        <f t="shared" si="24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"/>
        <v>#REF!</v>
      </c>
      <c r="BB43" s="228" t="e">
        <f t="shared" si="3"/>
        <v>#REF!</v>
      </c>
      <c r="BC43" s="228" t="e">
        <f t="shared" si="4"/>
        <v>#REF!</v>
      </c>
      <c r="BD43" s="228" t="e">
        <f t="shared" si="5"/>
        <v>#REF!</v>
      </c>
      <c r="BE43" s="228" t="e">
        <f t="shared" si="6"/>
        <v>#REF!</v>
      </c>
      <c r="BF43" s="228" t="e">
        <f t="shared" si="7"/>
        <v>#REF!</v>
      </c>
      <c r="BG43" s="228" t="e">
        <f t="shared" si="8"/>
        <v>#REF!</v>
      </c>
      <c r="BH43" s="228" t="e">
        <f t="shared" si="9"/>
        <v>#REF!</v>
      </c>
      <c r="BI43" s="228" t="e">
        <f t="shared" si="10"/>
        <v>#REF!</v>
      </c>
      <c r="BJ43" s="228" t="e">
        <f t="shared" si="11"/>
        <v>#REF!</v>
      </c>
      <c r="BK43" s="228" t="e">
        <f t="shared" si="12"/>
        <v>#REF!</v>
      </c>
      <c r="BL43" s="228" t="e">
        <f t="shared" si="13"/>
        <v>#REF!</v>
      </c>
      <c r="BM43" s="228" t="e">
        <f t="shared" si="14"/>
        <v>#REF!</v>
      </c>
      <c r="BN43" s="228" t="e">
        <f t="shared" si="15"/>
        <v>#REF!</v>
      </c>
      <c r="BO43" s="228" t="e">
        <f t="shared" si="16"/>
        <v>#REF!</v>
      </c>
      <c r="BP43" s="228" t="e">
        <f t="shared" si="17"/>
        <v>#REF!</v>
      </c>
      <c r="BQ43" s="228" t="e">
        <f t="shared" si="18"/>
        <v>#REF!</v>
      </c>
      <c r="BR43" s="228" t="e">
        <f t="shared" si="19"/>
        <v>#REF!</v>
      </c>
      <c r="BS43" s="228" t="e">
        <f t="shared" si="20"/>
        <v>#REF!</v>
      </c>
      <c r="BT43" s="228" t="e">
        <f t="shared" si="21"/>
        <v>#REF!</v>
      </c>
      <c r="BU43" s="228" t="e">
        <f t="shared" si="22"/>
        <v>#REF!</v>
      </c>
      <c r="BV43" s="228" t="e">
        <f t="shared" si="23"/>
        <v>#REF!</v>
      </c>
      <c r="BW43" s="228" t="e">
        <f t="shared" si="24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"/>
        <v>#REF!</v>
      </c>
      <c r="BB44" s="228" t="e">
        <f t="shared" si="3"/>
        <v>#REF!</v>
      </c>
      <c r="BC44" s="228" t="e">
        <f t="shared" si="4"/>
        <v>#REF!</v>
      </c>
      <c r="BD44" s="228" t="e">
        <f t="shared" si="5"/>
        <v>#REF!</v>
      </c>
      <c r="BE44" s="228" t="e">
        <f t="shared" si="6"/>
        <v>#REF!</v>
      </c>
      <c r="BF44" s="228" t="e">
        <f t="shared" si="7"/>
        <v>#REF!</v>
      </c>
      <c r="BG44" s="228" t="e">
        <f t="shared" si="8"/>
        <v>#REF!</v>
      </c>
      <c r="BH44" s="228" t="e">
        <f t="shared" si="9"/>
        <v>#REF!</v>
      </c>
      <c r="BI44" s="228" t="e">
        <f t="shared" si="10"/>
        <v>#REF!</v>
      </c>
      <c r="BJ44" s="228" t="e">
        <f t="shared" si="11"/>
        <v>#REF!</v>
      </c>
      <c r="BK44" s="228" t="e">
        <f t="shared" si="12"/>
        <v>#REF!</v>
      </c>
      <c r="BL44" s="228" t="e">
        <f t="shared" si="13"/>
        <v>#REF!</v>
      </c>
      <c r="BM44" s="228" t="e">
        <f t="shared" si="14"/>
        <v>#REF!</v>
      </c>
      <c r="BN44" s="228" t="e">
        <f t="shared" si="15"/>
        <v>#REF!</v>
      </c>
      <c r="BO44" s="228" t="e">
        <f t="shared" si="16"/>
        <v>#REF!</v>
      </c>
      <c r="BP44" s="228" t="e">
        <f t="shared" si="17"/>
        <v>#REF!</v>
      </c>
      <c r="BQ44" s="228" t="e">
        <f t="shared" si="18"/>
        <v>#REF!</v>
      </c>
      <c r="BR44" s="228" t="e">
        <f t="shared" si="19"/>
        <v>#REF!</v>
      </c>
      <c r="BS44" s="228" t="e">
        <f t="shared" si="20"/>
        <v>#REF!</v>
      </c>
      <c r="BT44" s="228" t="e">
        <f t="shared" si="21"/>
        <v>#REF!</v>
      </c>
      <c r="BU44" s="228" t="e">
        <f t="shared" si="22"/>
        <v>#REF!</v>
      </c>
      <c r="BV44" s="228" t="e">
        <f t="shared" si="23"/>
        <v>#REF!</v>
      </c>
      <c r="BW44" s="228" t="e">
        <f t="shared" si="24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"/>
        <v>#REF!</v>
      </c>
      <c r="BB45" s="228" t="e">
        <f t="shared" si="3"/>
        <v>#REF!</v>
      </c>
      <c r="BC45" s="228" t="e">
        <f t="shared" si="4"/>
        <v>#REF!</v>
      </c>
      <c r="BD45" s="228" t="e">
        <f t="shared" si="5"/>
        <v>#REF!</v>
      </c>
      <c r="BE45" s="228" t="e">
        <f t="shared" si="6"/>
        <v>#REF!</v>
      </c>
      <c r="BF45" s="228" t="e">
        <f t="shared" si="7"/>
        <v>#REF!</v>
      </c>
      <c r="BG45" s="228" t="e">
        <f t="shared" si="8"/>
        <v>#REF!</v>
      </c>
      <c r="BH45" s="228" t="e">
        <f t="shared" si="9"/>
        <v>#REF!</v>
      </c>
      <c r="BI45" s="228" t="e">
        <f t="shared" si="10"/>
        <v>#REF!</v>
      </c>
      <c r="BJ45" s="228" t="e">
        <f t="shared" si="11"/>
        <v>#REF!</v>
      </c>
      <c r="BK45" s="228" t="e">
        <f t="shared" si="12"/>
        <v>#REF!</v>
      </c>
      <c r="BL45" s="228" t="e">
        <f t="shared" si="13"/>
        <v>#REF!</v>
      </c>
      <c r="BM45" s="228" t="e">
        <f t="shared" si="14"/>
        <v>#REF!</v>
      </c>
      <c r="BN45" s="228" t="e">
        <f t="shared" si="15"/>
        <v>#REF!</v>
      </c>
      <c r="BO45" s="228" t="e">
        <f t="shared" si="16"/>
        <v>#REF!</v>
      </c>
      <c r="BP45" s="228" t="e">
        <f t="shared" si="17"/>
        <v>#REF!</v>
      </c>
      <c r="BQ45" s="228" t="e">
        <f t="shared" si="18"/>
        <v>#REF!</v>
      </c>
      <c r="BR45" s="228" t="e">
        <f t="shared" si="19"/>
        <v>#REF!</v>
      </c>
      <c r="BS45" s="228" t="e">
        <f t="shared" si="20"/>
        <v>#REF!</v>
      </c>
      <c r="BT45" s="228" t="e">
        <f t="shared" si="21"/>
        <v>#REF!</v>
      </c>
      <c r="BU45" s="228" t="e">
        <f t="shared" si="22"/>
        <v>#REF!</v>
      </c>
      <c r="BV45" s="228" t="e">
        <f t="shared" si="23"/>
        <v>#REF!</v>
      </c>
      <c r="BW45" s="228" t="e">
        <f t="shared" si="24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"/>
        <v>#REF!</v>
      </c>
      <c r="BB46" s="228" t="e">
        <f t="shared" si="3"/>
        <v>#REF!</v>
      </c>
      <c r="BC46" s="228" t="e">
        <f t="shared" si="4"/>
        <v>#REF!</v>
      </c>
      <c r="BD46" s="228" t="e">
        <f t="shared" si="5"/>
        <v>#REF!</v>
      </c>
      <c r="BE46" s="228" t="e">
        <f t="shared" si="6"/>
        <v>#REF!</v>
      </c>
      <c r="BF46" s="228" t="e">
        <f t="shared" si="7"/>
        <v>#REF!</v>
      </c>
      <c r="BG46" s="228" t="e">
        <f t="shared" si="8"/>
        <v>#REF!</v>
      </c>
      <c r="BH46" s="228" t="e">
        <f t="shared" si="9"/>
        <v>#REF!</v>
      </c>
      <c r="BI46" s="228" t="e">
        <f t="shared" si="10"/>
        <v>#REF!</v>
      </c>
      <c r="BJ46" s="228" t="e">
        <f t="shared" si="11"/>
        <v>#REF!</v>
      </c>
      <c r="BK46" s="228" t="e">
        <f t="shared" si="12"/>
        <v>#REF!</v>
      </c>
      <c r="BL46" s="228" t="e">
        <f t="shared" si="13"/>
        <v>#REF!</v>
      </c>
      <c r="BM46" s="228" t="e">
        <f t="shared" si="14"/>
        <v>#REF!</v>
      </c>
      <c r="BN46" s="228" t="e">
        <f t="shared" si="15"/>
        <v>#REF!</v>
      </c>
      <c r="BO46" s="228" t="e">
        <f t="shared" si="16"/>
        <v>#REF!</v>
      </c>
      <c r="BP46" s="228" t="e">
        <f t="shared" si="17"/>
        <v>#REF!</v>
      </c>
      <c r="BQ46" s="228" t="e">
        <f t="shared" si="18"/>
        <v>#REF!</v>
      </c>
      <c r="BR46" s="228" t="e">
        <f t="shared" si="19"/>
        <v>#REF!</v>
      </c>
      <c r="BS46" s="228" t="e">
        <f t="shared" si="20"/>
        <v>#REF!</v>
      </c>
      <c r="BT46" s="228" t="e">
        <f t="shared" si="21"/>
        <v>#REF!</v>
      </c>
      <c r="BU46" s="228" t="e">
        <f t="shared" si="22"/>
        <v>#REF!</v>
      </c>
      <c r="BV46" s="228" t="e">
        <f t="shared" si="23"/>
        <v>#REF!</v>
      </c>
      <c r="BW46" s="228" t="e">
        <f t="shared" si="24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"/>
        <v>#REF!</v>
      </c>
      <c r="BB47" s="228" t="e">
        <f t="shared" si="3"/>
        <v>#REF!</v>
      </c>
      <c r="BC47" s="228" t="e">
        <f t="shared" si="4"/>
        <v>#REF!</v>
      </c>
      <c r="BD47" s="228" t="e">
        <f t="shared" si="5"/>
        <v>#REF!</v>
      </c>
      <c r="BE47" s="228" t="e">
        <f t="shared" si="6"/>
        <v>#REF!</v>
      </c>
      <c r="BF47" s="228" t="e">
        <f t="shared" si="7"/>
        <v>#REF!</v>
      </c>
      <c r="BG47" s="228" t="e">
        <f t="shared" si="8"/>
        <v>#REF!</v>
      </c>
      <c r="BH47" s="228" t="e">
        <f t="shared" si="9"/>
        <v>#REF!</v>
      </c>
      <c r="BI47" s="228" t="e">
        <f t="shared" si="10"/>
        <v>#REF!</v>
      </c>
      <c r="BJ47" s="228" t="e">
        <f t="shared" si="11"/>
        <v>#REF!</v>
      </c>
      <c r="BK47" s="228" t="e">
        <f t="shared" si="12"/>
        <v>#REF!</v>
      </c>
      <c r="BL47" s="228" t="e">
        <f t="shared" si="13"/>
        <v>#REF!</v>
      </c>
      <c r="BM47" s="228" t="e">
        <f t="shared" si="14"/>
        <v>#REF!</v>
      </c>
      <c r="BN47" s="228" t="e">
        <f t="shared" si="15"/>
        <v>#REF!</v>
      </c>
      <c r="BO47" s="228" t="e">
        <f t="shared" si="16"/>
        <v>#REF!</v>
      </c>
      <c r="BP47" s="228" t="e">
        <f t="shared" si="17"/>
        <v>#REF!</v>
      </c>
      <c r="BQ47" s="228" t="e">
        <f t="shared" si="18"/>
        <v>#REF!</v>
      </c>
      <c r="BR47" s="228" t="e">
        <f t="shared" si="19"/>
        <v>#REF!</v>
      </c>
      <c r="BS47" s="228" t="e">
        <f t="shared" si="20"/>
        <v>#REF!</v>
      </c>
      <c r="BT47" s="228" t="e">
        <f t="shared" si="21"/>
        <v>#REF!</v>
      </c>
      <c r="BU47" s="228" t="e">
        <f t="shared" si="22"/>
        <v>#REF!</v>
      </c>
      <c r="BV47" s="228" t="e">
        <f t="shared" si="23"/>
        <v>#REF!</v>
      </c>
      <c r="BW47" s="228" t="e">
        <f t="shared" si="24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"/>
        <v>#REF!</v>
      </c>
      <c r="BB48" s="228" t="e">
        <f t="shared" si="3"/>
        <v>#REF!</v>
      </c>
      <c r="BC48" s="228" t="e">
        <f t="shared" si="4"/>
        <v>#REF!</v>
      </c>
      <c r="BD48" s="228" t="e">
        <f t="shared" si="5"/>
        <v>#REF!</v>
      </c>
      <c r="BE48" s="228" t="e">
        <f t="shared" si="6"/>
        <v>#REF!</v>
      </c>
      <c r="BF48" s="228" t="e">
        <f t="shared" si="7"/>
        <v>#REF!</v>
      </c>
      <c r="BG48" s="228" t="e">
        <f t="shared" si="8"/>
        <v>#REF!</v>
      </c>
      <c r="BH48" s="228" t="e">
        <f t="shared" si="9"/>
        <v>#REF!</v>
      </c>
      <c r="BI48" s="228" t="e">
        <f t="shared" si="10"/>
        <v>#REF!</v>
      </c>
      <c r="BJ48" s="228" t="e">
        <f t="shared" si="11"/>
        <v>#REF!</v>
      </c>
      <c r="BK48" s="228" t="e">
        <f t="shared" si="12"/>
        <v>#REF!</v>
      </c>
      <c r="BL48" s="228" t="e">
        <f t="shared" si="13"/>
        <v>#REF!</v>
      </c>
      <c r="BM48" s="228" t="e">
        <f t="shared" si="14"/>
        <v>#REF!</v>
      </c>
      <c r="BN48" s="228" t="e">
        <f t="shared" si="15"/>
        <v>#REF!</v>
      </c>
      <c r="BO48" s="228" t="e">
        <f t="shared" si="16"/>
        <v>#REF!</v>
      </c>
      <c r="BP48" s="228" t="e">
        <f t="shared" si="17"/>
        <v>#REF!</v>
      </c>
      <c r="BQ48" s="228" t="e">
        <f t="shared" si="18"/>
        <v>#REF!</v>
      </c>
      <c r="BR48" s="228" t="e">
        <f t="shared" si="19"/>
        <v>#REF!</v>
      </c>
      <c r="BS48" s="228" t="e">
        <f t="shared" si="20"/>
        <v>#REF!</v>
      </c>
      <c r="BT48" s="228" t="e">
        <f t="shared" si="21"/>
        <v>#REF!</v>
      </c>
      <c r="BU48" s="228" t="e">
        <f t="shared" si="22"/>
        <v>#REF!</v>
      </c>
      <c r="BV48" s="228" t="e">
        <f t="shared" si="23"/>
        <v>#REF!</v>
      </c>
      <c r="BW48" s="228" t="e">
        <f t="shared" si="24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"/>
        <v>#REF!</v>
      </c>
      <c r="BB49" s="228" t="e">
        <f t="shared" si="3"/>
        <v>#REF!</v>
      </c>
      <c r="BC49" s="228" t="e">
        <f t="shared" si="4"/>
        <v>#REF!</v>
      </c>
      <c r="BD49" s="228" t="e">
        <f t="shared" si="5"/>
        <v>#REF!</v>
      </c>
      <c r="BE49" s="228" t="e">
        <f t="shared" si="6"/>
        <v>#REF!</v>
      </c>
      <c r="BF49" s="228" t="e">
        <f t="shared" si="7"/>
        <v>#REF!</v>
      </c>
      <c r="BG49" s="228" t="e">
        <f t="shared" si="8"/>
        <v>#REF!</v>
      </c>
      <c r="BH49" s="228" t="e">
        <f t="shared" si="9"/>
        <v>#REF!</v>
      </c>
      <c r="BI49" s="228" t="e">
        <f t="shared" si="10"/>
        <v>#REF!</v>
      </c>
      <c r="BJ49" s="228" t="e">
        <f t="shared" si="11"/>
        <v>#REF!</v>
      </c>
      <c r="BK49" s="228" t="e">
        <f t="shared" si="12"/>
        <v>#REF!</v>
      </c>
      <c r="BL49" s="228" t="e">
        <f t="shared" si="13"/>
        <v>#REF!</v>
      </c>
      <c r="BM49" s="228" t="e">
        <f t="shared" si="14"/>
        <v>#REF!</v>
      </c>
      <c r="BN49" s="228" t="e">
        <f t="shared" si="15"/>
        <v>#REF!</v>
      </c>
      <c r="BO49" s="228" t="e">
        <f t="shared" si="16"/>
        <v>#REF!</v>
      </c>
      <c r="BP49" s="228" t="e">
        <f t="shared" si="17"/>
        <v>#REF!</v>
      </c>
      <c r="BQ49" s="228" t="e">
        <f t="shared" si="18"/>
        <v>#REF!</v>
      </c>
      <c r="BR49" s="228" t="e">
        <f t="shared" si="19"/>
        <v>#REF!</v>
      </c>
      <c r="BS49" s="228" t="e">
        <f t="shared" si="20"/>
        <v>#REF!</v>
      </c>
      <c r="BT49" s="228" t="e">
        <f t="shared" si="21"/>
        <v>#REF!</v>
      </c>
      <c r="BU49" s="228" t="e">
        <f t="shared" si="22"/>
        <v>#REF!</v>
      </c>
      <c r="BV49" s="228" t="e">
        <f t="shared" si="23"/>
        <v>#REF!</v>
      </c>
      <c r="BW49" s="228" t="e">
        <f t="shared" si="24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</row>
    <row r="51" spans="1:75" ht="31.5" customHeight="1">
      <c r="A51" s="525" t="s">
        <v>284</v>
      </c>
      <c r="B51" s="525"/>
      <c r="C51" s="525"/>
      <c r="D51" s="525"/>
      <c r="E51" s="525"/>
      <c r="F51" s="525"/>
      <c r="G51" s="525"/>
      <c r="H51" s="525"/>
      <c r="I51" s="409" t="s">
        <v>285</v>
      </c>
      <c r="J51" s="409"/>
      <c r="K51" s="409"/>
      <c r="L51" s="526" t="e">
        <f>#REF!</f>
        <v>#REF!</v>
      </c>
      <c r="M51" s="527"/>
      <c r="N51" s="527"/>
      <c r="O51" s="527"/>
      <c r="P51" s="528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</row>
    <row r="53" spans="1:75" ht="31.5" customHeight="1">
      <c r="A53" s="518" t="s">
        <v>296</v>
      </c>
      <c r="B53" s="518"/>
      <c r="C53" s="518"/>
      <c r="D53" s="518"/>
      <c r="E53" s="518"/>
      <c r="F53" s="518"/>
      <c r="G53" s="518"/>
      <c r="H53" s="518"/>
      <c r="I53" s="518"/>
      <c r="J53" s="518"/>
      <c r="K53" s="518"/>
      <c r="L53" s="518"/>
      <c r="M53" s="518"/>
      <c r="N53" s="518"/>
      <c r="O53" s="518"/>
      <c r="P53" s="518"/>
      <c r="Q53" s="518"/>
      <c r="R53" s="518"/>
      <c r="S53" s="518"/>
      <c r="T53" s="518"/>
      <c r="U53" s="518"/>
      <c r="V53" s="518"/>
      <c r="W53" s="518"/>
      <c r="X53" s="518"/>
      <c r="Y53" s="51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</row>
    <row r="54" spans="1:75" ht="35.25" customHeight="1">
      <c r="A54" s="529" t="s">
        <v>298</v>
      </c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530"/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530"/>
      <c r="Y54" s="530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1"/>
        <v>#REF!</v>
      </c>
      <c r="BA56" s="228" t="e">
        <f t="shared" si="2"/>
        <v>#REF!</v>
      </c>
      <c r="BB56" s="228" t="e">
        <f t="shared" si="3"/>
        <v>#REF!</v>
      </c>
      <c r="BC56" s="228" t="e">
        <f t="shared" si="4"/>
        <v>#REF!</v>
      </c>
      <c r="BD56" s="228" t="e">
        <f t="shared" si="5"/>
        <v>#REF!</v>
      </c>
      <c r="BE56" s="228" t="e">
        <f t="shared" si="6"/>
        <v>#REF!</v>
      </c>
      <c r="BF56" s="228" t="e">
        <f t="shared" si="7"/>
        <v>#REF!</v>
      </c>
      <c r="BG56" s="228" t="e">
        <f t="shared" si="8"/>
        <v>#REF!</v>
      </c>
      <c r="BH56" s="228" t="e">
        <f t="shared" si="9"/>
        <v>#REF!</v>
      </c>
      <c r="BI56" s="228" t="e">
        <f t="shared" si="10"/>
        <v>#REF!</v>
      </c>
      <c r="BJ56" s="228" t="e">
        <f t="shared" si="11"/>
        <v>#REF!</v>
      </c>
      <c r="BK56" s="228" t="e">
        <f t="shared" si="12"/>
        <v>#REF!</v>
      </c>
      <c r="BL56" s="228" t="e">
        <f t="shared" si="13"/>
        <v>#REF!</v>
      </c>
      <c r="BM56" s="228" t="e">
        <f t="shared" si="14"/>
        <v>#REF!</v>
      </c>
      <c r="BN56" s="228" t="e">
        <f t="shared" si="15"/>
        <v>#REF!</v>
      </c>
      <c r="BO56" s="228" t="e">
        <f t="shared" si="16"/>
        <v>#REF!</v>
      </c>
      <c r="BP56" s="228" t="e">
        <f t="shared" si="17"/>
        <v>#REF!</v>
      </c>
      <c r="BQ56" s="228" t="e">
        <f t="shared" si="18"/>
        <v>#REF!</v>
      </c>
      <c r="BR56" s="228" t="e">
        <f t="shared" si="19"/>
        <v>#REF!</v>
      </c>
      <c r="BS56" s="228" t="e">
        <f t="shared" si="20"/>
        <v>#REF!</v>
      </c>
      <c r="BT56" s="228" t="e">
        <f t="shared" si="21"/>
        <v>#REF!</v>
      </c>
      <c r="BU56" s="228" t="e">
        <f t="shared" si="22"/>
        <v>#REF!</v>
      </c>
      <c r="BV56" s="228" t="e">
        <f t="shared" si="23"/>
        <v>#REF!</v>
      </c>
      <c r="BW56" s="228" t="e">
        <f t="shared" si="24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1"/>
        <v>#REF!</v>
      </c>
      <c r="BA57" s="228" t="e">
        <f t="shared" si="2"/>
        <v>#REF!</v>
      </c>
      <c r="BB57" s="228" t="e">
        <f t="shared" si="3"/>
        <v>#REF!</v>
      </c>
      <c r="BC57" s="228" t="e">
        <f t="shared" si="4"/>
        <v>#REF!</v>
      </c>
      <c r="BD57" s="228" t="e">
        <f t="shared" si="5"/>
        <v>#REF!</v>
      </c>
      <c r="BE57" s="228" t="e">
        <f t="shared" si="6"/>
        <v>#REF!</v>
      </c>
      <c r="BF57" s="228" t="e">
        <f t="shared" si="7"/>
        <v>#REF!</v>
      </c>
      <c r="BG57" s="228" t="e">
        <f t="shared" si="8"/>
        <v>#REF!</v>
      </c>
      <c r="BH57" s="228" t="e">
        <f t="shared" si="9"/>
        <v>#REF!</v>
      </c>
      <c r="BI57" s="228" t="e">
        <f t="shared" si="10"/>
        <v>#REF!</v>
      </c>
      <c r="BJ57" s="228" t="e">
        <f t="shared" si="11"/>
        <v>#REF!</v>
      </c>
      <c r="BK57" s="228" t="e">
        <f t="shared" si="12"/>
        <v>#REF!</v>
      </c>
      <c r="BL57" s="228" t="e">
        <f t="shared" si="13"/>
        <v>#REF!</v>
      </c>
      <c r="BM57" s="228" t="e">
        <f t="shared" si="14"/>
        <v>#REF!</v>
      </c>
      <c r="BN57" s="228" t="e">
        <f t="shared" si="15"/>
        <v>#REF!</v>
      </c>
      <c r="BO57" s="228" t="e">
        <f t="shared" si="16"/>
        <v>#REF!</v>
      </c>
      <c r="BP57" s="228" t="e">
        <f t="shared" si="17"/>
        <v>#REF!</v>
      </c>
      <c r="BQ57" s="228" t="e">
        <f t="shared" si="18"/>
        <v>#REF!</v>
      </c>
      <c r="BR57" s="228" t="e">
        <f t="shared" si="19"/>
        <v>#REF!</v>
      </c>
      <c r="BS57" s="228" t="e">
        <f t="shared" si="20"/>
        <v>#REF!</v>
      </c>
      <c r="BT57" s="228" t="e">
        <f t="shared" si="21"/>
        <v>#REF!</v>
      </c>
      <c r="BU57" s="228" t="e">
        <f t="shared" si="22"/>
        <v>#REF!</v>
      </c>
      <c r="BV57" s="228" t="e">
        <f t="shared" si="23"/>
        <v>#REF!</v>
      </c>
      <c r="BW57" s="228" t="e">
        <f t="shared" si="24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1"/>
        <v>#REF!</v>
      </c>
      <c r="BA58" s="228" t="e">
        <f t="shared" si="2"/>
        <v>#REF!</v>
      </c>
      <c r="BB58" s="228" t="e">
        <f t="shared" si="3"/>
        <v>#REF!</v>
      </c>
      <c r="BC58" s="228" t="e">
        <f t="shared" si="4"/>
        <v>#REF!</v>
      </c>
      <c r="BD58" s="228" t="e">
        <f t="shared" si="5"/>
        <v>#REF!</v>
      </c>
      <c r="BE58" s="228" t="e">
        <f t="shared" si="6"/>
        <v>#REF!</v>
      </c>
      <c r="BF58" s="228" t="e">
        <f t="shared" si="7"/>
        <v>#REF!</v>
      </c>
      <c r="BG58" s="228" t="e">
        <f t="shared" si="8"/>
        <v>#REF!</v>
      </c>
      <c r="BH58" s="228" t="e">
        <f t="shared" si="9"/>
        <v>#REF!</v>
      </c>
      <c r="BI58" s="228" t="e">
        <f t="shared" si="10"/>
        <v>#REF!</v>
      </c>
      <c r="BJ58" s="228" t="e">
        <f t="shared" si="11"/>
        <v>#REF!</v>
      </c>
      <c r="BK58" s="228" t="e">
        <f t="shared" si="12"/>
        <v>#REF!</v>
      </c>
      <c r="BL58" s="228" t="e">
        <f t="shared" si="13"/>
        <v>#REF!</v>
      </c>
      <c r="BM58" s="228" t="e">
        <f t="shared" si="14"/>
        <v>#REF!</v>
      </c>
      <c r="BN58" s="228" t="e">
        <f t="shared" si="15"/>
        <v>#REF!</v>
      </c>
      <c r="BO58" s="228" t="e">
        <f t="shared" si="16"/>
        <v>#REF!</v>
      </c>
      <c r="BP58" s="228" t="e">
        <f t="shared" si="17"/>
        <v>#REF!</v>
      </c>
      <c r="BQ58" s="228" t="e">
        <f t="shared" si="18"/>
        <v>#REF!</v>
      </c>
      <c r="BR58" s="228" t="e">
        <f t="shared" si="19"/>
        <v>#REF!</v>
      </c>
      <c r="BS58" s="228" t="e">
        <f t="shared" si="20"/>
        <v>#REF!</v>
      </c>
      <c r="BT58" s="228" t="e">
        <f t="shared" si="21"/>
        <v>#REF!</v>
      </c>
      <c r="BU58" s="228" t="e">
        <f t="shared" si="22"/>
        <v>#REF!</v>
      </c>
      <c r="BV58" s="228" t="e">
        <f t="shared" si="23"/>
        <v>#REF!</v>
      </c>
      <c r="BW58" s="228" t="e">
        <f t="shared" si="24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1"/>
        <v>#REF!</v>
      </c>
      <c r="BA59" s="228" t="e">
        <f t="shared" si="2"/>
        <v>#REF!</v>
      </c>
      <c r="BB59" s="228" t="e">
        <f t="shared" si="3"/>
        <v>#REF!</v>
      </c>
      <c r="BC59" s="228" t="e">
        <f t="shared" si="4"/>
        <v>#REF!</v>
      </c>
      <c r="BD59" s="228" t="e">
        <f t="shared" si="5"/>
        <v>#REF!</v>
      </c>
      <c r="BE59" s="228" t="e">
        <f t="shared" si="6"/>
        <v>#REF!</v>
      </c>
      <c r="BF59" s="228" t="e">
        <f t="shared" si="7"/>
        <v>#REF!</v>
      </c>
      <c r="BG59" s="228" t="e">
        <f t="shared" si="8"/>
        <v>#REF!</v>
      </c>
      <c r="BH59" s="228" t="e">
        <f t="shared" si="9"/>
        <v>#REF!</v>
      </c>
      <c r="BI59" s="228" t="e">
        <f t="shared" si="10"/>
        <v>#REF!</v>
      </c>
      <c r="BJ59" s="228" t="e">
        <f t="shared" si="11"/>
        <v>#REF!</v>
      </c>
      <c r="BK59" s="228" t="e">
        <f t="shared" si="12"/>
        <v>#REF!</v>
      </c>
      <c r="BL59" s="228" t="e">
        <f t="shared" si="13"/>
        <v>#REF!</v>
      </c>
      <c r="BM59" s="228" t="e">
        <f t="shared" si="14"/>
        <v>#REF!</v>
      </c>
      <c r="BN59" s="228" t="e">
        <f t="shared" si="15"/>
        <v>#REF!</v>
      </c>
      <c r="BO59" s="228" t="e">
        <f t="shared" si="16"/>
        <v>#REF!</v>
      </c>
      <c r="BP59" s="228" t="e">
        <f t="shared" si="17"/>
        <v>#REF!</v>
      </c>
      <c r="BQ59" s="228" t="e">
        <f t="shared" si="18"/>
        <v>#REF!</v>
      </c>
      <c r="BR59" s="228" t="e">
        <f t="shared" si="19"/>
        <v>#REF!</v>
      </c>
      <c r="BS59" s="228" t="e">
        <f t="shared" si="20"/>
        <v>#REF!</v>
      </c>
      <c r="BT59" s="228" t="e">
        <f t="shared" si="21"/>
        <v>#REF!</v>
      </c>
      <c r="BU59" s="228" t="e">
        <f t="shared" si="22"/>
        <v>#REF!</v>
      </c>
      <c r="BV59" s="228" t="e">
        <f t="shared" si="23"/>
        <v>#REF!</v>
      </c>
      <c r="BW59" s="228" t="e">
        <f t="shared" si="24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1"/>
        <v>#REF!</v>
      </c>
      <c r="BA60" s="228" t="e">
        <f t="shared" si="2"/>
        <v>#REF!</v>
      </c>
      <c r="BB60" s="228" t="e">
        <f t="shared" si="3"/>
        <v>#REF!</v>
      </c>
      <c r="BC60" s="228" t="e">
        <f t="shared" si="4"/>
        <v>#REF!</v>
      </c>
      <c r="BD60" s="228" t="e">
        <f t="shared" si="5"/>
        <v>#REF!</v>
      </c>
      <c r="BE60" s="228" t="e">
        <f t="shared" si="6"/>
        <v>#REF!</v>
      </c>
      <c r="BF60" s="228" t="e">
        <f t="shared" si="7"/>
        <v>#REF!</v>
      </c>
      <c r="BG60" s="228" t="e">
        <f t="shared" si="8"/>
        <v>#REF!</v>
      </c>
      <c r="BH60" s="228" t="e">
        <f t="shared" si="9"/>
        <v>#REF!</v>
      </c>
      <c r="BI60" s="228" t="e">
        <f t="shared" si="10"/>
        <v>#REF!</v>
      </c>
      <c r="BJ60" s="228" t="e">
        <f t="shared" si="11"/>
        <v>#REF!</v>
      </c>
      <c r="BK60" s="228" t="e">
        <f t="shared" si="12"/>
        <v>#REF!</v>
      </c>
      <c r="BL60" s="228" t="e">
        <f t="shared" si="13"/>
        <v>#REF!</v>
      </c>
      <c r="BM60" s="228" t="e">
        <f t="shared" si="14"/>
        <v>#REF!</v>
      </c>
      <c r="BN60" s="228" t="e">
        <f t="shared" si="15"/>
        <v>#REF!</v>
      </c>
      <c r="BO60" s="228" t="e">
        <f t="shared" si="16"/>
        <v>#REF!</v>
      </c>
      <c r="BP60" s="228" t="e">
        <f t="shared" si="17"/>
        <v>#REF!</v>
      </c>
      <c r="BQ60" s="228" t="e">
        <f t="shared" si="18"/>
        <v>#REF!</v>
      </c>
      <c r="BR60" s="228" t="e">
        <f t="shared" si="19"/>
        <v>#REF!</v>
      </c>
      <c r="BS60" s="228" t="e">
        <f t="shared" si="20"/>
        <v>#REF!</v>
      </c>
      <c r="BT60" s="228" t="e">
        <f t="shared" si="21"/>
        <v>#REF!</v>
      </c>
      <c r="BU60" s="228" t="e">
        <f t="shared" si="22"/>
        <v>#REF!</v>
      </c>
      <c r="BV60" s="228" t="e">
        <f t="shared" si="23"/>
        <v>#REF!</v>
      </c>
      <c r="BW60" s="228" t="e">
        <f t="shared" si="24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1"/>
        <v>#REF!</v>
      </c>
      <c r="BA61" s="228" t="e">
        <f t="shared" si="2"/>
        <v>#REF!</v>
      </c>
      <c r="BB61" s="228" t="e">
        <f t="shared" si="3"/>
        <v>#REF!</v>
      </c>
      <c r="BC61" s="228" t="e">
        <f t="shared" si="4"/>
        <v>#REF!</v>
      </c>
      <c r="BD61" s="228" t="e">
        <f t="shared" si="5"/>
        <v>#REF!</v>
      </c>
      <c r="BE61" s="228" t="e">
        <f t="shared" si="6"/>
        <v>#REF!</v>
      </c>
      <c r="BF61" s="228" t="e">
        <f t="shared" si="7"/>
        <v>#REF!</v>
      </c>
      <c r="BG61" s="228" t="e">
        <f t="shared" si="8"/>
        <v>#REF!</v>
      </c>
      <c r="BH61" s="228" t="e">
        <f t="shared" si="9"/>
        <v>#REF!</v>
      </c>
      <c r="BI61" s="228" t="e">
        <f t="shared" si="10"/>
        <v>#REF!</v>
      </c>
      <c r="BJ61" s="228" t="e">
        <f t="shared" si="11"/>
        <v>#REF!</v>
      </c>
      <c r="BK61" s="228" t="e">
        <f t="shared" si="12"/>
        <v>#REF!</v>
      </c>
      <c r="BL61" s="228" t="e">
        <f t="shared" si="13"/>
        <v>#REF!</v>
      </c>
      <c r="BM61" s="228" t="e">
        <f t="shared" si="14"/>
        <v>#REF!</v>
      </c>
      <c r="BN61" s="228" t="e">
        <f t="shared" si="15"/>
        <v>#REF!</v>
      </c>
      <c r="BO61" s="228" t="e">
        <f t="shared" si="16"/>
        <v>#REF!</v>
      </c>
      <c r="BP61" s="228" t="e">
        <f t="shared" si="17"/>
        <v>#REF!</v>
      </c>
      <c r="BQ61" s="228" t="e">
        <f t="shared" si="18"/>
        <v>#REF!</v>
      </c>
      <c r="BR61" s="228" t="e">
        <f t="shared" si="19"/>
        <v>#REF!</v>
      </c>
      <c r="BS61" s="228" t="e">
        <f t="shared" si="20"/>
        <v>#REF!</v>
      </c>
      <c r="BT61" s="228" t="e">
        <f t="shared" si="21"/>
        <v>#REF!</v>
      </c>
      <c r="BU61" s="228" t="e">
        <f t="shared" si="22"/>
        <v>#REF!</v>
      </c>
      <c r="BV61" s="228" t="e">
        <f t="shared" si="23"/>
        <v>#REF!</v>
      </c>
      <c r="BW61" s="228" t="e">
        <f t="shared" si="24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1"/>
        <v>#REF!</v>
      </c>
      <c r="BA62" s="228" t="e">
        <f t="shared" si="2"/>
        <v>#REF!</v>
      </c>
      <c r="BB62" s="228" t="e">
        <f t="shared" si="3"/>
        <v>#REF!</v>
      </c>
      <c r="BC62" s="228" t="e">
        <f t="shared" si="4"/>
        <v>#REF!</v>
      </c>
      <c r="BD62" s="228" t="e">
        <f t="shared" si="5"/>
        <v>#REF!</v>
      </c>
      <c r="BE62" s="228" t="e">
        <f t="shared" si="6"/>
        <v>#REF!</v>
      </c>
      <c r="BF62" s="228" t="e">
        <f t="shared" si="7"/>
        <v>#REF!</v>
      </c>
      <c r="BG62" s="228" t="e">
        <f t="shared" si="8"/>
        <v>#REF!</v>
      </c>
      <c r="BH62" s="228" t="e">
        <f t="shared" si="9"/>
        <v>#REF!</v>
      </c>
      <c r="BI62" s="228" t="e">
        <f t="shared" si="10"/>
        <v>#REF!</v>
      </c>
      <c r="BJ62" s="228" t="e">
        <f t="shared" si="11"/>
        <v>#REF!</v>
      </c>
      <c r="BK62" s="228" t="e">
        <f t="shared" si="12"/>
        <v>#REF!</v>
      </c>
      <c r="BL62" s="228" t="e">
        <f t="shared" si="13"/>
        <v>#REF!</v>
      </c>
      <c r="BM62" s="228" t="e">
        <f t="shared" si="14"/>
        <v>#REF!</v>
      </c>
      <c r="BN62" s="228" t="e">
        <f t="shared" si="15"/>
        <v>#REF!</v>
      </c>
      <c r="BO62" s="228" t="e">
        <f t="shared" si="16"/>
        <v>#REF!</v>
      </c>
      <c r="BP62" s="228" t="e">
        <f t="shared" si="17"/>
        <v>#REF!</v>
      </c>
      <c r="BQ62" s="228" t="e">
        <f t="shared" si="18"/>
        <v>#REF!</v>
      </c>
      <c r="BR62" s="228" t="e">
        <f t="shared" si="19"/>
        <v>#REF!</v>
      </c>
      <c r="BS62" s="228" t="e">
        <f t="shared" si="20"/>
        <v>#REF!</v>
      </c>
      <c r="BT62" s="228" t="e">
        <f t="shared" si="21"/>
        <v>#REF!</v>
      </c>
      <c r="BU62" s="228" t="e">
        <f t="shared" si="22"/>
        <v>#REF!</v>
      </c>
      <c r="BV62" s="228" t="e">
        <f t="shared" si="23"/>
        <v>#REF!</v>
      </c>
      <c r="BW62" s="228" t="e">
        <f t="shared" si="24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1"/>
        <v>#REF!</v>
      </c>
      <c r="BA63" s="228" t="e">
        <f t="shared" si="2"/>
        <v>#REF!</v>
      </c>
      <c r="BB63" s="228" t="e">
        <f t="shared" si="3"/>
        <v>#REF!</v>
      </c>
      <c r="BC63" s="228" t="e">
        <f t="shared" si="4"/>
        <v>#REF!</v>
      </c>
      <c r="BD63" s="228" t="e">
        <f t="shared" si="5"/>
        <v>#REF!</v>
      </c>
      <c r="BE63" s="228" t="e">
        <f t="shared" si="6"/>
        <v>#REF!</v>
      </c>
      <c r="BF63" s="228" t="e">
        <f t="shared" si="7"/>
        <v>#REF!</v>
      </c>
      <c r="BG63" s="228" t="e">
        <f t="shared" si="8"/>
        <v>#REF!</v>
      </c>
      <c r="BH63" s="228" t="e">
        <f t="shared" si="9"/>
        <v>#REF!</v>
      </c>
      <c r="BI63" s="228" t="e">
        <f t="shared" si="10"/>
        <v>#REF!</v>
      </c>
      <c r="BJ63" s="228" t="e">
        <f t="shared" si="11"/>
        <v>#REF!</v>
      </c>
      <c r="BK63" s="228" t="e">
        <f t="shared" si="12"/>
        <v>#REF!</v>
      </c>
      <c r="BL63" s="228" t="e">
        <f t="shared" si="13"/>
        <v>#REF!</v>
      </c>
      <c r="BM63" s="228" t="e">
        <f t="shared" si="14"/>
        <v>#REF!</v>
      </c>
      <c r="BN63" s="228" t="e">
        <f t="shared" si="15"/>
        <v>#REF!</v>
      </c>
      <c r="BO63" s="228" t="e">
        <f t="shared" si="16"/>
        <v>#REF!</v>
      </c>
      <c r="BP63" s="228" t="e">
        <f t="shared" si="17"/>
        <v>#REF!</v>
      </c>
      <c r="BQ63" s="228" t="e">
        <f t="shared" si="18"/>
        <v>#REF!</v>
      </c>
      <c r="BR63" s="228" t="e">
        <f t="shared" si="19"/>
        <v>#REF!</v>
      </c>
      <c r="BS63" s="228" t="e">
        <f t="shared" si="20"/>
        <v>#REF!</v>
      </c>
      <c r="BT63" s="228" t="e">
        <f t="shared" si="21"/>
        <v>#REF!</v>
      </c>
      <c r="BU63" s="228" t="e">
        <f t="shared" si="22"/>
        <v>#REF!</v>
      </c>
      <c r="BV63" s="228" t="e">
        <f t="shared" si="23"/>
        <v>#REF!</v>
      </c>
      <c r="BW63" s="228" t="e">
        <f t="shared" si="24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1"/>
        <v>#REF!</v>
      </c>
      <c r="BA64" s="228" t="e">
        <f t="shared" si="2"/>
        <v>#REF!</v>
      </c>
      <c r="BB64" s="228" t="e">
        <f t="shared" si="3"/>
        <v>#REF!</v>
      </c>
      <c r="BC64" s="228" t="e">
        <f t="shared" si="4"/>
        <v>#REF!</v>
      </c>
      <c r="BD64" s="228" t="e">
        <f t="shared" si="5"/>
        <v>#REF!</v>
      </c>
      <c r="BE64" s="228" t="e">
        <f t="shared" si="6"/>
        <v>#REF!</v>
      </c>
      <c r="BF64" s="228" t="e">
        <f t="shared" si="7"/>
        <v>#REF!</v>
      </c>
      <c r="BG64" s="228" t="e">
        <f t="shared" si="8"/>
        <v>#REF!</v>
      </c>
      <c r="BH64" s="228" t="e">
        <f t="shared" si="9"/>
        <v>#REF!</v>
      </c>
      <c r="BI64" s="228" t="e">
        <f t="shared" si="10"/>
        <v>#REF!</v>
      </c>
      <c r="BJ64" s="228" t="e">
        <f t="shared" si="11"/>
        <v>#REF!</v>
      </c>
      <c r="BK64" s="228" t="e">
        <f t="shared" si="12"/>
        <v>#REF!</v>
      </c>
      <c r="BL64" s="228" t="e">
        <f t="shared" si="13"/>
        <v>#REF!</v>
      </c>
      <c r="BM64" s="228" t="e">
        <f t="shared" si="14"/>
        <v>#REF!</v>
      </c>
      <c r="BN64" s="228" t="e">
        <f t="shared" si="15"/>
        <v>#REF!</v>
      </c>
      <c r="BO64" s="228" t="e">
        <f t="shared" si="16"/>
        <v>#REF!</v>
      </c>
      <c r="BP64" s="228" t="e">
        <f t="shared" si="17"/>
        <v>#REF!</v>
      </c>
      <c r="BQ64" s="228" t="e">
        <f t="shared" si="18"/>
        <v>#REF!</v>
      </c>
      <c r="BR64" s="228" t="e">
        <f t="shared" si="19"/>
        <v>#REF!</v>
      </c>
      <c r="BS64" s="228" t="e">
        <f t="shared" si="20"/>
        <v>#REF!</v>
      </c>
      <c r="BT64" s="228" t="e">
        <f t="shared" si="21"/>
        <v>#REF!</v>
      </c>
      <c r="BU64" s="228" t="e">
        <f t="shared" si="22"/>
        <v>#REF!</v>
      </c>
      <c r="BV64" s="228" t="e">
        <f t="shared" si="23"/>
        <v>#REF!</v>
      </c>
      <c r="BW64" s="228" t="e">
        <f t="shared" si="24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1"/>
        <v>#REF!</v>
      </c>
      <c r="BA65" s="228" t="e">
        <f t="shared" si="2"/>
        <v>#REF!</v>
      </c>
      <c r="BB65" s="228" t="e">
        <f t="shared" si="3"/>
        <v>#REF!</v>
      </c>
      <c r="BC65" s="228" t="e">
        <f t="shared" si="4"/>
        <v>#REF!</v>
      </c>
      <c r="BD65" s="228" t="e">
        <f t="shared" si="5"/>
        <v>#REF!</v>
      </c>
      <c r="BE65" s="228" t="e">
        <f t="shared" si="6"/>
        <v>#REF!</v>
      </c>
      <c r="BF65" s="228" t="e">
        <f t="shared" si="7"/>
        <v>#REF!</v>
      </c>
      <c r="BG65" s="228" t="e">
        <f t="shared" si="8"/>
        <v>#REF!</v>
      </c>
      <c r="BH65" s="228" t="e">
        <f t="shared" si="9"/>
        <v>#REF!</v>
      </c>
      <c r="BI65" s="228" t="e">
        <f t="shared" si="10"/>
        <v>#REF!</v>
      </c>
      <c r="BJ65" s="228" t="e">
        <f t="shared" si="11"/>
        <v>#REF!</v>
      </c>
      <c r="BK65" s="228" t="e">
        <f t="shared" si="12"/>
        <v>#REF!</v>
      </c>
      <c r="BL65" s="228" t="e">
        <f t="shared" si="13"/>
        <v>#REF!</v>
      </c>
      <c r="BM65" s="228" t="e">
        <f t="shared" si="14"/>
        <v>#REF!</v>
      </c>
      <c r="BN65" s="228" t="e">
        <f t="shared" si="15"/>
        <v>#REF!</v>
      </c>
      <c r="BO65" s="228" t="e">
        <f t="shared" si="16"/>
        <v>#REF!</v>
      </c>
      <c r="BP65" s="228" t="e">
        <f t="shared" si="17"/>
        <v>#REF!</v>
      </c>
      <c r="BQ65" s="228" t="e">
        <f t="shared" si="18"/>
        <v>#REF!</v>
      </c>
      <c r="BR65" s="228" t="e">
        <f t="shared" si="19"/>
        <v>#REF!</v>
      </c>
      <c r="BS65" s="228" t="e">
        <f t="shared" si="20"/>
        <v>#REF!</v>
      </c>
      <c r="BT65" s="228" t="e">
        <f t="shared" si="21"/>
        <v>#REF!</v>
      </c>
      <c r="BU65" s="228" t="e">
        <f t="shared" si="22"/>
        <v>#REF!</v>
      </c>
      <c r="BV65" s="228" t="e">
        <f t="shared" si="23"/>
        <v>#REF!</v>
      </c>
      <c r="BW65" s="228" t="e">
        <f t="shared" si="24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1"/>
        <v>#REF!</v>
      </c>
      <c r="BA66" s="228" t="e">
        <f t="shared" si="2"/>
        <v>#REF!</v>
      </c>
      <c r="BB66" s="228" t="e">
        <f t="shared" si="3"/>
        <v>#REF!</v>
      </c>
      <c r="BC66" s="228" t="e">
        <f t="shared" si="4"/>
        <v>#REF!</v>
      </c>
      <c r="BD66" s="228" t="e">
        <f t="shared" si="5"/>
        <v>#REF!</v>
      </c>
      <c r="BE66" s="228" t="e">
        <f t="shared" si="6"/>
        <v>#REF!</v>
      </c>
      <c r="BF66" s="228" t="e">
        <f t="shared" si="7"/>
        <v>#REF!</v>
      </c>
      <c r="BG66" s="228" t="e">
        <f t="shared" si="8"/>
        <v>#REF!</v>
      </c>
      <c r="BH66" s="228" t="e">
        <f t="shared" si="9"/>
        <v>#REF!</v>
      </c>
      <c r="BI66" s="228" t="e">
        <f t="shared" si="10"/>
        <v>#REF!</v>
      </c>
      <c r="BJ66" s="228" t="e">
        <f t="shared" si="11"/>
        <v>#REF!</v>
      </c>
      <c r="BK66" s="228" t="e">
        <f t="shared" si="12"/>
        <v>#REF!</v>
      </c>
      <c r="BL66" s="228" t="e">
        <f t="shared" si="13"/>
        <v>#REF!</v>
      </c>
      <c r="BM66" s="228" t="e">
        <f t="shared" si="14"/>
        <v>#REF!</v>
      </c>
      <c r="BN66" s="228" t="e">
        <f t="shared" si="15"/>
        <v>#REF!</v>
      </c>
      <c r="BO66" s="228" t="e">
        <f t="shared" si="16"/>
        <v>#REF!</v>
      </c>
      <c r="BP66" s="228" t="e">
        <f t="shared" si="17"/>
        <v>#REF!</v>
      </c>
      <c r="BQ66" s="228" t="e">
        <f t="shared" si="18"/>
        <v>#REF!</v>
      </c>
      <c r="BR66" s="228" t="e">
        <f t="shared" si="19"/>
        <v>#REF!</v>
      </c>
      <c r="BS66" s="228" t="e">
        <f t="shared" si="20"/>
        <v>#REF!</v>
      </c>
      <c r="BT66" s="228" t="e">
        <f t="shared" si="21"/>
        <v>#REF!</v>
      </c>
      <c r="BU66" s="228" t="e">
        <f t="shared" si="22"/>
        <v>#REF!</v>
      </c>
      <c r="BV66" s="228" t="e">
        <f t="shared" si="23"/>
        <v>#REF!</v>
      </c>
      <c r="BW66" s="228" t="e">
        <f t="shared" si="24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1"/>
        <v>#REF!</v>
      </c>
      <c r="BA67" s="228" t="e">
        <f t="shared" si="2"/>
        <v>#REF!</v>
      </c>
      <c r="BB67" s="228" t="e">
        <f t="shared" si="3"/>
        <v>#REF!</v>
      </c>
      <c r="BC67" s="228" t="e">
        <f t="shared" si="4"/>
        <v>#REF!</v>
      </c>
      <c r="BD67" s="228" t="e">
        <f t="shared" si="5"/>
        <v>#REF!</v>
      </c>
      <c r="BE67" s="228" t="e">
        <f t="shared" si="6"/>
        <v>#REF!</v>
      </c>
      <c r="BF67" s="228" t="e">
        <f t="shared" si="7"/>
        <v>#REF!</v>
      </c>
      <c r="BG67" s="228" t="e">
        <f t="shared" si="8"/>
        <v>#REF!</v>
      </c>
      <c r="BH67" s="228" t="e">
        <f t="shared" si="9"/>
        <v>#REF!</v>
      </c>
      <c r="BI67" s="228" t="e">
        <f t="shared" si="10"/>
        <v>#REF!</v>
      </c>
      <c r="BJ67" s="228" t="e">
        <f t="shared" si="11"/>
        <v>#REF!</v>
      </c>
      <c r="BK67" s="228" t="e">
        <f t="shared" si="12"/>
        <v>#REF!</v>
      </c>
      <c r="BL67" s="228" t="e">
        <f t="shared" si="13"/>
        <v>#REF!</v>
      </c>
      <c r="BM67" s="228" t="e">
        <f t="shared" si="14"/>
        <v>#REF!</v>
      </c>
      <c r="BN67" s="228" t="e">
        <f t="shared" si="15"/>
        <v>#REF!</v>
      </c>
      <c r="BO67" s="228" t="e">
        <f t="shared" si="16"/>
        <v>#REF!</v>
      </c>
      <c r="BP67" s="228" t="e">
        <f t="shared" si="17"/>
        <v>#REF!</v>
      </c>
      <c r="BQ67" s="228" t="e">
        <f t="shared" si="18"/>
        <v>#REF!</v>
      </c>
      <c r="BR67" s="228" t="e">
        <f t="shared" si="19"/>
        <v>#REF!</v>
      </c>
      <c r="BS67" s="228" t="e">
        <f t="shared" si="20"/>
        <v>#REF!</v>
      </c>
      <c r="BT67" s="228" t="e">
        <f t="shared" si="21"/>
        <v>#REF!</v>
      </c>
      <c r="BU67" s="228" t="e">
        <f t="shared" si="22"/>
        <v>#REF!</v>
      </c>
      <c r="BV67" s="228" t="e">
        <f t="shared" si="23"/>
        <v>#REF!</v>
      </c>
      <c r="BW67" s="228" t="e">
        <f t="shared" si="24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1"/>
        <v>#REF!</v>
      </c>
      <c r="BA68" s="228" t="e">
        <f t="shared" si="2"/>
        <v>#REF!</v>
      </c>
      <c r="BB68" s="228" t="e">
        <f t="shared" si="3"/>
        <v>#REF!</v>
      </c>
      <c r="BC68" s="228" t="e">
        <f t="shared" si="4"/>
        <v>#REF!</v>
      </c>
      <c r="BD68" s="228" t="e">
        <f t="shared" si="5"/>
        <v>#REF!</v>
      </c>
      <c r="BE68" s="228" t="e">
        <f t="shared" si="6"/>
        <v>#REF!</v>
      </c>
      <c r="BF68" s="228" t="e">
        <f t="shared" si="7"/>
        <v>#REF!</v>
      </c>
      <c r="BG68" s="228" t="e">
        <f t="shared" si="8"/>
        <v>#REF!</v>
      </c>
      <c r="BH68" s="228" t="e">
        <f t="shared" si="9"/>
        <v>#REF!</v>
      </c>
      <c r="BI68" s="228" t="e">
        <f t="shared" si="10"/>
        <v>#REF!</v>
      </c>
      <c r="BJ68" s="228" t="e">
        <f t="shared" si="11"/>
        <v>#REF!</v>
      </c>
      <c r="BK68" s="228" t="e">
        <f t="shared" si="12"/>
        <v>#REF!</v>
      </c>
      <c r="BL68" s="228" t="e">
        <f t="shared" si="13"/>
        <v>#REF!</v>
      </c>
      <c r="BM68" s="228" t="e">
        <f t="shared" si="14"/>
        <v>#REF!</v>
      </c>
      <c r="BN68" s="228" t="e">
        <f t="shared" si="15"/>
        <v>#REF!</v>
      </c>
      <c r="BO68" s="228" t="e">
        <f t="shared" si="16"/>
        <v>#REF!</v>
      </c>
      <c r="BP68" s="228" t="e">
        <f t="shared" si="17"/>
        <v>#REF!</v>
      </c>
      <c r="BQ68" s="228" t="e">
        <f t="shared" si="18"/>
        <v>#REF!</v>
      </c>
      <c r="BR68" s="228" t="e">
        <f t="shared" si="19"/>
        <v>#REF!</v>
      </c>
      <c r="BS68" s="228" t="e">
        <f t="shared" si="20"/>
        <v>#REF!</v>
      </c>
      <c r="BT68" s="228" t="e">
        <f t="shared" si="21"/>
        <v>#REF!</v>
      </c>
      <c r="BU68" s="228" t="e">
        <f t="shared" si="22"/>
        <v>#REF!</v>
      </c>
      <c r="BV68" s="228" t="e">
        <f t="shared" si="23"/>
        <v>#REF!</v>
      </c>
      <c r="BW68" s="228" t="e">
        <f t="shared" si="24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1"/>
        <v>#REF!</v>
      </c>
      <c r="BA69" s="228" t="e">
        <f t="shared" si="2"/>
        <v>#REF!</v>
      </c>
      <c r="BB69" s="228" t="e">
        <f t="shared" si="3"/>
        <v>#REF!</v>
      </c>
      <c r="BC69" s="228" t="e">
        <f t="shared" si="4"/>
        <v>#REF!</v>
      </c>
      <c r="BD69" s="228" t="e">
        <f t="shared" si="5"/>
        <v>#REF!</v>
      </c>
      <c r="BE69" s="228" t="e">
        <f t="shared" si="6"/>
        <v>#REF!</v>
      </c>
      <c r="BF69" s="228" t="e">
        <f t="shared" si="7"/>
        <v>#REF!</v>
      </c>
      <c r="BG69" s="228" t="e">
        <f t="shared" si="8"/>
        <v>#REF!</v>
      </c>
      <c r="BH69" s="228" t="e">
        <f t="shared" si="9"/>
        <v>#REF!</v>
      </c>
      <c r="BI69" s="228" t="e">
        <f t="shared" si="10"/>
        <v>#REF!</v>
      </c>
      <c r="BJ69" s="228" t="e">
        <f t="shared" si="11"/>
        <v>#REF!</v>
      </c>
      <c r="BK69" s="228" t="e">
        <f t="shared" si="12"/>
        <v>#REF!</v>
      </c>
      <c r="BL69" s="228" t="e">
        <f t="shared" si="13"/>
        <v>#REF!</v>
      </c>
      <c r="BM69" s="228" t="e">
        <f t="shared" si="14"/>
        <v>#REF!</v>
      </c>
      <c r="BN69" s="228" t="e">
        <f t="shared" si="15"/>
        <v>#REF!</v>
      </c>
      <c r="BO69" s="228" t="e">
        <f t="shared" si="16"/>
        <v>#REF!</v>
      </c>
      <c r="BP69" s="228" t="e">
        <f t="shared" si="17"/>
        <v>#REF!</v>
      </c>
      <c r="BQ69" s="228" t="e">
        <f t="shared" si="18"/>
        <v>#REF!</v>
      </c>
      <c r="BR69" s="228" t="e">
        <f t="shared" si="19"/>
        <v>#REF!</v>
      </c>
      <c r="BS69" s="228" t="e">
        <f t="shared" si="20"/>
        <v>#REF!</v>
      </c>
      <c r="BT69" s="228" t="e">
        <f t="shared" si="21"/>
        <v>#REF!</v>
      </c>
      <c r="BU69" s="228" t="e">
        <f t="shared" si="22"/>
        <v>#REF!</v>
      </c>
      <c r="BV69" s="228" t="e">
        <f t="shared" si="23"/>
        <v>#REF!</v>
      </c>
      <c r="BW69" s="228" t="e">
        <f t="shared" si="24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1"/>
        <v>#REF!</v>
      </c>
      <c r="BA70" s="228" t="e">
        <f t="shared" si="2"/>
        <v>#REF!</v>
      </c>
      <c r="BB70" s="228" t="e">
        <f t="shared" si="3"/>
        <v>#REF!</v>
      </c>
      <c r="BC70" s="228" t="e">
        <f t="shared" si="4"/>
        <v>#REF!</v>
      </c>
      <c r="BD70" s="228" t="e">
        <f t="shared" si="5"/>
        <v>#REF!</v>
      </c>
      <c r="BE70" s="228" t="e">
        <f t="shared" si="6"/>
        <v>#REF!</v>
      </c>
      <c r="BF70" s="228" t="e">
        <f t="shared" si="7"/>
        <v>#REF!</v>
      </c>
      <c r="BG70" s="228" t="e">
        <f t="shared" si="8"/>
        <v>#REF!</v>
      </c>
      <c r="BH70" s="228" t="e">
        <f t="shared" si="9"/>
        <v>#REF!</v>
      </c>
      <c r="BI70" s="228" t="e">
        <f t="shared" si="10"/>
        <v>#REF!</v>
      </c>
      <c r="BJ70" s="228" t="e">
        <f t="shared" si="11"/>
        <v>#REF!</v>
      </c>
      <c r="BK70" s="228" t="e">
        <f t="shared" si="12"/>
        <v>#REF!</v>
      </c>
      <c r="BL70" s="228" t="e">
        <f t="shared" si="13"/>
        <v>#REF!</v>
      </c>
      <c r="BM70" s="228" t="e">
        <f t="shared" si="14"/>
        <v>#REF!</v>
      </c>
      <c r="BN70" s="228" t="e">
        <f t="shared" si="15"/>
        <v>#REF!</v>
      </c>
      <c r="BO70" s="228" t="e">
        <f t="shared" si="16"/>
        <v>#REF!</v>
      </c>
      <c r="BP70" s="228" t="e">
        <f t="shared" si="17"/>
        <v>#REF!</v>
      </c>
      <c r="BQ70" s="228" t="e">
        <f t="shared" si="18"/>
        <v>#REF!</v>
      </c>
      <c r="BR70" s="228" t="e">
        <f t="shared" si="19"/>
        <v>#REF!</v>
      </c>
      <c r="BS70" s="228" t="e">
        <f t="shared" si="20"/>
        <v>#REF!</v>
      </c>
      <c r="BT70" s="228" t="e">
        <f t="shared" si="21"/>
        <v>#REF!</v>
      </c>
      <c r="BU70" s="228" t="e">
        <f t="shared" si="22"/>
        <v>#REF!</v>
      </c>
      <c r="BV70" s="228" t="e">
        <f t="shared" si="23"/>
        <v>#REF!</v>
      </c>
      <c r="BW70" s="228" t="e">
        <f t="shared" si="24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1"/>
        <v>#REF!</v>
      </c>
      <c r="BA71" s="228" t="e">
        <f t="shared" si="2"/>
        <v>#REF!</v>
      </c>
      <c r="BB71" s="228" t="e">
        <f t="shared" si="3"/>
        <v>#REF!</v>
      </c>
      <c r="BC71" s="228" t="e">
        <f t="shared" si="4"/>
        <v>#REF!</v>
      </c>
      <c r="BD71" s="228" t="e">
        <f t="shared" si="5"/>
        <v>#REF!</v>
      </c>
      <c r="BE71" s="228" t="e">
        <f t="shared" si="6"/>
        <v>#REF!</v>
      </c>
      <c r="BF71" s="228" t="e">
        <f t="shared" si="7"/>
        <v>#REF!</v>
      </c>
      <c r="BG71" s="228" t="e">
        <f t="shared" si="8"/>
        <v>#REF!</v>
      </c>
      <c r="BH71" s="228" t="e">
        <f t="shared" si="9"/>
        <v>#REF!</v>
      </c>
      <c r="BI71" s="228" t="e">
        <f t="shared" si="10"/>
        <v>#REF!</v>
      </c>
      <c r="BJ71" s="228" t="e">
        <f t="shared" si="11"/>
        <v>#REF!</v>
      </c>
      <c r="BK71" s="228" t="e">
        <f t="shared" si="12"/>
        <v>#REF!</v>
      </c>
      <c r="BL71" s="228" t="e">
        <f t="shared" si="13"/>
        <v>#REF!</v>
      </c>
      <c r="BM71" s="228" t="e">
        <f t="shared" si="14"/>
        <v>#REF!</v>
      </c>
      <c r="BN71" s="228" t="e">
        <f t="shared" si="15"/>
        <v>#REF!</v>
      </c>
      <c r="BO71" s="228" t="e">
        <f t="shared" si="16"/>
        <v>#REF!</v>
      </c>
      <c r="BP71" s="228" t="e">
        <f t="shared" si="17"/>
        <v>#REF!</v>
      </c>
      <c r="BQ71" s="228" t="e">
        <f t="shared" si="18"/>
        <v>#REF!</v>
      </c>
      <c r="BR71" s="228" t="e">
        <f t="shared" si="19"/>
        <v>#REF!</v>
      </c>
      <c r="BS71" s="228" t="e">
        <f t="shared" si="20"/>
        <v>#REF!</v>
      </c>
      <c r="BT71" s="228" t="e">
        <f t="shared" si="21"/>
        <v>#REF!</v>
      </c>
      <c r="BU71" s="228" t="e">
        <f t="shared" si="22"/>
        <v>#REF!</v>
      </c>
      <c r="BV71" s="228" t="e">
        <f t="shared" si="23"/>
        <v>#REF!</v>
      </c>
      <c r="BW71" s="228" t="e">
        <f t="shared" si="24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1"/>
        <v>#REF!</v>
      </c>
      <c r="BA72" s="228" t="e">
        <f t="shared" si="2"/>
        <v>#REF!</v>
      </c>
      <c r="BB72" s="228" t="e">
        <f t="shared" si="3"/>
        <v>#REF!</v>
      </c>
      <c r="BC72" s="228" t="e">
        <f t="shared" si="4"/>
        <v>#REF!</v>
      </c>
      <c r="BD72" s="228" t="e">
        <f t="shared" si="5"/>
        <v>#REF!</v>
      </c>
      <c r="BE72" s="228" t="e">
        <f t="shared" si="6"/>
        <v>#REF!</v>
      </c>
      <c r="BF72" s="228" t="e">
        <f t="shared" si="7"/>
        <v>#REF!</v>
      </c>
      <c r="BG72" s="228" t="e">
        <f t="shared" si="8"/>
        <v>#REF!</v>
      </c>
      <c r="BH72" s="228" t="e">
        <f t="shared" si="9"/>
        <v>#REF!</v>
      </c>
      <c r="BI72" s="228" t="e">
        <f t="shared" si="10"/>
        <v>#REF!</v>
      </c>
      <c r="BJ72" s="228" t="e">
        <f t="shared" si="11"/>
        <v>#REF!</v>
      </c>
      <c r="BK72" s="228" t="e">
        <f t="shared" si="12"/>
        <v>#REF!</v>
      </c>
      <c r="BL72" s="228" t="e">
        <f t="shared" si="13"/>
        <v>#REF!</v>
      </c>
      <c r="BM72" s="228" t="e">
        <f t="shared" si="14"/>
        <v>#REF!</v>
      </c>
      <c r="BN72" s="228" t="e">
        <f t="shared" si="15"/>
        <v>#REF!</v>
      </c>
      <c r="BO72" s="228" t="e">
        <f t="shared" si="16"/>
        <v>#REF!</v>
      </c>
      <c r="BP72" s="228" t="e">
        <f t="shared" si="17"/>
        <v>#REF!</v>
      </c>
      <c r="BQ72" s="228" t="e">
        <f t="shared" si="18"/>
        <v>#REF!</v>
      </c>
      <c r="BR72" s="228" t="e">
        <f t="shared" si="19"/>
        <v>#REF!</v>
      </c>
      <c r="BS72" s="228" t="e">
        <f t="shared" si="20"/>
        <v>#REF!</v>
      </c>
      <c r="BT72" s="228" t="e">
        <f t="shared" si="21"/>
        <v>#REF!</v>
      </c>
      <c r="BU72" s="228" t="e">
        <f t="shared" si="22"/>
        <v>#REF!</v>
      </c>
      <c r="BV72" s="228" t="e">
        <f t="shared" si="23"/>
        <v>#REF!</v>
      </c>
      <c r="BW72" s="228" t="e">
        <f t="shared" si="24"/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1"/>
        <v>#REF!</v>
      </c>
      <c r="BA73" s="228" t="e">
        <f t="shared" si="2"/>
        <v>#REF!</v>
      </c>
      <c r="BB73" s="228" t="e">
        <f t="shared" si="3"/>
        <v>#REF!</v>
      </c>
      <c r="BC73" s="228" t="e">
        <f t="shared" si="4"/>
        <v>#REF!</v>
      </c>
      <c r="BD73" s="228" t="e">
        <f t="shared" si="5"/>
        <v>#REF!</v>
      </c>
      <c r="BE73" s="228" t="e">
        <f t="shared" si="6"/>
        <v>#REF!</v>
      </c>
      <c r="BF73" s="228" t="e">
        <f t="shared" si="7"/>
        <v>#REF!</v>
      </c>
      <c r="BG73" s="228" t="e">
        <f t="shared" si="8"/>
        <v>#REF!</v>
      </c>
      <c r="BH73" s="228" t="e">
        <f t="shared" si="9"/>
        <v>#REF!</v>
      </c>
      <c r="BI73" s="228" t="e">
        <f t="shared" si="10"/>
        <v>#REF!</v>
      </c>
      <c r="BJ73" s="228" t="e">
        <f t="shared" si="11"/>
        <v>#REF!</v>
      </c>
      <c r="BK73" s="228" t="e">
        <f t="shared" si="12"/>
        <v>#REF!</v>
      </c>
      <c r="BL73" s="228" t="e">
        <f t="shared" si="13"/>
        <v>#REF!</v>
      </c>
      <c r="BM73" s="228" t="e">
        <f t="shared" si="14"/>
        <v>#REF!</v>
      </c>
      <c r="BN73" s="228" t="e">
        <f t="shared" si="15"/>
        <v>#REF!</v>
      </c>
      <c r="BO73" s="228" t="e">
        <f t="shared" si="16"/>
        <v>#REF!</v>
      </c>
      <c r="BP73" s="228" t="e">
        <f t="shared" si="17"/>
        <v>#REF!</v>
      </c>
      <c r="BQ73" s="228" t="e">
        <f t="shared" si="18"/>
        <v>#REF!</v>
      </c>
      <c r="BR73" s="228" t="e">
        <f t="shared" si="19"/>
        <v>#REF!</v>
      </c>
      <c r="BS73" s="228" t="e">
        <f t="shared" si="20"/>
        <v>#REF!</v>
      </c>
      <c r="BT73" s="228" t="e">
        <f t="shared" si="21"/>
        <v>#REF!</v>
      </c>
      <c r="BU73" s="228" t="e">
        <f t="shared" si="22"/>
        <v>#REF!</v>
      </c>
      <c r="BV73" s="228" t="e">
        <f t="shared" si="23"/>
        <v>#REF!</v>
      </c>
      <c r="BW73" s="228" t="e">
        <f t="shared" si="24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1"/>
        <v>#REF!</v>
      </c>
      <c r="BA74" s="228" t="e">
        <f t="shared" si="2"/>
        <v>#REF!</v>
      </c>
      <c r="BB74" s="228" t="e">
        <f t="shared" si="3"/>
        <v>#REF!</v>
      </c>
      <c r="BC74" s="228" t="e">
        <f t="shared" si="4"/>
        <v>#REF!</v>
      </c>
      <c r="BD74" s="228" t="e">
        <f t="shared" si="5"/>
        <v>#REF!</v>
      </c>
      <c r="BE74" s="228" t="e">
        <f t="shared" si="6"/>
        <v>#REF!</v>
      </c>
      <c r="BF74" s="228" t="e">
        <f t="shared" si="7"/>
        <v>#REF!</v>
      </c>
      <c r="BG74" s="228" t="e">
        <f t="shared" si="8"/>
        <v>#REF!</v>
      </c>
      <c r="BH74" s="228" t="e">
        <f t="shared" si="9"/>
        <v>#REF!</v>
      </c>
      <c r="BI74" s="228" t="e">
        <f t="shared" si="10"/>
        <v>#REF!</v>
      </c>
      <c r="BJ74" s="228" t="e">
        <f t="shared" si="11"/>
        <v>#REF!</v>
      </c>
      <c r="BK74" s="228" t="e">
        <f t="shared" si="12"/>
        <v>#REF!</v>
      </c>
      <c r="BL74" s="228" t="e">
        <f t="shared" si="13"/>
        <v>#REF!</v>
      </c>
      <c r="BM74" s="228" t="e">
        <f t="shared" si="14"/>
        <v>#REF!</v>
      </c>
      <c r="BN74" s="228" t="e">
        <f t="shared" si="15"/>
        <v>#REF!</v>
      </c>
      <c r="BO74" s="228" t="e">
        <f t="shared" si="16"/>
        <v>#REF!</v>
      </c>
      <c r="BP74" s="228" t="e">
        <f t="shared" si="17"/>
        <v>#REF!</v>
      </c>
      <c r="BQ74" s="228" t="e">
        <f t="shared" si="18"/>
        <v>#REF!</v>
      </c>
      <c r="BR74" s="228" t="e">
        <f t="shared" si="19"/>
        <v>#REF!</v>
      </c>
      <c r="BS74" s="228" t="e">
        <f t="shared" si="20"/>
        <v>#REF!</v>
      </c>
      <c r="BT74" s="228" t="e">
        <f t="shared" si="21"/>
        <v>#REF!</v>
      </c>
      <c r="BU74" s="228" t="e">
        <f t="shared" si="22"/>
        <v>#REF!</v>
      </c>
      <c r="BV74" s="228" t="e">
        <f t="shared" si="23"/>
        <v>#REF!</v>
      </c>
      <c r="BW74" s="228" t="e">
        <f t="shared" si="24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1"/>
        <v>#REF!</v>
      </c>
      <c r="BA75" s="228" t="e">
        <f t="shared" si="2"/>
        <v>#REF!</v>
      </c>
      <c r="BB75" s="228" t="e">
        <f t="shared" si="3"/>
        <v>#REF!</v>
      </c>
      <c r="BC75" s="228" t="e">
        <f t="shared" si="4"/>
        <v>#REF!</v>
      </c>
      <c r="BD75" s="228" t="e">
        <f t="shared" si="5"/>
        <v>#REF!</v>
      </c>
      <c r="BE75" s="228" t="e">
        <f t="shared" si="6"/>
        <v>#REF!</v>
      </c>
      <c r="BF75" s="228" t="e">
        <f t="shared" si="7"/>
        <v>#REF!</v>
      </c>
      <c r="BG75" s="228" t="e">
        <f t="shared" si="8"/>
        <v>#REF!</v>
      </c>
      <c r="BH75" s="228" t="e">
        <f t="shared" si="9"/>
        <v>#REF!</v>
      </c>
      <c r="BI75" s="228" t="e">
        <f t="shared" si="10"/>
        <v>#REF!</v>
      </c>
      <c r="BJ75" s="228" t="e">
        <f t="shared" si="11"/>
        <v>#REF!</v>
      </c>
      <c r="BK75" s="228" t="e">
        <f t="shared" si="12"/>
        <v>#REF!</v>
      </c>
      <c r="BL75" s="228" t="e">
        <f t="shared" si="13"/>
        <v>#REF!</v>
      </c>
      <c r="BM75" s="228" t="e">
        <f t="shared" si="14"/>
        <v>#REF!</v>
      </c>
      <c r="BN75" s="228" t="e">
        <f t="shared" si="15"/>
        <v>#REF!</v>
      </c>
      <c r="BO75" s="228" t="e">
        <f t="shared" si="16"/>
        <v>#REF!</v>
      </c>
      <c r="BP75" s="228" t="e">
        <f t="shared" si="17"/>
        <v>#REF!</v>
      </c>
      <c r="BQ75" s="228" t="e">
        <f t="shared" si="18"/>
        <v>#REF!</v>
      </c>
      <c r="BR75" s="228" t="e">
        <f t="shared" si="19"/>
        <v>#REF!</v>
      </c>
      <c r="BS75" s="228" t="e">
        <f t="shared" si="20"/>
        <v>#REF!</v>
      </c>
      <c r="BT75" s="228" t="e">
        <f t="shared" si="21"/>
        <v>#REF!</v>
      </c>
      <c r="BU75" s="228" t="e">
        <f t="shared" si="22"/>
        <v>#REF!</v>
      </c>
      <c r="BV75" s="228" t="e">
        <f t="shared" si="23"/>
        <v>#REF!</v>
      </c>
      <c r="BW75" s="228" t="e">
        <f t="shared" si="24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1"/>
        <v>#REF!</v>
      </c>
      <c r="BA76" s="228" t="e">
        <f t="shared" si="2"/>
        <v>#REF!</v>
      </c>
      <c r="BB76" s="228" t="e">
        <f t="shared" si="3"/>
        <v>#REF!</v>
      </c>
      <c r="BC76" s="228" t="e">
        <f t="shared" si="4"/>
        <v>#REF!</v>
      </c>
      <c r="BD76" s="228" t="e">
        <f t="shared" si="5"/>
        <v>#REF!</v>
      </c>
      <c r="BE76" s="228" t="e">
        <f t="shared" si="6"/>
        <v>#REF!</v>
      </c>
      <c r="BF76" s="228" t="e">
        <f t="shared" si="7"/>
        <v>#REF!</v>
      </c>
      <c r="BG76" s="228" t="e">
        <f t="shared" si="8"/>
        <v>#REF!</v>
      </c>
      <c r="BH76" s="228" t="e">
        <f t="shared" si="9"/>
        <v>#REF!</v>
      </c>
      <c r="BI76" s="228" t="e">
        <f t="shared" si="10"/>
        <v>#REF!</v>
      </c>
      <c r="BJ76" s="228" t="e">
        <f t="shared" si="11"/>
        <v>#REF!</v>
      </c>
      <c r="BK76" s="228" t="e">
        <f t="shared" si="12"/>
        <v>#REF!</v>
      </c>
      <c r="BL76" s="228" t="e">
        <f t="shared" si="13"/>
        <v>#REF!</v>
      </c>
      <c r="BM76" s="228" t="e">
        <f t="shared" si="14"/>
        <v>#REF!</v>
      </c>
      <c r="BN76" s="228" t="e">
        <f t="shared" si="15"/>
        <v>#REF!</v>
      </c>
      <c r="BO76" s="228" t="e">
        <f t="shared" si="16"/>
        <v>#REF!</v>
      </c>
      <c r="BP76" s="228" t="e">
        <f t="shared" si="17"/>
        <v>#REF!</v>
      </c>
      <c r="BQ76" s="228" t="e">
        <f t="shared" si="18"/>
        <v>#REF!</v>
      </c>
      <c r="BR76" s="228" t="e">
        <f t="shared" si="19"/>
        <v>#REF!</v>
      </c>
      <c r="BS76" s="228" t="e">
        <f t="shared" si="20"/>
        <v>#REF!</v>
      </c>
      <c r="BT76" s="228" t="e">
        <f t="shared" si="21"/>
        <v>#REF!</v>
      </c>
      <c r="BU76" s="228" t="e">
        <f t="shared" si="22"/>
        <v>#REF!</v>
      </c>
      <c r="BV76" s="228" t="e">
        <f t="shared" si="23"/>
        <v>#REF!</v>
      </c>
      <c r="BW76" s="228" t="e">
        <f t="shared" si="24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1"/>
        <v>#REF!</v>
      </c>
      <c r="BA77" s="228" t="e">
        <f t="shared" si="2"/>
        <v>#REF!</v>
      </c>
      <c r="BB77" s="228" t="e">
        <f t="shared" si="3"/>
        <v>#REF!</v>
      </c>
      <c r="BC77" s="228" t="e">
        <f t="shared" si="4"/>
        <v>#REF!</v>
      </c>
      <c r="BD77" s="228" t="e">
        <f t="shared" si="5"/>
        <v>#REF!</v>
      </c>
      <c r="BE77" s="228" t="e">
        <f t="shared" si="6"/>
        <v>#REF!</v>
      </c>
      <c r="BF77" s="228" t="e">
        <f t="shared" si="7"/>
        <v>#REF!</v>
      </c>
      <c r="BG77" s="228" t="e">
        <f t="shared" si="8"/>
        <v>#REF!</v>
      </c>
      <c r="BH77" s="228" t="e">
        <f t="shared" si="9"/>
        <v>#REF!</v>
      </c>
      <c r="BI77" s="228" t="e">
        <f t="shared" si="10"/>
        <v>#REF!</v>
      </c>
      <c r="BJ77" s="228" t="e">
        <f t="shared" si="11"/>
        <v>#REF!</v>
      </c>
      <c r="BK77" s="228" t="e">
        <f t="shared" si="12"/>
        <v>#REF!</v>
      </c>
      <c r="BL77" s="228" t="e">
        <f t="shared" si="13"/>
        <v>#REF!</v>
      </c>
      <c r="BM77" s="228" t="e">
        <f t="shared" si="14"/>
        <v>#REF!</v>
      </c>
      <c r="BN77" s="228" t="e">
        <f t="shared" si="15"/>
        <v>#REF!</v>
      </c>
      <c r="BO77" s="228" t="e">
        <f t="shared" si="16"/>
        <v>#REF!</v>
      </c>
      <c r="BP77" s="228" t="e">
        <f t="shared" si="17"/>
        <v>#REF!</v>
      </c>
      <c r="BQ77" s="228" t="e">
        <f t="shared" si="18"/>
        <v>#REF!</v>
      </c>
      <c r="BR77" s="228" t="e">
        <f t="shared" si="19"/>
        <v>#REF!</v>
      </c>
      <c r="BS77" s="228" t="e">
        <f t="shared" si="20"/>
        <v>#REF!</v>
      </c>
      <c r="BT77" s="228" t="e">
        <f t="shared" si="21"/>
        <v>#REF!</v>
      </c>
      <c r="BU77" s="228" t="e">
        <f t="shared" si="22"/>
        <v>#REF!</v>
      </c>
      <c r="BV77" s="228" t="e">
        <f t="shared" si="23"/>
        <v>#REF!</v>
      </c>
      <c r="BW77" s="228" t="e">
        <f t="shared" si="24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1"/>
        <v>#REF!</v>
      </c>
      <c r="BA78" s="228" t="e">
        <f t="shared" si="2"/>
        <v>#REF!</v>
      </c>
      <c r="BB78" s="228" t="e">
        <f t="shared" si="3"/>
        <v>#REF!</v>
      </c>
      <c r="BC78" s="228" t="e">
        <f t="shared" si="4"/>
        <v>#REF!</v>
      </c>
      <c r="BD78" s="228" t="e">
        <f t="shared" si="5"/>
        <v>#REF!</v>
      </c>
      <c r="BE78" s="228" t="e">
        <f t="shared" si="6"/>
        <v>#REF!</v>
      </c>
      <c r="BF78" s="228" t="e">
        <f t="shared" si="7"/>
        <v>#REF!</v>
      </c>
      <c r="BG78" s="228" t="e">
        <f t="shared" si="8"/>
        <v>#REF!</v>
      </c>
      <c r="BH78" s="228" t="e">
        <f t="shared" si="9"/>
        <v>#REF!</v>
      </c>
      <c r="BI78" s="228" t="e">
        <f t="shared" si="10"/>
        <v>#REF!</v>
      </c>
      <c r="BJ78" s="228" t="e">
        <f t="shared" si="11"/>
        <v>#REF!</v>
      </c>
      <c r="BK78" s="228" t="e">
        <f t="shared" si="12"/>
        <v>#REF!</v>
      </c>
      <c r="BL78" s="228" t="e">
        <f t="shared" si="13"/>
        <v>#REF!</v>
      </c>
      <c r="BM78" s="228" t="e">
        <f t="shared" si="14"/>
        <v>#REF!</v>
      </c>
      <c r="BN78" s="228" t="e">
        <f t="shared" si="15"/>
        <v>#REF!</v>
      </c>
      <c r="BO78" s="228" t="e">
        <f t="shared" si="16"/>
        <v>#REF!</v>
      </c>
      <c r="BP78" s="228" t="e">
        <f t="shared" si="17"/>
        <v>#REF!</v>
      </c>
      <c r="BQ78" s="228" t="e">
        <f t="shared" si="18"/>
        <v>#REF!</v>
      </c>
      <c r="BR78" s="228" t="e">
        <f t="shared" si="19"/>
        <v>#REF!</v>
      </c>
      <c r="BS78" s="228" t="e">
        <f t="shared" si="20"/>
        <v>#REF!</v>
      </c>
      <c r="BT78" s="228" t="e">
        <f t="shared" si="21"/>
        <v>#REF!</v>
      </c>
      <c r="BU78" s="228" t="e">
        <f t="shared" si="22"/>
        <v>#REF!</v>
      </c>
      <c r="BV78" s="228" t="e">
        <f t="shared" si="23"/>
        <v>#REF!</v>
      </c>
      <c r="BW78" s="228" t="e">
        <f t="shared" si="24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1"/>
        <v>#REF!</v>
      </c>
      <c r="BA79" s="228" t="e">
        <f t="shared" si="2"/>
        <v>#REF!</v>
      </c>
      <c r="BB79" s="228" t="e">
        <f t="shared" si="3"/>
        <v>#REF!</v>
      </c>
      <c r="BC79" s="228" t="e">
        <f t="shared" si="4"/>
        <v>#REF!</v>
      </c>
      <c r="BD79" s="228" t="e">
        <f t="shared" si="5"/>
        <v>#REF!</v>
      </c>
      <c r="BE79" s="228" t="e">
        <f t="shared" si="6"/>
        <v>#REF!</v>
      </c>
      <c r="BF79" s="228" t="e">
        <f t="shared" si="7"/>
        <v>#REF!</v>
      </c>
      <c r="BG79" s="228" t="e">
        <f t="shared" si="8"/>
        <v>#REF!</v>
      </c>
      <c r="BH79" s="228" t="e">
        <f t="shared" si="9"/>
        <v>#REF!</v>
      </c>
      <c r="BI79" s="228" t="e">
        <f t="shared" si="10"/>
        <v>#REF!</v>
      </c>
      <c r="BJ79" s="228" t="e">
        <f t="shared" si="11"/>
        <v>#REF!</v>
      </c>
      <c r="BK79" s="228" t="e">
        <f t="shared" si="12"/>
        <v>#REF!</v>
      </c>
      <c r="BL79" s="228" t="e">
        <f t="shared" si="13"/>
        <v>#REF!</v>
      </c>
      <c r="BM79" s="228" t="e">
        <f t="shared" si="14"/>
        <v>#REF!</v>
      </c>
      <c r="BN79" s="228" t="e">
        <f t="shared" si="15"/>
        <v>#REF!</v>
      </c>
      <c r="BO79" s="228" t="e">
        <f t="shared" si="16"/>
        <v>#REF!</v>
      </c>
      <c r="BP79" s="228" t="e">
        <f t="shared" si="17"/>
        <v>#REF!</v>
      </c>
      <c r="BQ79" s="228" t="e">
        <f t="shared" si="18"/>
        <v>#REF!</v>
      </c>
      <c r="BR79" s="228" t="e">
        <f t="shared" si="19"/>
        <v>#REF!</v>
      </c>
      <c r="BS79" s="228" t="e">
        <f t="shared" si="20"/>
        <v>#REF!</v>
      </c>
      <c r="BT79" s="228" t="e">
        <f t="shared" si="21"/>
        <v>#REF!</v>
      </c>
      <c r="BU79" s="228" t="e">
        <f t="shared" si="22"/>
        <v>#REF!</v>
      </c>
      <c r="BV79" s="228" t="e">
        <f t="shared" si="23"/>
        <v>#REF!</v>
      </c>
      <c r="BW79" s="228" t="e">
        <f t="shared" si="24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1"/>
        <v>#REF!</v>
      </c>
      <c r="BA80" s="228" t="e">
        <f t="shared" si="2"/>
        <v>#REF!</v>
      </c>
      <c r="BB80" s="228" t="e">
        <f t="shared" si="3"/>
        <v>#REF!</v>
      </c>
      <c r="BC80" s="228" t="e">
        <f t="shared" si="4"/>
        <v>#REF!</v>
      </c>
      <c r="BD80" s="228" t="e">
        <f t="shared" si="5"/>
        <v>#REF!</v>
      </c>
      <c r="BE80" s="228" t="e">
        <f t="shared" si="6"/>
        <v>#REF!</v>
      </c>
      <c r="BF80" s="228" t="e">
        <f t="shared" si="7"/>
        <v>#REF!</v>
      </c>
      <c r="BG80" s="228" t="e">
        <f t="shared" si="8"/>
        <v>#REF!</v>
      </c>
      <c r="BH80" s="228" t="e">
        <f t="shared" si="9"/>
        <v>#REF!</v>
      </c>
      <c r="BI80" s="228" t="e">
        <f t="shared" si="10"/>
        <v>#REF!</v>
      </c>
      <c r="BJ80" s="228" t="e">
        <f t="shared" si="11"/>
        <v>#REF!</v>
      </c>
      <c r="BK80" s="228" t="e">
        <f t="shared" si="12"/>
        <v>#REF!</v>
      </c>
      <c r="BL80" s="228" t="e">
        <f t="shared" si="13"/>
        <v>#REF!</v>
      </c>
      <c r="BM80" s="228" t="e">
        <f t="shared" si="14"/>
        <v>#REF!</v>
      </c>
      <c r="BN80" s="228" t="e">
        <f t="shared" si="15"/>
        <v>#REF!</v>
      </c>
      <c r="BO80" s="228" t="e">
        <f t="shared" si="16"/>
        <v>#REF!</v>
      </c>
      <c r="BP80" s="228" t="e">
        <f t="shared" si="17"/>
        <v>#REF!</v>
      </c>
      <c r="BQ80" s="228" t="e">
        <f t="shared" si="18"/>
        <v>#REF!</v>
      </c>
      <c r="BR80" s="228" t="e">
        <f t="shared" si="19"/>
        <v>#REF!</v>
      </c>
      <c r="BS80" s="228" t="e">
        <f t="shared" si="20"/>
        <v>#REF!</v>
      </c>
      <c r="BT80" s="228" t="e">
        <f t="shared" si="21"/>
        <v>#REF!</v>
      </c>
      <c r="BU80" s="228" t="e">
        <f t="shared" si="22"/>
        <v>#REF!</v>
      </c>
      <c r="BV80" s="228" t="e">
        <f t="shared" si="23"/>
        <v>#REF!</v>
      </c>
      <c r="BW80" s="228" t="e">
        <f t="shared" si="24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1"/>
        <v>#REF!</v>
      </c>
      <c r="BA81" s="228" t="e">
        <f t="shared" si="2"/>
        <v>#REF!</v>
      </c>
      <c r="BB81" s="228" t="e">
        <f t="shared" si="3"/>
        <v>#REF!</v>
      </c>
      <c r="BC81" s="228" t="e">
        <f t="shared" si="4"/>
        <v>#REF!</v>
      </c>
      <c r="BD81" s="228" t="e">
        <f t="shared" si="5"/>
        <v>#REF!</v>
      </c>
      <c r="BE81" s="228" t="e">
        <f t="shared" si="6"/>
        <v>#REF!</v>
      </c>
      <c r="BF81" s="228" t="e">
        <f t="shared" si="7"/>
        <v>#REF!</v>
      </c>
      <c r="BG81" s="228" t="e">
        <f t="shared" si="8"/>
        <v>#REF!</v>
      </c>
      <c r="BH81" s="228" t="e">
        <f t="shared" si="9"/>
        <v>#REF!</v>
      </c>
      <c r="BI81" s="228" t="e">
        <f t="shared" si="10"/>
        <v>#REF!</v>
      </c>
      <c r="BJ81" s="228" t="e">
        <f t="shared" si="11"/>
        <v>#REF!</v>
      </c>
      <c r="BK81" s="228" t="e">
        <f t="shared" si="12"/>
        <v>#REF!</v>
      </c>
      <c r="BL81" s="228" t="e">
        <f t="shared" si="13"/>
        <v>#REF!</v>
      </c>
      <c r="BM81" s="228" t="e">
        <f t="shared" si="14"/>
        <v>#REF!</v>
      </c>
      <c r="BN81" s="228" t="e">
        <f t="shared" si="15"/>
        <v>#REF!</v>
      </c>
      <c r="BO81" s="228" t="e">
        <f t="shared" si="16"/>
        <v>#REF!</v>
      </c>
      <c r="BP81" s="228" t="e">
        <f t="shared" si="17"/>
        <v>#REF!</v>
      </c>
      <c r="BQ81" s="228" t="e">
        <f t="shared" si="18"/>
        <v>#REF!</v>
      </c>
      <c r="BR81" s="228" t="e">
        <f t="shared" si="19"/>
        <v>#REF!</v>
      </c>
      <c r="BS81" s="228" t="e">
        <f t="shared" si="20"/>
        <v>#REF!</v>
      </c>
      <c r="BT81" s="228" t="e">
        <f t="shared" si="21"/>
        <v>#REF!</v>
      </c>
      <c r="BU81" s="228" t="e">
        <f t="shared" si="22"/>
        <v>#REF!</v>
      </c>
      <c r="BV81" s="228" t="e">
        <f t="shared" si="23"/>
        <v>#REF!</v>
      </c>
      <c r="BW81" s="228" t="e">
        <f t="shared" si="24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1"/>
        <v>#REF!</v>
      </c>
      <c r="BA82" s="228" t="e">
        <f t="shared" si="2"/>
        <v>#REF!</v>
      </c>
      <c r="BB82" s="228" t="e">
        <f t="shared" si="3"/>
        <v>#REF!</v>
      </c>
      <c r="BC82" s="228" t="e">
        <f t="shared" si="4"/>
        <v>#REF!</v>
      </c>
      <c r="BD82" s="228" t="e">
        <f t="shared" si="5"/>
        <v>#REF!</v>
      </c>
      <c r="BE82" s="228" t="e">
        <f t="shared" si="6"/>
        <v>#REF!</v>
      </c>
      <c r="BF82" s="228" t="e">
        <f t="shared" si="7"/>
        <v>#REF!</v>
      </c>
      <c r="BG82" s="228" t="e">
        <f t="shared" si="8"/>
        <v>#REF!</v>
      </c>
      <c r="BH82" s="228" t="e">
        <f t="shared" si="9"/>
        <v>#REF!</v>
      </c>
      <c r="BI82" s="228" t="e">
        <f t="shared" si="10"/>
        <v>#REF!</v>
      </c>
      <c r="BJ82" s="228" t="e">
        <f t="shared" si="11"/>
        <v>#REF!</v>
      </c>
      <c r="BK82" s="228" t="e">
        <f t="shared" si="12"/>
        <v>#REF!</v>
      </c>
      <c r="BL82" s="228" t="e">
        <f t="shared" si="13"/>
        <v>#REF!</v>
      </c>
      <c r="BM82" s="228" t="e">
        <f t="shared" si="14"/>
        <v>#REF!</v>
      </c>
      <c r="BN82" s="228" t="e">
        <f t="shared" si="15"/>
        <v>#REF!</v>
      </c>
      <c r="BO82" s="228" t="e">
        <f t="shared" si="16"/>
        <v>#REF!</v>
      </c>
      <c r="BP82" s="228" t="e">
        <f t="shared" si="17"/>
        <v>#REF!</v>
      </c>
      <c r="BQ82" s="228" t="e">
        <f t="shared" si="18"/>
        <v>#REF!</v>
      </c>
      <c r="BR82" s="228" t="e">
        <f t="shared" si="19"/>
        <v>#REF!</v>
      </c>
      <c r="BS82" s="228" t="e">
        <f t="shared" si="20"/>
        <v>#REF!</v>
      </c>
      <c r="BT82" s="228" t="e">
        <f t="shared" si="21"/>
        <v>#REF!</v>
      </c>
      <c r="BU82" s="228" t="e">
        <f t="shared" si="22"/>
        <v>#REF!</v>
      </c>
      <c r="BV82" s="228" t="e">
        <f t="shared" si="23"/>
        <v>#REF!</v>
      </c>
      <c r="BW82" s="228" t="e">
        <f t="shared" si="24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1"/>
        <v>#REF!</v>
      </c>
      <c r="BA83" s="228" t="e">
        <f t="shared" si="2"/>
        <v>#REF!</v>
      </c>
      <c r="BB83" s="228" t="e">
        <f t="shared" si="3"/>
        <v>#REF!</v>
      </c>
      <c r="BC83" s="228" t="e">
        <f t="shared" si="4"/>
        <v>#REF!</v>
      </c>
      <c r="BD83" s="228" t="e">
        <f t="shared" si="5"/>
        <v>#REF!</v>
      </c>
      <c r="BE83" s="228" t="e">
        <f t="shared" si="6"/>
        <v>#REF!</v>
      </c>
      <c r="BF83" s="228" t="e">
        <f t="shared" si="7"/>
        <v>#REF!</v>
      </c>
      <c r="BG83" s="228" t="e">
        <f t="shared" si="8"/>
        <v>#REF!</v>
      </c>
      <c r="BH83" s="228" t="e">
        <f t="shared" si="9"/>
        <v>#REF!</v>
      </c>
      <c r="BI83" s="228" t="e">
        <f t="shared" si="10"/>
        <v>#REF!</v>
      </c>
      <c r="BJ83" s="228" t="e">
        <f t="shared" si="11"/>
        <v>#REF!</v>
      </c>
      <c r="BK83" s="228" t="e">
        <f t="shared" si="12"/>
        <v>#REF!</v>
      </c>
      <c r="BL83" s="228" t="e">
        <f t="shared" si="13"/>
        <v>#REF!</v>
      </c>
      <c r="BM83" s="228" t="e">
        <f t="shared" si="14"/>
        <v>#REF!</v>
      </c>
      <c r="BN83" s="228" t="e">
        <f t="shared" si="15"/>
        <v>#REF!</v>
      </c>
      <c r="BO83" s="228" t="e">
        <f t="shared" si="16"/>
        <v>#REF!</v>
      </c>
      <c r="BP83" s="228" t="e">
        <f t="shared" si="17"/>
        <v>#REF!</v>
      </c>
      <c r="BQ83" s="228" t="e">
        <f t="shared" si="18"/>
        <v>#REF!</v>
      </c>
      <c r="BR83" s="228" t="e">
        <f t="shared" si="19"/>
        <v>#REF!</v>
      </c>
      <c r="BS83" s="228" t="e">
        <f t="shared" si="20"/>
        <v>#REF!</v>
      </c>
      <c r="BT83" s="228" t="e">
        <f t="shared" si="21"/>
        <v>#REF!</v>
      </c>
      <c r="BU83" s="228" t="e">
        <f t="shared" si="22"/>
        <v>#REF!</v>
      </c>
      <c r="BV83" s="228" t="e">
        <f t="shared" si="23"/>
        <v>#REF!</v>
      </c>
      <c r="BW83" s="228" t="e">
        <f t="shared" si="24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ref="AZ84:AZ147" si="25">B84-AA84</f>
        <v>#REF!</v>
      </c>
      <c r="BA84" s="228" t="e">
        <f t="shared" ref="BA84:BA147" si="26">C84-AB84</f>
        <v>#REF!</v>
      </c>
      <c r="BB84" s="228" t="e">
        <f t="shared" ref="BB84:BB147" si="27">D84-AC84</f>
        <v>#REF!</v>
      </c>
      <c r="BC84" s="228" t="e">
        <f t="shared" ref="BC84:BC147" si="28">E84-AD84</f>
        <v>#REF!</v>
      </c>
      <c r="BD84" s="228" t="e">
        <f t="shared" ref="BD84:BD147" si="29">F84-AE84</f>
        <v>#REF!</v>
      </c>
      <c r="BE84" s="228" t="e">
        <f t="shared" ref="BE84:BE147" si="30">G84-AF84</f>
        <v>#REF!</v>
      </c>
      <c r="BF84" s="228" t="e">
        <f t="shared" ref="BF84:BF147" si="31">H84-AG84</f>
        <v>#REF!</v>
      </c>
      <c r="BG84" s="228" t="e">
        <f t="shared" ref="BG84:BG147" si="32">I84-AH84</f>
        <v>#REF!</v>
      </c>
      <c r="BH84" s="228" t="e">
        <f t="shared" ref="BH84:BH147" si="33">J84-AI84</f>
        <v>#REF!</v>
      </c>
      <c r="BI84" s="228" t="e">
        <f t="shared" ref="BI84:BI147" si="34">K84-AJ84</f>
        <v>#REF!</v>
      </c>
      <c r="BJ84" s="228" t="e">
        <f t="shared" ref="BJ84:BJ147" si="35">L84-AK84</f>
        <v>#REF!</v>
      </c>
      <c r="BK84" s="228" t="e">
        <f t="shared" ref="BK84:BK147" si="36">M84-AL84</f>
        <v>#REF!</v>
      </c>
      <c r="BL84" s="228" t="e">
        <f t="shared" ref="BL84:BL147" si="37">N84-AM84</f>
        <v>#REF!</v>
      </c>
      <c r="BM84" s="228" t="e">
        <f t="shared" ref="BM84:BM147" si="38">O84-AN84</f>
        <v>#REF!</v>
      </c>
      <c r="BN84" s="228" t="e">
        <f t="shared" ref="BN84:BN147" si="39">P84-AO84</f>
        <v>#REF!</v>
      </c>
      <c r="BO84" s="228" t="e">
        <f t="shared" ref="BO84:BO147" si="40">Q84-AP84</f>
        <v>#REF!</v>
      </c>
      <c r="BP84" s="228" t="e">
        <f t="shared" ref="BP84:BP147" si="41">R84-AQ84</f>
        <v>#REF!</v>
      </c>
      <c r="BQ84" s="228" t="e">
        <f t="shared" ref="BQ84:BQ147" si="42">S84-AR84</f>
        <v>#REF!</v>
      </c>
      <c r="BR84" s="228" t="e">
        <f t="shared" ref="BR84:BR147" si="43">T84-AS84</f>
        <v>#REF!</v>
      </c>
      <c r="BS84" s="228" t="e">
        <f t="shared" ref="BS84:BS147" si="44">U84-AT84</f>
        <v>#REF!</v>
      </c>
      <c r="BT84" s="228" t="e">
        <f t="shared" ref="BT84:BT147" si="45">V84-AU84</f>
        <v>#REF!</v>
      </c>
      <c r="BU84" s="228" t="e">
        <f t="shared" ref="BU84:BU147" si="46">W84-AV84</f>
        <v>#REF!</v>
      </c>
      <c r="BV84" s="228" t="e">
        <f t="shared" ref="BV84:BV147" si="47">X84-AW84</f>
        <v>#REF!</v>
      </c>
      <c r="BW84" s="228" t="e">
        <f t="shared" ref="BW84:BW147" si="48">Y84-AX84</f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5"/>
        <v>#REF!</v>
      </c>
      <c r="BA85" s="228" t="e">
        <f t="shared" si="26"/>
        <v>#REF!</v>
      </c>
      <c r="BB85" s="228" t="e">
        <f t="shared" si="27"/>
        <v>#REF!</v>
      </c>
      <c r="BC85" s="228" t="e">
        <f t="shared" si="28"/>
        <v>#REF!</v>
      </c>
      <c r="BD85" s="228" t="e">
        <f t="shared" si="29"/>
        <v>#REF!</v>
      </c>
      <c r="BE85" s="228" t="e">
        <f t="shared" si="30"/>
        <v>#REF!</v>
      </c>
      <c r="BF85" s="228" t="e">
        <f t="shared" si="31"/>
        <v>#REF!</v>
      </c>
      <c r="BG85" s="228" t="e">
        <f t="shared" si="32"/>
        <v>#REF!</v>
      </c>
      <c r="BH85" s="228" t="e">
        <f t="shared" si="33"/>
        <v>#REF!</v>
      </c>
      <c r="BI85" s="228" t="e">
        <f t="shared" si="34"/>
        <v>#REF!</v>
      </c>
      <c r="BJ85" s="228" t="e">
        <f t="shared" si="35"/>
        <v>#REF!</v>
      </c>
      <c r="BK85" s="228" t="e">
        <f t="shared" si="36"/>
        <v>#REF!</v>
      </c>
      <c r="BL85" s="228" t="e">
        <f t="shared" si="37"/>
        <v>#REF!</v>
      </c>
      <c r="BM85" s="228" t="e">
        <f t="shared" si="38"/>
        <v>#REF!</v>
      </c>
      <c r="BN85" s="228" t="e">
        <f t="shared" si="39"/>
        <v>#REF!</v>
      </c>
      <c r="BO85" s="228" t="e">
        <f t="shared" si="40"/>
        <v>#REF!</v>
      </c>
      <c r="BP85" s="228" t="e">
        <f t="shared" si="41"/>
        <v>#REF!</v>
      </c>
      <c r="BQ85" s="228" t="e">
        <f t="shared" si="42"/>
        <v>#REF!</v>
      </c>
      <c r="BR85" s="228" t="e">
        <f t="shared" si="43"/>
        <v>#REF!</v>
      </c>
      <c r="BS85" s="228" t="e">
        <f t="shared" si="44"/>
        <v>#REF!</v>
      </c>
      <c r="BT85" s="228" t="e">
        <f t="shared" si="45"/>
        <v>#REF!</v>
      </c>
      <c r="BU85" s="228" t="e">
        <f t="shared" si="46"/>
        <v>#REF!</v>
      </c>
      <c r="BV85" s="228" t="e">
        <f t="shared" si="47"/>
        <v>#REF!</v>
      </c>
      <c r="BW85" s="228" t="e">
        <f t="shared" si="48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5"/>
        <v>#REF!</v>
      </c>
      <c r="BA86" s="228" t="e">
        <f t="shared" si="26"/>
        <v>#REF!</v>
      </c>
      <c r="BB86" s="228" t="e">
        <f t="shared" si="27"/>
        <v>#REF!</v>
      </c>
      <c r="BC86" s="228" t="e">
        <f t="shared" si="28"/>
        <v>#REF!</v>
      </c>
      <c r="BD86" s="228" t="e">
        <f t="shared" si="29"/>
        <v>#REF!</v>
      </c>
      <c r="BE86" s="228" t="e">
        <f t="shared" si="30"/>
        <v>#REF!</v>
      </c>
      <c r="BF86" s="228" t="e">
        <f t="shared" si="31"/>
        <v>#REF!</v>
      </c>
      <c r="BG86" s="228" t="e">
        <f t="shared" si="32"/>
        <v>#REF!</v>
      </c>
      <c r="BH86" s="228" t="e">
        <f t="shared" si="33"/>
        <v>#REF!</v>
      </c>
      <c r="BI86" s="228" t="e">
        <f t="shared" si="34"/>
        <v>#REF!</v>
      </c>
      <c r="BJ86" s="228" t="e">
        <f t="shared" si="35"/>
        <v>#REF!</v>
      </c>
      <c r="BK86" s="228" t="e">
        <f t="shared" si="36"/>
        <v>#REF!</v>
      </c>
      <c r="BL86" s="228" t="e">
        <f t="shared" si="37"/>
        <v>#REF!</v>
      </c>
      <c r="BM86" s="228" t="e">
        <f t="shared" si="38"/>
        <v>#REF!</v>
      </c>
      <c r="BN86" s="228" t="e">
        <f t="shared" si="39"/>
        <v>#REF!</v>
      </c>
      <c r="BO86" s="228" t="e">
        <f t="shared" si="40"/>
        <v>#REF!</v>
      </c>
      <c r="BP86" s="228" t="e">
        <f t="shared" si="41"/>
        <v>#REF!</v>
      </c>
      <c r="BQ86" s="228" t="e">
        <f t="shared" si="42"/>
        <v>#REF!</v>
      </c>
      <c r="BR86" s="228" t="e">
        <f t="shared" si="43"/>
        <v>#REF!</v>
      </c>
      <c r="BS86" s="228" t="e">
        <f t="shared" si="44"/>
        <v>#REF!</v>
      </c>
      <c r="BT86" s="228" t="e">
        <f t="shared" si="45"/>
        <v>#REF!</v>
      </c>
      <c r="BU86" s="228" t="e">
        <f t="shared" si="46"/>
        <v>#REF!</v>
      </c>
      <c r="BV86" s="228" t="e">
        <f t="shared" si="47"/>
        <v>#REF!</v>
      </c>
      <c r="BW86" s="228" t="e">
        <f t="shared" si="48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</row>
    <row r="88" spans="1:75" ht="55.5" customHeight="1">
      <c r="A88" s="519" t="s">
        <v>299</v>
      </c>
      <c r="B88" s="519"/>
      <c r="C88" s="519"/>
      <c r="D88" s="519"/>
      <c r="E88" s="519"/>
      <c r="F88" s="519"/>
      <c r="G88" s="519"/>
      <c r="H88" s="519"/>
      <c r="I88" s="519"/>
      <c r="J88" s="519"/>
      <c r="K88" s="519"/>
      <c r="L88" s="519"/>
      <c r="M88" s="519"/>
      <c r="N88" s="519"/>
      <c r="O88" s="519"/>
      <c r="P88" s="519"/>
      <c r="Q88" s="519"/>
      <c r="R88" s="519"/>
      <c r="S88" s="519"/>
      <c r="T88" s="519"/>
      <c r="U88" s="519"/>
      <c r="V88" s="519"/>
      <c r="W88" s="519"/>
      <c r="X88" s="519"/>
      <c r="Y88" s="519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25"/>
        <v>#REF!</v>
      </c>
      <c r="BA90" s="228" t="e">
        <f t="shared" si="26"/>
        <v>#REF!</v>
      </c>
      <c r="BB90" s="228" t="e">
        <f t="shared" si="27"/>
        <v>#REF!</v>
      </c>
      <c r="BC90" s="228" t="e">
        <f t="shared" si="28"/>
        <v>#REF!</v>
      </c>
      <c r="BD90" s="228" t="e">
        <f t="shared" si="29"/>
        <v>#REF!</v>
      </c>
      <c r="BE90" s="228" t="e">
        <f t="shared" si="30"/>
        <v>#REF!</v>
      </c>
      <c r="BF90" s="228" t="e">
        <f t="shared" si="31"/>
        <v>#REF!</v>
      </c>
      <c r="BG90" s="228" t="e">
        <f t="shared" si="32"/>
        <v>#REF!</v>
      </c>
      <c r="BH90" s="228" t="e">
        <f t="shared" si="33"/>
        <v>#REF!</v>
      </c>
      <c r="BI90" s="228" t="e">
        <f t="shared" si="34"/>
        <v>#REF!</v>
      </c>
      <c r="BJ90" s="228" t="e">
        <f t="shared" si="35"/>
        <v>#REF!</v>
      </c>
      <c r="BK90" s="228" t="e">
        <f t="shared" si="36"/>
        <v>#REF!</v>
      </c>
      <c r="BL90" s="228" t="e">
        <f t="shared" si="37"/>
        <v>#REF!</v>
      </c>
      <c r="BM90" s="228" t="e">
        <f t="shared" si="38"/>
        <v>#REF!</v>
      </c>
      <c r="BN90" s="228" t="e">
        <f t="shared" si="39"/>
        <v>#REF!</v>
      </c>
      <c r="BO90" s="228" t="e">
        <f t="shared" si="40"/>
        <v>#REF!</v>
      </c>
      <c r="BP90" s="228" t="e">
        <f t="shared" si="41"/>
        <v>#REF!</v>
      </c>
      <c r="BQ90" s="228" t="e">
        <f t="shared" si="42"/>
        <v>#REF!</v>
      </c>
      <c r="BR90" s="228" t="e">
        <f t="shared" si="43"/>
        <v>#REF!</v>
      </c>
      <c r="BS90" s="228" t="e">
        <f t="shared" si="44"/>
        <v>#REF!</v>
      </c>
      <c r="BT90" s="228" t="e">
        <f t="shared" si="45"/>
        <v>#REF!</v>
      </c>
      <c r="BU90" s="228" t="e">
        <f t="shared" si="46"/>
        <v>#REF!</v>
      </c>
      <c r="BV90" s="228" t="e">
        <f t="shared" si="47"/>
        <v>#REF!</v>
      </c>
      <c r="BW90" s="228" t="e">
        <f t="shared" si="48"/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25"/>
        <v>#REF!</v>
      </c>
      <c r="BA91" s="228" t="e">
        <f t="shared" si="26"/>
        <v>#REF!</v>
      </c>
      <c r="BB91" s="228" t="e">
        <f t="shared" si="27"/>
        <v>#REF!</v>
      </c>
      <c r="BC91" s="228" t="e">
        <f t="shared" si="28"/>
        <v>#REF!</v>
      </c>
      <c r="BD91" s="228" t="e">
        <f t="shared" si="29"/>
        <v>#REF!</v>
      </c>
      <c r="BE91" s="228" t="e">
        <f t="shared" si="30"/>
        <v>#REF!</v>
      </c>
      <c r="BF91" s="228" t="e">
        <f t="shared" si="31"/>
        <v>#REF!</v>
      </c>
      <c r="BG91" s="228" t="e">
        <f t="shared" si="32"/>
        <v>#REF!</v>
      </c>
      <c r="BH91" s="228" t="e">
        <f t="shared" si="33"/>
        <v>#REF!</v>
      </c>
      <c r="BI91" s="228" t="e">
        <f t="shared" si="34"/>
        <v>#REF!</v>
      </c>
      <c r="BJ91" s="228" t="e">
        <f t="shared" si="35"/>
        <v>#REF!</v>
      </c>
      <c r="BK91" s="228" t="e">
        <f t="shared" si="36"/>
        <v>#REF!</v>
      </c>
      <c r="BL91" s="228" t="e">
        <f t="shared" si="37"/>
        <v>#REF!</v>
      </c>
      <c r="BM91" s="228" t="e">
        <f t="shared" si="38"/>
        <v>#REF!</v>
      </c>
      <c r="BN91" s="228" t="e">
        <f t="shared" si="39"/>
        <v>#REF!</v>
      </c>
      <c r="BO91" s="228" t="e">
        <f t="shared" si="40"/>
        <v>#REF!</v>
      </c>
      <c r="BP91" s="228" t="e">
        <f t="shared" si="41"/>
        <v>#REF!</v>
      </c>
      <c r="BQ91" s="228" t="e">
        <f t="shared" si="42"/>
        <v>#REF!</v>
      </c>
      <c r="BR91" s="228" t="e">
        <f t="shared" si="43"/>
        <v>#REF!</v>
      </c>
      <c r="BS91" s="228" t="e">
        <f t="shared" si="44"/>
        <v>#REF!</v>
      </c>
      <c r="BT91" s="228" t="e">
        <f t="shared" si="45"/>
        <v>#REF!</v>
      </c>
      <c r="BU91" s="228" t="e">
        <f t="shared" si="46"/>
        <v>#REF!</v>
      </c>
      <c r="BV91" s="228" t="e">
        <f t="shared" si="47"/>
        <v>#REF!</v>
      </c>
      <c r="BW91" s="228" t="e">
        <f t="shared" si="4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25"/>
        <v>#REF!</v>
      </c>
      <c r="BA92" s="228" t="e">
        <f t="shared" si="26"/>
        <v>#REF!</v>
      </c>
      <c r="BB92" s="228" t="e">
        <f t="shared" si="27"/>
        <v>#REF!</v>
      </c>
      <c r="BC92" s="228" t="e">
        <f t="shared" si="28"/>
        <v>#REF!</v>
      </c>
      <c r="BD92" s="228" t="e">
        <f t="shared" si="29"/>
        <v>#REF!</v>
      </c>
      <c r="BE92" s="228" t="e">
        <f t="shared" si="30"/>
        <v>#REF!</v>
      </c>
      <c r="BF92" s="228" t="e">
        <f t="shared" si="31"/>
        <v>#REF!</v>
      </c>
      <c r="BG92" s="228" t="e">
        <f t="shared" si="32"/>
        <v>#REF!</v>
      </c>
      <c r="BH92" s="228" t="e">
        <f t="shared" si="33"/>
        <v>#REF!</v>
      </c>
      <c r="BI92" s="228" t="e">
        <f t="shared" si="34"/>
        <v>#REF!</v>
      </c>
      <c r="BJ92" s="228" t="e">
        <f t="shared" si="35"/>
        <v>#REF!</v>
      </c>
      <c r="BK92" s="228" t="e">
        <f t="shared" si="36"/>
        <v>#REF!</v>
      </c>
      <c r="BL92" s="228" t="e">
        <f t="shared" si="37"/>
        <v>#REF!</v>
      </c>
      <c r="BM92" s="228" t="e">
        <f t="shared" si="38"/>
        <v>#REF!</v>
      </c>
      <c r="BN92" s="228" t="e">
        <f t="shared" si="39"/>
        <v>#REF!</v>
      </c>
      <c r="BO92" s="228" t="e">
        <f t="shared" si="40"/>
        <v>#REF!</v>
      </c>
      <c r="BP92" s="228" t="e">
        <f t="shared" si="41"/>
        <v>#REF!</v>
      </c>
      <c r="BQ92" s="228" t="e">
        <f t="shared" si="42"/>
        <v>#REF!</v>
      </c>
      <c r="BR92" s="228" t="e">
        <f t="shared" si="43"/>
        <v>#REF!</v>
      </c>
      <c r="BS92" s="228" t="e">
        <f t="shared" si="44"/>
        <v>#REF!</v>
      </c>
      <c r="BT92" s="228" t="e">
        <f t="shared" si="45"/>
        <v>#REF!</v>
      </c>
      <c r="BU92" s="228" t="e">
        <f t="shared" si="46"/>
        <v>#REF!</v>
      </c>
      <c r="BV92" s="228" t="e">
        <f t="shared" si="47"/>
        <v>#REF!</v>
      </c>
      <c r="BW92" s="228" t="e">
        <f t="shared" si="4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25"/>
        <v>#REF!</v>
      </c>
      <c r="BA93" s="228" t="e">
        <f t="shared" si="26"/>
        <v>#REF!</v>
      </c>
      <c r="BB93" s="228" t="e">
        <f t="shared" si="27"/>
        <v>#REF!</v>
      </c>
      <c r="BC93" s="228" t="e">
        <f t="shared" si="28"/>
        <v>#REF!</v>
      </c>
      <c r="BD93" s="228" t="e">
        <f t="shared" si="29"/>
        <v>#REF!</v>
      </c>
      <c r="BE93" s="228" t="e">
        <f t="shared" si="30"/>
        <v>#REF!</v>
      </c>
      <c r="BF93" s="228" t="e">
        <f t="shared" si="31"/>
        <v>#REF!</v>
      </c>
      <c r="BG93" s="228" t="e">
        <f t="shared" si="32"/>
        <v>#REF!</v>
      </c>
      <c r="BH93" s="228" t="e">
        <f t="shared" si="33"/>
        <v>#REF!</v>
      </c>
      <c r="BI93" s="228" t="e">
        <f t="shared" si="34"/>
        <v>#REF!</v>
      </c>
      <c r="BJ93" s="228" t="e">
        <f t="shared" si="35"/>
        <v>#REF!</v>
      </c>
      <c r="BK93" s="228" t="e">
        <f t="shared" si="36"/>
        <v>#REF!</v>
      </c>
      <c r="BL93" s="228" t="e">
        <f t="shared" si="37"/>
        <v>#REF!</v>
      </c>
      <c r="BM93" s="228" t="e">
        <f t="shared" si="38"/>
        <v>#REF!</v>
      </c>
      <c r="BN93" s="228" t="e">
        <f t="shared" si="39"/>
        <v>#REF!</v>
      </c>
      <c r="BO93" s="228" t="e">
        <f t="shared" si="40"/>
        <v>#REF!</v>
      </c>
      <c r="BP93" s="228" t="e">
        <f t="shared" si="41"/>
        <v>#REF!</v>
      </c>
      <c r="BQ93" s="228" t="e">
        <f t="shared" si="42"/>
        <v>#REF!</v>
      </c>
      <c r="BR93" s="228" t="e">
        <f t="shared" si="43"/>
        <v>#REF!</v>
      </c>
      <c r="BS93" s="228" t="e">
        <f t="shared" si="44"/>
        <v>#REF!</v>
      </c>
      <c r="BT93" s="228" t="e">
        <f t="shared" si="45"/>
        <v>#REF!</v>
      </c>
      <c r="BU93" s="228" t="e">
        <f t="shared" si="46"/>
        <v>#REF!</v>
      </c>
      <c r="BV93" s="228" t="e">
        <f t="shared" si="47"/>
        <v>#REF!</v>
      </c>
      <c r="BW93" s="228" t="e">
        <f t="shared" si="4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25"/>
        <v>#REF!</v>
      </c>
      <c r="BA94" s="228" t="e">
        <f t="shared" si="26"/>
        <v>#REF!</v>
      </c>
      <c r="BB94" s="228" t="e">
        <f t="shared" si="27"/>
        <v>#REF!</v>
      </c>
      <c r="BC94" s="228" t="e">
        <f t="shared" si="28"/>
        <v>#REF!</v>
      </c>
      <c r="BD94" s="228" t="e">
        <f t="shared" si="29"/>
        <v>#REF!</v>
      </c>
      <c r="BE94" s="228" t="e">
        <f t="shared" si="30"/>
        <v>#REF!</v>
      </c>
      <c r="BF94" s="228" t="e">
        <f t="shared" si="31"/>
        <v>#REF!</v>
      </c>
      <c r="BG94" s="228" t="e">
        <f t="shared" si="32"/>
        <v>#REF!</v>
      </c>
      <c r="BH94" s="228" t="e">
        <f t="shared" si="33"/>
        <v>#REF!</v>
      </c>
      <c r="BI94" s="228" t="e">
        <f t="shared" si="34"/>
        <v>#REF!</v>
      </c>
      <c r="BJ94" s="228" t="e">
        <f t="shared" si="35"/>
        <v>#REF!</v>
      </c>
      <c r="BK94" s="228" t="e">
        <f t="shared" si="36"/>
        <v>#REF!</v>
      </c>
      <c r="BL94" s="228" t="e">
        <f t="shared" si="37"/>
        <v>#REF!</v>
      </c>
      <c r="BM94" s="228" t="e">
        <f t="shared" si="38"/>
        <v>#REF!</v>
      </c>
      <c r="BN94" s="228" t="e">
        <f t="shared" si="39"/>
        <v>#REF!</v>
      </c>
      <c r="BO94" s="228" t="e">
        <f t="shared" si="40"/>
        <v>#REF!</v>
      </c>
      <c r="BP94" s="228" t="e">
        <f t="shared" si="41"/>
        <v>#REF!</v>
      </c>
      <c r="BQ94" s="228" t="e">
        <f t="shared" si="42"/>
        <v>#REF!</v>
      </c>
      <c r="BR94" s="228" t="e">
        <f t="shared" si="43"/>
        <v>#REF!</v>
      </c>
      <c r="BS94" s="228" t="e">
        <f t="shared" si="44"/>
        <v>#REF!</v>
      </c>
      <c r="BT94" s="228" t="e">
        <f t="shared" si="45"/>
        <v>#REF!</v>
      </c>
      <c r="BU94" s="228" t="e">
        <f t="shared" si="46"/>
        <v>#REF!</v>
      </c>
      <c r="BV94" s="228" t="e">
        <f t="shared" si="47"/>
        <v>#REF!</v>
      </c>
      <c r="BW94" s="228" t="e">
        <f t="shared" si="4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25"/>
        <v>#REF!</v>
      </c>
      <c r="BA95" s="228" t="e">
        <f t="shared" si="26"/>
        <v>#REF!</v>
      </c>
      <c r="BB95" s="228" t="e">
        <f t="shared" si="27"/>
        <v>#REF!</v>
      </c>
      <c r="BC95" s="228" t="e">
        <f t="shared" si="28"/>
        <v>#REF!</v>
      </c>
      <c r="BD95" s="228" t="e">
        <f t="shared" si="29"/>
        <v>#REF!</v>
      </c>
      <c r="BE95" s="228" t="e">
        <f t="shared" si="30"/>
        <v>#REF!</v>
      </c>
      <c r="BF95" s="228" t="e">
        <f t="shared" si="31"/>
        <v>#REF!</v>
      </c>
      <c r="BG95" s="228" t="e">
        <f t="shared" si="32"/>
        <v>#REF!</v>
      </c>
      <c r="BH95" s="228" t="e">
        <f t="shared" si="33"/>
        <v>#REF!</v>
      </c>
      <c r="BI95" s="228" t="e">
        <f t="shared" si="34"/>
        <v>#REF!</v>
      </c>
      <c r="BJ95" s="228" t="e">
        <f t="shared" si="35"/>
        <v>#REF!</v>
      </c>
      <c r="BK95" s="228" t="e">
        <f t="shared" si="36"/>
        <v>#REF!</v>
      </c>
      <c r="BL95" s="228" t="e">
        <f t="shared" si="37"/>
        <v>#REF!</v>
      </c>
      <c r="BM95" s="228" t="e">
        <f t="shared" si="38"/>
        <v>#REF!</v>
      </c>
      <c r="BN95" s="228" t="e">
        <f t="shared" si="39"/>
        <v>#REF!</v>
      </c>
      <c r="BO95" s="228" t="e">
        <f t="shared" si="40"/>
        <v>#REF!</v>
      </c>
      <c r="BP95" s="228" t="e">
        <f t="shared" si="41"/>
        <v>#REF!</v>
      </c>
      <c r="BQ95" s="228" t="e">
        <f t="shared" si="42"/>
        <v>#REF!</v>
      </c>
      <c r="BR95" s="228" t="e">
        <f t="shared" si="43"/>
        <v>#REF!</v>
      </c>
      <c r="BS95" s="228" t="e">
        <f t="shared" si="44"/>
        <v>#REF!</v>
      </c>
      <c r="BT95" s="228" t="e">
        <f t="shared" si="45"/>
        <v>#REF!</v>
      </c>
      <c r="BU95" s="228" t="e">
        <f t="shared" si="46"/>
        <v>#REF!</v>
      </c>
      <c r="BV95" s="228" t="e">
        <f t="shared" si="47"/>
        <v>#REF!</v>
      </c>
      <c r="BW95" s="228" t="e">
        <f t="shared" si="4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25"/>
        <v>#REF!</v>
      </c>
      <c r="BA96" s="228" t="e">
        <f t="shared" si="26"/>
        <v>#REF!</v>
      </c>
      <c r="BB96" s="228" t="e">
        <f t="shared" si="27"/>
        <v>#REF!</v>
      </c>
      <c r="BC96" s="228" t="e">
        <f t="shared" si="28"/>
        <v>#REF!</v>
      </c>
      <c r="BD96" s="228" t="e">
        <f t="shared" si="29"/>
        <v>#REF!</v>
      </c>
      <c r="BE96" s="228" t="e">
        <f t="shared" si="30"/>
        <v>#REF!</v>
      </c>
      <c r="BF96" s="228" t="e">
        <f t="shared" si="31"/>
        <v>#REF!</v>
      </c>
      <c r="BG96" s="228" t="e">
        <f t="shared" si="32"/>
        <v>#REF!</v>
      </c>
      <c r="BH96" s="228" t="e">
        <f t="shared" si="33"/>
        <v>#REF!</v>
      </c>
      <c r="BI96" s="228" t="e">
        <f t="shared" si="34"/>
        <v>#REF!</v>
      </c>
      <c r="BJ96" s="228" t="e">
        <f t="shared" si="35"/>
        <v>#REF!</v>
      </c>
      <c r="BK96" s="228" t="e">
        <f t="shared" si="36"/>
        <v>#REF!</v>
      </c>
      <c r="BL96" s="228" t="e">
        <f t="shared" si="37"/>
        <v>#REF!</v>
      </c>
      <c r="BM96" s="228" t="e">
        <f t="shared" si="38"/>
        <v>#REF!</v>
      </c>
      <c r="BN96" s="228" t="e">
        <f t="shared" si="39"/>
        <v>#REF!</v>
      </c>
      <c r="BO96" s="228" t="e">
        <f t="shared" si="40"/>
        <v>#REF!</v>
      </c>
      <c r="BP96" s="228" t="e">
        <f t="shared" si="41"/>
        <v>#REF!</v>
      </c>
      <c r="BQ96" s="228" t="e">
        <f t="shared" si="42"/>
        <v>#REF!</v>
      </c>
      <c r="BR96" s="228" t="e">
        <f t="shared" si="43"/>
        <v>#REF!</v>
      </c>
      <c r="BS96" s="228" t="e">
        <f t="shared" si="44"/>
        <v>#REF!</v>
      </c>
      <c r="BT96" s="228" t="e">
        <f t="shared" si="45"/>
        <v>#REF!</v>
      </c>
      <c r="BU96" s="228" t="e">
        <f t="shared" si="46"/>
        <v>#REF!</v>
      </c>
      <c r="BV96" s="228" t="e">
        <f t="shared" si="47"/>
        <v>#REF!</v>
      </c>
      <c r="BW96" s="228" t="e">
        <f t="shared" si="4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25"/>
        <v>#REF!</v>
      </c>
      <c r="BA97" s="228" t="e">
        <f t="shared" si="26"/>
        <v>#REF!</v>
      </c>
      <c r="BB97" s="228" t="e">
        <f t="shared" si="27"/>
        <v>#REF!</v>
      </c>
      <c r="BC97" s="228" t="e">
        <f t="shared" si="28"/>
        <v>#REF!</v>
      </c>
      <c r="BD97" s="228" t="e">
        <f t="shared" si="29"/>
        <v>#REF!</v>
      </c>
      <c r="BE97" s="228" t="e">
        <f t="shared" si="30"/>
        <v>#REF!</v>
      </c>
      <c r="BF97" s="228" t="e">
        <f t="shared" si="31"/>
        <v>#REF!</v>
      </c>
      <c r="BG97" s="228" t="e">
        <f t="shared" si="32"/>
        <v>#REF!</v>
      </c>
      <c r="BH97" s="228" t="e">
        <f t="shared" si="33"/>
        <v>#REF!</v>
      </c>
      <c r="BI97" s="228" t="e">
        <f t="shared" si="34"/>
        <v>#REF!</v>
      </c>
      <c r="BJ97" s="228" t="e">
        <f t="shared" si="35"/>
        <v>#REF!</v>
      </c>
      <c r="BK97" s="228" t="e">
        <f t="shared" si="36"/>
        <v>#REF!</v>
      </c>
      <c r="BL97" s="228" t="e">
        <f t="shared" si="37"/>
        <v>#REF!</v>
      </c>
      <c r="BM97" s="228" t="e">
        <f t="shared" si="38"/>
        <v>#REF!</v>
      </c>
      <c r="BN97" s="228" t="e">
        <f t="shared" si="39"/>
        <v>#REF!</v>
      </c>
      <c r="BO97" s="228" t="e">
        <f t="shared" si="40"/>
        <v>#REF!</v>
      </c>
      <c r="BP97" s="228" t="e">
        <f t="shared" si="41"/>
        <v>#REF!</v>
      </c>
      <c r="BQ97" s="228" t="e">
        <f t="shared" si="42"/>
        <v>#REF!</v>
      </c>
      <c r="BR97" s="228" t="e">
        <f t="shared" si="43"/>
        <v>#REF!</v>
      </c>
      <c r="BS97" s="228" t="e">
        <f t="shared" si="44"/>
        <v>#REF!</v>
      </c>
      <c r="BT97" s="228" t="e">
        <f t="shared" si="45"/>
        <v>#REF!</v>
      </c>
      <c r="BU97" s="228" t="e">
        <f t="shared" si="46"/>
        <v>#REF!</v>
      </c>
      <c r="BV97" s="228" t="e">
        <f t="shared" si="47"/>
        <v>#REF!</v>
      </c>
      <c r="BW97" s="228" t="e">
        <f t="shared" si="4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25"/>
        <v>#REF!</v>
      </c>
      <c r="BA98" s="228" t="e">
        <f t="shared" si="26"/>
        <v>#REF!</v>
      </c>
      <c r="BB98" s="228" t="e">
        <f t="shared" si="27"/>
        <v>#REF!</v>
      </c>
      <c r="BC98" s="228" t="e">
        <f t="shared" si="28"/>
        <v>#REF!</v>
      </c>
      <c r="BD98" s="228" t="e">
        <f t="shared" si="29"/>
        <v>#REF!</v>
      </c>
      <c r="BE98" s="228" t="e">
        <f t="shared" si="30"/>
        <v>#REF!</v>
      </c>
      <c r="BF98" s="228" t="e">
        <f t="shared" si="31"/>
        <v>#REF!</v>
      </c>
      <c r="BG98" s="228" t="e">
        <f t="shared" si="32"/>
        <v>#REF!</v>
      </c>
      <c r="BH98" s="228" t="e">
        <f t="shared" si="33"/>
        <v>#REF!</v>
      </c>
      <c r="BI98" s="228" t="e">
        <f t="shared" si="34"/>
        <v>#REF!</v>
      </c>
      <c r="BJ98" s="228" t="e">
        <f t="shared" si="35"/>
        <v>#REF!</v>
      </c>
      <c r="BK98" s="228" t="e">
        <f t="shared" si="36"/>
        <v>#REF!</v>
      </c>
      <c r="BL98" s="228" t="e">
        <f t="shared" si="37"/>
        <v>#REF!</v>
      </c>
      <c r="BM98" s="228" t="e">
        <f t="shared" si="38"/>
        <v>#REF!</v>
      </c>
      <c r="BN98" s="228" t="e">
        <f t="shared" si="39"/>
        <v>#REF!</v>
      </c>
      <c r="BO98" s="228" t="e">
        <f t="shared" si="40"/>
        <v>#REF!</v>
      </c>
      <c r="BP98" s="228" t="e">
        <f t="shared" si="41"/>
        <v>#REF!</v>
      </c>
      <c r="BQ98" s="228" t="e">
        <f t="shared" si="42"/>
        <v>#REF!</v>
      </c>
      <c r="BR98" s="228" t="e">
        <f t="shared" si="43"/>
        <v>#REF!</v>
      </c>
      <c r="BS98" s="228" t="e">
        <f t="shared" si="44"/>
        <v>#REF!</v>
      </c>
      <c r="BT98" s="228" t="e">
        <f t="shared" si="45"/>
        <v>#REF!</v>
      </c>
      <c r="BU98" s="228" t="e">
        <f t="shared" si="46"/>
        <v>#REF!</v>
      </c>
      <c r="BV98" s="228" t="e">
        <f t="shared" si="47"/>
        <v>#REF!</v>
      </c>
      <c r="BW98" s="228" t="e">
        <f t="shared" si="4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25"/>
        <v>#REF!</v>
      </c>
      <c r="BA99" s="228" t="e">
        <f t="shared" si="26"/>
        <v>#REF!</v>
      </c>
      <c r="BB99" s="228" t="e">
        <f t="shared" si="27"/>
        <v>#REF!</v>
      </c>
      <c r="BC99" s="228" t="e">
        <f t="shared" si="28"/>
        <v>#REF!</v>
      </c>
      <c r="BD99" s="228" t="e">
        <f t="shared" si="29"/>
        <v>#REF!</v>
      </c>
      <c r="BE99" s="228" t="e">
        <f t="shared" si="30"/>
        <v>#REF!</v>
      </c>
      <c r="BF99" s="228" t="e">
        <f t="shared" si="31"/>
        <v>#REF!</v>
      </c>
      <c r="BG99" s="228" t="e">
        <f t="shared" si="32"/>
        <v>#REF!</v>
      </c>
      <c r="BH99" s="228" t="e">
        <f t="shared" si="33"/>
        <v>#REF!</v>
      </c>
      <c r="BI99" s="228" t="e">
        <f t="shared" si="34"/>
        <v>#REF!</v>
      </c>
      <c r="BJ99" s="228" t="e">
        <f t="shared" si="35"/>
        <v>#REF!</v>
      </c>
      <c r="BK99" s="228" t="e">
        <f t="shared" si="36"/>
        <v>#REF!</v>
      </c>
      <c r="BL99" s="228" t="e">
        <f t="shared" si="37"/>
        <v>#REF!</v>
      </c>
      <c r="BM99" s="228" t="e">
        <f t="shared" si="38"/>
        <v>#REF!</v>
      </c>
      <c r="BN99" s="228" t="e">
        <f t="shared" si="39"/>
        <v>#REF!</v>
      </c>
      <c r="BO99" s="228" t="e">
        <f t="shared" si="40"/>
        <v>#REF!</v>
      </c>
      <c r="BP99" s="228" t="e">
        <f t="shared" si="41"/>
        <v>#REF!</v>
      </c>
      <c r="BQ99" s="228" t="e">
        <f t="shared" si="42"/>
        <v>#REF!</v>
      </c>
      <c r="BR99" s="228" t="e">
        <f t="shared" si="43"/>
        <v>#REF!</v>
      </c>
      <c r="BS99" s="228" t="e">
        <f t="shared" si="44"/>
        <v>#REF!</v>
      </c>
      <c r="BT99" s="228" t="e">
        <f t="shared" si="45"/>
        <v>#REF!</v>
      </c>
      <c r="BU99" s="228" t="e">
        <f t="shared" si="46"/>
        <v>#REF!</v>
      </c>
      <c r="BV99" s="228" t="e">
        <f t="shared" si="47"/>
        <v>#REF!</v>
      </c>
      <c r="BW99" s="228" t="e">
        <f t="shared" si="4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25"/>
        <v>#REF!</v>
      </c>
      <c r="BA100" s="228" t="e">
        <f t="shared" si="26"/>
        <v>#REF!</v>
      </c>
      <c r="BB100" s="228" t="e">
        <f t="shared" si="27"/>
        <v>#REF!</v>
      </c>
      <c r="BC100" s="228" t="e">
        <f t="shared" si="28"/>
        <v>#REF!</v>
      </c>
      <c r="BD100" s="228" t="e">
        <f t="shared" si="29"/>
        <v>#REF!</v>
      </c>
      <c r="BE100" s="228" t="e">
        <f t="shared" si="30"/>
        <v>#REF!</v>
      </c>
      <c r="BF100" s="228" t="e">
        <f t="shared" si="31"/>
        <v>#REF!</v>
      </c>
      <c r="BG100" s="228" t="e">
        <f t="shared" si="32"/>
        <v>#REF!</v>
      </c>
      <c r="BH100" s="228" t="e">
        <f t="shared" si="33"/>
        <v>#REF!</v>
      </c>
      <c r="BI100" s="228" t="e">
        <f t="shared" si="34"/>
        <v>#REF!</v>
      </c>
      <c r="BJ100" s="228" t="e">
        <f t="shared" si="35"/>
        <v>#REF!</v>
      </c>
      <c r="BK100" s="228" t="e">
        <f t="shared" si="36"/>
        <v>#REF!</v>
      </c>
      <c r="BL100" s="228" t="e">
        <f t="shared" si="37"/>
        <v>#REF!</v>
      </c>
      <c r="BM100" s="228" t="e">
        <f t="shared" si="38"/>
        <v>#REF!</v>
      </c>
      <c r="BN100" s="228" t="e">
        <f t="shared" si="39"/>
        <v>#REF!</v>
      </c>
      <c r="BO100" s="228" t="e">
        <f t="shared" si="40"/>
        <v>#REF!</v>
      </c>
      <c r="BP100" s="228" t="e">
        <f t="shared" si="41"/>
        <v>#REF!</v>
      </c>
      <c r="BQ100" s="228" t="e">
        <f t="shared" si="42"/>
        <v>#REF!</v>
      </c>
      <c r="BR100" s="228" t="e">
        <f t="shared" si="43"/>
        <v>#REF!</v>
      </c>
      <c r="BS100" s="228" t="e">
        <f t="shared" si="44"/>
        <v>#REF!</v>
      </c>
      <c r="BT100" s="228" t="e">
        <f t="shared" si="45"/>
        <v>#REF!</v>
      </c>
      <c r="BU100" s="228" t="e">
        <f t="shared" si="46"/>
        <v>#REF!</v>
      </c>
      <c r="BV100" s="228" t="e">
        <f t="shared" si="47"/>
        <v>#REF!</v>
      </c>
      <c r="BW100" s="228" t="e">
        <f t="shared" si="4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25"/>
        <v>#REF!</v>
      </c>
      <c r="BA101" s="228" t="e">
        <f t="shared" si="26"/>
        <v>#REF!</v>
      </c>
      <c r="BB101" s="228" t="e">
        <f t="shared" si="27"/>
        <v>#REF!</v>
      </c>
      <c r="BC101" s="228" t="e">
        <f t="shared" si="28"/>
        <v>#REF!</v>
      </c>
      <c r="BD101" s="228" t="e">
        <f t="shared" si="29"/>
        <v>#REF!</v>
      </c>
      <c r="BE101" s="228" t="e">
        <f t="shared" si="30"/>
        <v>#REF!</v>
      </c>
      <c r="BF101" s="228" t="e">
        <f t="shared" si="31"/>
        <v>#REF!</v>
      </c>
      <c r="BG101" s="228" t="e">
        <f t="shared" si="32"/>
        <v>#REF!</v>
      </c>
      <c r="BH101" s="228" t="e">
        <f t="shared" si="33"/>
        <v>#REF!</v>
      </c>
      <c r="BI101" s="228" t="e">
        <f t="shared" si="34"/>
        <v>#REF!</v>
      </c>
      <c r="BJ101" s="228" t="e">
        <f t="shared" si="35"/>
        <v>#REF!</v>
      </c>
      <c r="BK101" s="228" t="e">
        <f t="shared" si="36"/>
        <v>#REF!</v>
      </c>
      <c r="BL101" s="228" t="e">
        <f t="shared" si="37"/>
        <v>#REF!</v>
      </c>
      <c r="BM101" s="228" t="e">
        <f t="shared" si="38"/>
        <v>#REF!</v>
      </c>
      <c r="BN101" s="228" t="e">
        <f t="shared" si="39"/>
        <v>#REF!</v>
      </c>
      <c r="BO101" s="228" t="e">
        <f t="shared" si="40"/>
        <v>#REF!</v>
      </c>
      <c r="BP101" s="228" t="e">
        <f t="shared" si="41"/>
        <v>#REF!</v>
      </c>
      <c r="BQ101" s="228" t="e">
        <f t="shared" si="42"/>
        <v>#REF!</v>
      </c>
      <c r="BR101" s="228" t="e">
        <f t="shared" si="43"/>
        <v>#REF!</v>
      </c>
      <c r="BS101" s="228" t="e">
        <f t="shared" si="44"/>
        <v>#REF!</v>
      </c>
      <c r="BT101" s="228" t="e">
        <f t="shared" si="45"/>
        <v>#REF!</v>
      </c>
      <c r="BU101" s="228" t="e">
        <f t="shared" si="46"/>
        <v>#REF!</v>
      </c>
      <c r="BV101" s="228" t="e">
        <f t="shared" si="47"/>
        <v>#REF!</v>
      </c>
      <c r="BW101" s="228" t="e">
        <f t="shared" si="4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25"/>
        <v>#REF!</v>
      </c>
      <c r="BA102" s="228" t="e">
        <f t="shared" si="26"/>
        <v>#REF!</v>
      </c>
      <c r="BB102" s="228" t="e">
        <f t="shared" si="27"/>
        <v>#REF!</v>
      </c>
      <c r="BC102" s="228" t="e">
        <f t="shared" si="28"/>
        <v>#REF!</v>
      </c>
      <c r="BD102" s="228" t="e">
        <f t="shared" si="29"/>
        <v>#REF!</v>
      </c>
      <c r="BE102" s="228" t="e">
        <f t="shared" si="30"/>
        <v>#REF!</v>
      </c>
      <c r="BF102" s="228" t="e">
        <f t="shared" si="31"/>
        <v>#REF!</v>
      </c>
      <c r="BG102" s="228" t="e">
        <f t="shared" si="32"/>
        <v>#REF!</v>
      </c>
      <c r="BH102" s="228" t="e">
        <f t="shared" si="33"/>
        <v>#REF!</v>
      </c>
      <c r="BI102" s="228" t="e">
        <f t="shared" si="34"/>
        <v>#REF!</v>
      </c>
      <c r="BJ102" s="228" t="e">
        <f t="shared" si="35"/>
        <v>#REF!</v>
      </c>
      <c r="BK102" s="228" t="e">
        <f t="shared" si="36"/>
        <v>#REF!</v>
      </c>
      <c r="BL102" s="228" t="e">
        <f t="shared" si="37"/>
        <v>#REF!</v>
      </c>
      <c r="BM102" s="228" t="e">
        <f t="shared" si="38"/>
        <v>#REF!</v>
      </c>
      <c r="BN102" s="228" t="e">
        <f t="shared" si="39"/>
        <v>#REF!</v>
      </c>
      <c r="BO102" s="228" t="e">
        <f t="shared" si="40"/>
        <v>#REF!</v>
      </c>
      <c r="BP102" s="228" t="e">
        <f t="shared" si="41"/>
        <v>#REF!</v>
      </c>
      <c r="BQ102" s="228" t="e">
        <f t="shared" si="42"/>
        <v>#REF!</v>
      </c>
      <c r="BR102" s="228" t="e">
        <f t="shared" si="43"/>
        <v>#REF!</v>
      </c>
      <c r="BS102" s="228" t="e">
        <f t="shared" si="44"/>
        <v>#REF!</v>
      </c>
      <c r="BT102" s="228" t="e">
        <f t="shared" si="45"/>
        <v>#REF!</v>
      </c>
      <c r="BU102" s="228" t="e">
        <f t="shared" si="46"/>
        <v>#REF!</v>
      </c>
      <c r="BV102" s="228" t="e">
        <f t="shared" si="47"/>
        <v>#REF!</v>
      </c>
      <c r="BW102" s="228" t="e">
        <f t="shared" si="4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25"/>
        <v>#REF!</v>
      </c>
      <c r="BA103" s="228" t="e">
        <f t="shared" si="26"/>
        <v>#REF!</v>
      </c>
      <c r="BB103" s="228" t="e">
        <f t="shared" si="27"/>
        <v>#REF!</v>
      </c>
      <c r="BC103" s="228" t="e">
        <f t="shared" si="28"/>
        <v>#REF!</v>
      </c>
      <c r="BD103" s="228" t="e">
        <f t="shared" si="29"/>
        <v>#REF!</v>
      </c>
      <c r="BE103" s="228" t="e">
        <f t="shared" si="30"/>
        <v>#REF!</v>
      </c>
      <c r="BF103" s="228" t="e">
        <f t="shared" si="31"/>
        <v>#REF!</v>
      </c>
      <c r="BG103" s="228" t="e">
        <f t="shared" si="32"/>
        <v>#REF!</v>
      </c>
      <c r="BH103" s="228" t="e">
        <f t="shared" si="33"/>
        <v>#REF!</v>
      </c>
      <c r="BI103" s="228" t="e">
        <f t="shared" si="34"/>
        <v>#REF!</v>
      </c>
      <c r="BJ103" s="228" t="e">
        <f t="shared" si="35"/>
        <v>#REF!</v>
      </c>
      <c r="BK103" s="228" t="e">
        <f t="shared" si="36"/>
        <v>#REF!</v>
      </c>
      <c r="BL103" s="228" t="e">
        <f t="shared" si="37"/>
        <v>#REF!</v>
      </c>
      <c r="BM103" s="228" t="e">
        <f t="shared" si="38"/>
        <v>#REF!</v>
      </c>
      <c r="BN103" s="228" t="e">
        <f t="shared" si="39"/>
        <v>#REF!</v>
      </c>
      <c r="BO103" s="228" t="e">
        <f t="shared" si="40"/>
        <v>#REF!</v>
      </c>
      <c r="BP103" s="228" t="e">
        <f t="shared" si="41"/>
        <v>#REF!</v>
      </c>
      <c r="BQ103" s="228" t="e">
        <f t="shared" si="42"/>
        <v>#REF!</v>
      </c>
      <c r="BR103" s="228" t="e">
        <f t="shared" si="43"/>
        <v>#REF!</v>
      </c>
      <c r="BS103" s="228" t="e">
        <f t="shared" si="44"/>
        <v>#REF!</v>
      </c>
      <c r="BT103" s="228" t="e">
        <f t="shared" si="45"/>
        <v>#REF!</v>
      </c>
      <c r="BU103" s="228" t="e">
        <f t="shared" si="46"/>
        <v>#REF!</v>
      </c>
      <c r="BV103" s="228" t="e">
        <f t="shared" si="47"/>
        <v>#REF!</v>
      </c>
      <c r="BW103" s="228" t="e">
        <f t="shared" si="4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25"/>
        <v>#REF!</v>
      </c>
      <c r="BA104" s="228" t="e">
        <f t="shared" si="26"/>
        <v>#REF!</v>
      </c>
      <c r="BB104" s="228" t="e">
        <f t="shared" si="27"/>
        <v>#REF!</v>
      </c>
      <c r="BC104" s="228" t="e">
        <f t="shared" si="28"/>
        <v>#REF!</v>
      </c>
      <c r="BD104" s="228" t="e">
        <f t="shared" si="29"/>
        <v>#REF!</v>
      </c>
      <c r="BE104" s="228" t="e">
        <f t="shared" si="30"/>
        <v>#REF!</v>
      </c>
      <c r="BF104" s="228" t="e">
        <f t="shared" si="31"/>
        <v>#REF!</v>
      </c>
      <c r="BG104" s="228" t="e">
        <f t="shared" si="32"/>
        <v>#REF!</v>
      </c>
      <c r="BH104" s="228" t="e">
        <f t="shared" si="33"/>
        <v>#REF!</v>
      </c>
      <c r="BI104" s="228" t="e">
        <f t="shared" si="34"/>
        <v>#REF!</v>
      </c>
      <c r="BJ104" s="228" t="e">
        <f t="shared" si="35"/>
        <v>#REF!</v>
      </c>
      <c r="BK104" s="228" t="e">
        <f t="shared" si="36"/>
        <v>#REF!</v>
      </c>
      <c r="BL104" s="228" t="e">
        <f t="shared" si="37"/>
        <v>#REF!</v>
      </c>
      <c r="BM104" s="228" t="e">
        <f t="shared" si="38"/>
        <v>#REF!</v>
      </c>
      <c r="BN104" s="228" t="e">
        <f t="shared" si="39"/>
        <v>#REF!</v>
      </c>
      <c r="BO104" s="228" t="e">
        <f t="shared" si="40"/>
        <v>#REF!</v>
      </c>
      <c r="BP104" s="228" t="e">
        <f t="shared" si="41"/>
        <v>#REF!</v>
      </c>
      <c r="BQ104" s="228" t="e">
        <f t="shared" si="42"/>
        <v>#REF!</v>
      </c>
      <c r="BR104" s="228" t="e">
        <f t="shared" si="43"/>
        <v>#REF!</v>
      </c>
      <c r="BS104" s="228" t="e">
        <f t="shared" si="44"/>
        <v>#REF!</v>
      </c>
      <c r="BT104" s="228" t="e">
        <f t="shared" si="45"/>
        <v>#REF!</v>
      </c>
      <c r="BU104" s="228" t="e">
        <f t="shared" si="46"/>
        <v>#REF!</v>
      </c>
      <c r="BV104" s="228" t="e">
        <f t="shared" si="47"/>
        <v>#REF!</v>
      </c>
      <c r="BW104" s="228" t="e">
        <f t="shared" si="4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25"/>
        <v>#REF!</v>
      </c>
      <c r="BA105" s="228" t="e">
        <f t="shared" si="26"/>
        <v>#REF!</v>
      </c>
      <c r="BB105" s="228" t="e">
        <f t="shared" si="27"/>
        <v>#REF!</v>
      </c>
      <c r="BC105" s="228" t="e">
        <f t="shared" si="28"/>
        <v>#REF!</v>
      </c>
      <c r="BD105" s="228" t="e">
        <f t="shared" si="29"/>
        <v>#REF!</v>
      </c>
      <c r="BE105" s="228" t="e">
        <f t="shared" si="30"/>
        <v>#REF!</v>
      </c>
      <c r="BF105" s="228" t="e">
        <f t="shared" si="31"/>
        <v>#REF!</v>
      </c>
      <c r="BG105" s="228" t="e">
        <f t="shared" si="32"/>
        <v>#REF!</v>
      </c>
      <c r="BH105" s="228" t="e">
        <f t="shared" si="33"/>
        <v>#REF!</v>
      </c>
      <c r="BI105" s="228" t="e">
        <f t="shared" si="34"/>
        <v>#REF!</v>
      </c>
      <c r="BJ105" s="228" t="e">
        <f t="shared" si="35"/>
        <v>#REF!</v>
      </c>
      <c r="BK105" s="228" t="e">
        <f t="shared" si="36"/>
        <v>#REF!</v>
      </c>
      <c r="BL105" s="228" t="e">
        <f t="shared" si="37"/>
        <v>#REF!</v>
      </c>
      <c r="BM105" s="228" t="e">
        <f t="shared" si="38"/>
        <v>#REF!</v>
      </c>
      <c r="BN105" s="228" t="e">
        <f t="shared" si="39"/>
        <v>#REF!</v>
      </c>
      <c r="BO105" s="228" t="e">
        <f t="shared" si="40"/>
        <v>#REF!</v>
      </c>
      <c r="BP105" s="228" t="e">
        <f t="shared" si="41"/>
        <v>#REF!</v>
      </c>
      <c r="BQ105" s="228" t="e">
        <f t="shared" si="42"/>
        <v>#REF!</v>
      </c>
      <c r="BR105" s="228" t="e">
        <f t="shared" si="43"/>
        <v>#REF!</v>
      </c>
      <c r="BS105" s="228" t="e">
        <f t="shared" si="44"/>
        <v>#REF!</v>
      </c>
      <c r="BT105" s="228" t="e">
        <f t="shared" si="45"/>
        <v>#REF!</v>
      </c>
      <c r="BU105" s="228" t="e">
        <f t="shared" si="46"/>
        <v>#REF!</v>
      </c>
      <c r="BV105" s="228" t="e">
        <f t="shared" si="47"/>
        <v>#REF!</v>
      </c>
      <c r="BW105" s="228" t="e">
        <f t="shared" si="4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25"/>
        <v>#REF!</v>
      </c>
      <c r="BA106" s="228" t="e">
        <f t="shared" si="26"/>
        <v>#REF!</v>
      </c>
      <c r="BB106" s="228" t="e">
        <f t="shared" si="27"/>
        <v>#REF!</v>
      </c>
      <c r="BC106" s="228" t="e">
        <f t="shared" si="28"/>
        <v>#REF!</v>
      </c>
      <c r="BD106" s="228" t="e">
        <f t="shared" si="29"/>
        <v>#REF!</v>
      </c>
      <c r="BE106" s="228" t="e">
        <f t="shared" si="30"/>
        <v>#REF!</v>
      </c>
      <c r="BF106" s="228" t="e">
        <f t="shared" si="31"/>
        <v>#REF!</v>
      </c>
      <c r="BG106" s="228" t="e">
        <f t="shared" si="32"/>
        <v>#REF!</v>
      </c>
      <c r="BH106" s="228" t="e">
        <f t="shared" si="33"/>
        <v>#REF!</v>
      </c>
      <c r="BI106" s="228" t="e">
        <f t="shared" si="34"/>
        <v>#REF!</v>
      </c>
      <c r="BJ106" s="228" t="e">
        <f t="shared" si="35"/>
        <v>#REF!</v>
      </c>
      <c r="BK106" s="228" t="e">
        <f t="shared" si="36"/>
        <v>#REF!</v>
      </c>
      <c r="BL106" s="228" t="e">
        <f t="shared" si="37"/>
        <v>#REF!</v>
      </c>
      <c r="BM106" s="228" t="e">
        <f t="shared" si="38"/>
        <v>#REF!</v>
      </c>
      <c r="BN106" s="228" t="e">
        <f t="shared" si="39"/>
        <v>#REF!</v>
      </c>
      <c r="BO106" s="228" t="e">
        <f t="shared" si="40"/>
        <v>#REF!</v>
      </c>
      <c r="BP106" s="228" t="e">
        <f t="shared" si="41"/>
        <v>#REF!</v>
      </c>
      <c r="BQ106" s="228" t="e">
        <f t="shared" si="42"/>
        <v>#REF!</v>
      </c>
      <c r="BR106" s="228" t="e">
        <f t="shared" si="43"/>
        <v>#REF!</v>
      </c>
      <c r="BS106" s="228" t="e">
        <f t="shared" si="44"/>
        <v>#REF!</v>
      </c>
      <c r="BT106" s="228" t="e">
        <f t="shared" si="45"/>
        <v>#REF!</v>
      </c>
      <c r="BU106" s="228" t="e">
        <f t="shared" si="46"/>
        <v>#REF!</v>
      </c>
      <c r="BV106" s="228" t="e">
        <f t="shared" si="47"/>
        <v>#REF!</v>
      </c>
      <c r="BW106" s="228" t="e">
        <f t="shared" si="4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25"/>
        <v>#REF!</v>
      </c>
      <c r="BA107" s="228" t="e">
        <f t="shared" si="26"/>
        <v>#REF!</v>
      </c>
      <c r="BB107" s="228" t="e">
        <f t="shared" si="27"/>
        <v>#REF!</v>
      </c>
      <c r="BC107" s="228" t="e">
        <f t="shared" si="28"/>
        <v>#REF!</v>
      </c>
      <c r="BD107" s="228" t="e">
        <f t="shared" si="29"/>
        <v>#REF!</v>
      </c>
      <c r="BE107" s="228" t="e">
        <f t="shared" si="30"/>
        <v>#REF!</v>
      </c>
      <c r="BF107" s="228" t="e">
        <f t="shared" si="31"/>
        <v>#REF!</v>
      </c>
      <c r="BG107" s="228" t="e">
        <f t="shared" si="32"/>
        <v>#REF!</v>
      </c>
      <c r="BH107" s="228" t="e">
        <f t="shared" si="33"/>
        <v>#REF!</v>
      </c>
      <c r="BI107" s="228" t="e">
        <f t="shared" si="34"/>
        <v>#REF!</v>
      </c>
      <c r="BJ107" s="228" t="e">
        <f t="shared" si="35"/>
        <v>#REF!</v>
      </c>
      <c r="BK107" s="228" t="e">
        <f t="shared" si="36"/>
        <v>#REF!</v>
      </c>
      <c r="BL107" s="228" t="e">
        <f t="shared" si="37"/>
        <v>#REF!</v>
      </c>
      <c r="BM107" s="228" t="e">
        <f t="shared" si="38"/>
        <v>#REF!</v>
      </c>
      <c r="BN107" s="228" t="e">
        <f t="shared" si="39"/>
        <v>#REF!</v>
      </c>
      <c r="BO107" s="228" t="e">
        <f t="shared" si="40"/>
        <v>#REF!</v>
      </c>
      <c r="BP107" s="228" t="e">
        <f t="shared" si="41"/>
        <v>#REF!</v>
      </c>
      <c r="BQ107" s="228" t="e">
        <f t="shared" si="42"/>
        <v>#REF!</v>
      </c>
      <c r="BR107" s="228" t="e">
        <f t="shared" si="43"/>
        <v>#REF!</v>
      </c>
      <c r="BS107" s="228" t="e">
        <f t="shared" si="44"/>
        <v>#REF!</v>
      </c>
      <c r="BT107" s="228" t="e">
        <f t="shared" si="45"/>
        <v>#REF!</v>
      </c>
      <c r="BU107" s="228" t="e">
        <f t="shared" si="46"/>
        <v>#REF!</v>
      </c>
      <c r="BV107" s="228" t="e">
        <f t="shared" si="47"/>
        <v>#REF!</v>
      </c>
      <c r="BW107" s="228" t="e">
        <f t="shared" si="4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25"/>
        <v>#REF!</v>
      </c>
      <c r="BA108" s="228" t="e">
        <f t="shared" si="26"/>
        <v>#REF!</v>
      </c>
      <c r="BB108" s="228" t="e">
        <f t="shared" si="27"/>
        <v>#REF!</v>
      </c>
      <c r="BC108" s="228" t="e">
        <f t="shared" si="28"/>
        <v>#REF!</v>
      </c>
      <c r="BD108" s="228" t="e">
        <f t="shared" si="29"/>
        <v>#REF!</v>
      </c>
      <c r="BE108" s="228" t="e">
        <f t="shared" si="30"/>
        <v>#REF!</v>
      </c>
      <c r="BF108" s="228" t="e">
        <f t="shared" si="31"/>
        <v>#REF!</v>
      </c>
      <c r="BG108" s="228" t="e">
        <f t="shared" si="32"/>
        <v>#REF!</v>
      </c>
      <c r="BH108" s="228" t="e">
        <f t="shared" si="33"/>
        <v>#REF!</v>
      </c>
      <c r="BI108" s="228" t="e">
        <f t="shared" si="34"/>
        <v>#REF!</v>
      </c>
      <c r="BJ108" s="228" t="e">
        <f t="shared" si="35"/>
        <v>#REF!</v>
      </c>
      <c r="BK108" s="228" t="e">
        <f t="shared" si="36"/>
        <v>#REF!</v>
      </c>
      <c r="BL108" s="228" t="e">
        <f t="shared" si="37"/>
        <v>#REF!</v>
      </c>
      <c r="BM108" s="228" t="e">
        <f t="shared" si="38"/>
        <v>#REF!</v>
      </c>
      <c r="BN108" s="228" t="e">
        <f t="shared" si="39"/>
        <v>#REF!</v>
      </c>
      <c r="BO108" s="228" t="e">
        <f t="shared" si="40"/>
        <v>#REF!</v>
      </c>
      <c r="BP108" s="228" t="e">
        <f t="shared" si="41"/>
        <v>#REF!</v>
      </c>
      <c r="BQ108" s="228" t="e">
        <f t="shared" si="42"/>
        <v>#REF!</v>
      </c>
      <c r="BR108" s="228" t="e">
        <f t="shared" si="43"/>
        <v>#REF!</v>
      </c>
      <c r="BS108" s="228" t="e">
        <f t="shared" si="44"/>
        <v>#REF!</v>
      </c>
      <c r="BT108" s="228" t="e">
        <f t="shared" si="45"/>
        <v>#REF!</v>
      </c>
      <c r="BU108" s="228" t="e">
        <f t="shared" si="46"/>
        <v>#REF!</v>
      </c>
      <c r="BV108" s="228" t="e">
        <f t="shared" si="47"/>
        <v>#REF!</v>
      </c>
      <c r="BW108" s="228" t="e">
        <f t="shared" si="4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25"/>
        <v>#REF!</v>
      </c>
      <c r="BA109" s="228" t="e">
        <f t="shared" si="26"/>
        <v>#REF!</v>
      </c>
      <c r="BB109" s="228" t="e">
        <f t="shared" si="27"/>
        <v>#REF!</v>
      </c>
      <c r="BC109" s="228" t="e">
        <f t="shared" si="28"/>
        <v>#REF!</v>
      </c>
      <c r="BD109" s="228" t="e">
        <f t="shared" si="29"/>
        <v>#REF!</v>
      </c>
      <c r="BE109" s="228" t="e">
        <f t="shared" si="30"/>
        <v>#REF!</v>
      </c>
      <c r="BF109" s="228" t="e">
        <f t="shared" si="31"/>
        <v>#REF!</v>
      </c>
      <c r="BG109" s="228" t="e">
        <f t="shared" si="32"/>
        <v>#REF!</v>
      </c>
      <c r="BH109" s="228" t="e">
        <f t="shared" si="33"/>
        <v>#REF!</v>
      </c>
      <c r="BI109" s="228" t="e">
        <f t="shared" si="34"/>
        <v>#REF!</v>
      </c>
      <c r="BJ109" s="228" t="e">
        <f t="shared" si="35"/>
        <v>#REF!</v>
      </c>
      <c r="BK109" s="228" t="e">
        <f t="shared" si="36"/>
        <v>#REF!</v>
      </c>
      <c r="BL109" s="228" t="e">
        <f t="shared" si="37"/>
        <v>#REF!</v>
      </c>
      <c r="BM109" s="228" t="e">
        <f t="shared" si="38"/>
        <v>#REF!</v>
      </c>
      <c r="BN109" s="228" t="e">
        <f t="shared" si="39"/>
        <v>#REF!</v>
      </c>
      <c r="BO109" s="228" t="e">
        <f t="shared" si="40"/>
        <v>#REF!</v>
      </c>
      <c r="BP109" s="228" t="e">
        <f t="shared" si="41"/>
        <v>#REF!</v>
      </c>
      <c r="BQ109" s="228" t="e">
        <f t="shared" si="42"/>
        <v>#REF!</v>
      </c>
      <c r="BR109" s="228" t="e">
        <f t="shared" si="43"/>
        <v>#REF!</v>
      </c>
      <c r="BS109" s="228" t="e">
        <f t="shared" si="44"/>
        <v>#REF!</v>
      </c>
      <c r="BT109" s="228" t="e">
        <f t="shared" si="45"/>
        <v>#REF!</v>
      </c>
      <c r="BU109" s="228" t="e">
        <f t="shared" si="46"/>
        <v>#REF!</v>
      </c>
      <c r="BV109" s="228" t="e">
        <f t="shared" si="47"/>
        <v>#REF!</v>
      </c>
      <c r="BW109" s="228" t="e">
        <f t="shared" si="4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25"/>
        <v>#REF!</v>
      </c>
      <c r="BA110" s="228" t="e">
        <f t="shared" si="26"/>
        <v>#REF!</v>
      </c>
      <c r="BB110" s="228" t="e">
        <f t="shared" si="27"/>
        <v>#REF!</v>
      </c>
      <c r="BC110" s="228" t="e">
        <f t="shared" si="28"/>
        <v>#REF!</v>
      </c>
      <c r="BD110" s="228" t="e">
        <f t="shared" si="29"/>
        <v>#REF!</v>
      </c>
      <c r="BE110" s="228" t="e">
        <f t="shared" si="30"/>
        <v>#REF!</v>
      </c>
      <c r="BF110" s="228" t="e">
        <f t="shared" si="31"/>
        <v>#REF!</v>
      </c>
      <c r="BG110" s="228" t="e">
        <f t="shared" si="32"/>
        <v>#REF!</v>
      </c>
      <c r="BH110" s="228" t="e">
        <f t="shared" si="33"/>
        <v>#REF!</v>
      </c>
      <c r="BI110" s="228" t="e">
        <f t="shared" si="34"/>
        <v>#REF!</v>
      </c>
      <c r="BJ110" s="228" t="e">
        <f t="shared" si="35"/>
        <v>#REF!</v>
      </c>
      <c r="BK110" s="228" t="e">
        <f t="shared" si="36"/>
        <v>#REF!</v>
      </c>
      <c r="BL110" s="228" t="e">
        <f t="shared" si="37"/>
        <v>#REF!</v>
      </c>
      <c r="BM110" s="228" t="e">
        <f t="shared" si="38"/>
        <v>#REF!</v>
      </c>
      <c r="BN110" s="228" t="e">
        <f t="shared" si="39"/>
        <v>#REF!</v>
      </c>
      <c r="BO110" s="228" t="e">
        <f t="shared" si="40"/>
        <v>#REF!</v>
      </c>
      <c r="BP110" s="228" t="e">
        <f t="shared" si="41"/>
        <v>#REF!</v>
      </c>
      <c r="BQ110" s="228" t="e">
        <f t="shared" si="42"/>
        <v>#REF!</v>
      </c>
      <c r="BR110" s="228" t="e">
        <f t="shared" si="43"/>
        <v>#REF!</v>
      </c>
      <c r="BS110" s="228" t="e">
        <f t="shared" si="44"/>
        <v>#REF!</v>
      </c>
      <c r="BT110" s="228" t="e">
        <f t="shared" si="45"/>
        <v>#REF!</v>
      </c>
      <c r="BU110" s="228" t="e">
        <f t="shared" si="46"/>
        <v>#REF!</v>
      </c>
      <c r="BV110" s="228" t="e">
        <f t="shared" si="47"/>
        <v>#REF!</v>
      </c>
      <c r="BW110" s="228" t="e">
        <f t="shared" si="4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25"/>
        <v>#REF!</v>
      </c>
      <c r="BA111" s="228" t="e">
        <f t="shared" si="26"/>
        <v>#REF!</v>
      </c>
      <c r="BB111" s="228" t="e">
        <f t="shared" si="27"/>
        <v>#REF!</v>
      </c>
      <c r="BC111" s="228" t="e">
        <f t="shared" si="28"/>
        <v>#REF!</v>
      </c>
      <c r="BD111" s="228" t="e">
        <f t="shared" si="29"/>
        <v>#REF!</v>
      </c>
      <c r="BE111" s="228" t="e">
        <f t="shared" si="30"/>
        <v>#REF!</v>
      </c>
      <c r="BF111" s="228" t="e">
        <f t="shared" si="31"/>
        <v>#REF!</v>
      </c>
      <c r="BG111" s="228" t="e">
        <f t="shared" si="32"/>
        <v>#REF!</v>
      </c>
      <c r="BH111" s="228" t="e">
        <f t="shared" si="33"/>
        <v>#REF!</v>
      </c>
      <c r="BI111" s="228" t="e">
        <f t="shared" si="34"/>
        <v>#REF!</v>
      </c>
      <c r="BJ111" s="228" t="e">
        <f t="shared" si="35"/>
        <v>#REF!</v>
      </c>
      <c r="BK111" s="228" t="e">
        <f t="shared" si="36"/>
        <v>#REF!</v>
      </c>
      <c r="BL111" s="228" t="e">
        <f t="shared" si="37"/>
        <v>#REF!</v>
      </c>
      <c r="BM111" s="228" t="e">
        <f t="shared" si="38"/>
        <v>#REF!</v>
      </c>
      <c r="BN111" s="228" t="e">
        <f t="shared" si="39"/>
        <v>#REF!</v>
      </c>
      <c r="BO111" s="228" t="e">
        <f t="shared" si="40"/>
        <v>#REF!</v>
      </c>
      <c r="BP111" s="228" t="e">
        <f t="shared" si="41"/>
        <v>#REF!</v>
      </c>
      <c r="BQ111" s="228" t="e">
        <f t="shared" si="42"/>
        <v>#REF!</v>
      </c>
      <c r="BR111" s="228" t="e">
        <f t="shared" si="43"/>
        <v>#REF!</v>
      </c>
      <c r="BS111" s="228" t="e">
        <f t="shared" si="44"/>
        <v>#REF!</v>
      </c>
      <c r="BT111" s="228" t="e">
        <f t="shared" si="45"/>
        <v>#REF!</v>
      </c>
      <c r="BU111" s="228" t="e">
        <f t="shared" si="46"/>
        <v>#REF!</v>
      </c>
      <c r="BV111" s="228" t="e">
        <f t="shared" si="47"/>
        <v>#REF!</v>
      </c>
      <c r="BW111" s="228" t="e">
        <f t="shared" si="4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25"/>
        <v>#REF!</v>
      </c>
      <c r="BA112" s="228" t="e">
        <f t="shared" si="26"/>
        <v>#REF!</v>
      </c>
      <c r="BB112" s="228" t="e">
        <f t="shared" si="27"/>
        <v>#REF!</v>
      </c>
      <c r="BC112" s="228" t="e">
        <f t="shared" si="28"/>
        <v>#REF!</v>
      </c>
      <c r="BD112" s="228" t="e">
        <f t="shared" si="29"/>
        <v>#REF!</v>
      </c>
      <c r="BE112" s="228" t="e">
        <f t="shared" si="30"/>
        <v>#REF!</v>
      </c>
      <c r="BF112" s="228" t="e">
        <f t="shared" si="31"/>
        <v>#REF!</v>
      </c>
      <c r="BG112" s="228" t="e">
        <f t="shared" si="32"/>
        <v>#REF!</v>
      </c>
      <c r="BH112" s="228" t="e">
        <f t="shared" si="33"/>
        <v>#REF!</v>
      </c>
      <c r="BI112" s="228" t="e">
        <f t="shared" si="34"/>
        <v>#REF!</v>
      </c>
      <c r="BJ112" s="228" t="e">
        <f t="shared" si="35"/>
        <v>#REF!</v>
      </c>
      <c r="BK112" s="228" t="e">
        <f t="shared" si="36"/>
        <v>#REF!</v>
      </c>
      <c r="BL112" s="228" t="e">
        <f t="shared" si="37"/>
        <v>#REF!</v>
      </c>
      <c r="BM112" s="228" t="e">
        <f t="shared" si="38"/>
        <v>#REF!</v>
      </c>
      <c r="BN112" s="228" t="e">
        <f t="shared" si="39"/>
        <v>#REF!</v>
      </c>
      <c r="BO112" s="228" t="e">
        <f t="shared" si="40"/>
        <v>#REF!</v>
      </c>
      <c r="BP112" s="228" t="e">
        <f t="shared" si="41"/>
        <v>#REF!</v>
      </c>
      <c r="BQ112" s="228" t="e">
        <f t="shared" si="42"/>
        <v>#REF!</v>
      </c>
      <c r="BR112" s="228" t="e">
        <f t="shared" si="43"/>
        <v>#REF!</v>
      </c>
      <c r="BS112" s="228" t="e">
        <f t="shared" si="44"/>
        <v>#REF!</v>
      </c>
      <c r="BT112" s="228" t="e">
        <f t="shared" si="45"/>
        <v>#REF!</v>
      </c>
      <c r="BU112" s="228" t="e">
        <f t="shared" si="46"/>
        <v>#REF!</v>
      </c>
      <c r="BV112" s="228" t="e">
        <f t="shared" si="47"/>
        <v>#REF!</v>
      </c>
      <c r="BW112" s="228" t="e">
        <f t="shared" si="4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25"/>
        <v>#REF!</v>
      </c>
      <c r="BA113" s="228" t="e">
        <f t="shared" si="26"/>
        <v>#REF!</v>
      </c>
      <c r="BB113" s="228" t="e">
        <f t="shared" si="27"/>
        <v>#REF!</v>
      </c>
      <c r="BC113" s="228" t="e">
        <f t="shared" si="28"/>
        <v>#REF!</v>
      </c>
      <c r="BD113" s="228" t="e">
        <f t="shared" si="29"/>
        <v>#REF!</v>
      </c>
      <c r="BE113" s="228" t="e">
        <f t="shared" si="30"/>
        <v>#REF!</v>
      </c>
      <c r="BF113" s="228" t="e">
        <f t="shared" si="31"/>
        <v>#REF!</v>
      </c>
      <c r="BG113" s="228" t="e">
        <f t="shared" si="32"/>
        <v>#REF!</v>
      </c>
      <c r="BH113" s="228" t="e">
        <f t="shared" si="33"/>
        <v>#REF!</v>
      </c>
      <c r="BI113" s="228" t="e">
        <f t="shared" si="34"/>
        <v>#REF!</v>
      </c>
      <c r="BJ113" s="228" t="e">
        <f t="shared" si="35"/>
        <v>#REF!</v>
      </c>
      <c r="BK113" s="228" t="e">
        <f t="shared" si="36"/>
        <v>#REF!</v>
      </c>
      <c r="BL113" s="228" t="e">
        <f t="shared" si="37"/>
        <v>#REF!</v>
      </c>
      <c r="BM113" s="228" t="e">
        <f t="shared" si="38"/>
        <v>#REF!</v>
      </c>
      <c r="BN113" s="228" t="e">
        <f t="shared" si="39"/>
        <v>#REF!</v>
      </c>
      <c r="BO113" s="228" t="e">
        <f t="shared" si="40"/>
        <v>#REF!</v>
      </c>
      <c r="BP113" s="228" t="e">
        <f t="shared" si="41"/>
        <v>#REF!</v>
      </c>
      <c r="BQ113" s="228" t="e">
        <f t="shared" si="42"/>
        <v>#REF!</v>
      </c>
      <c r="BR113" s="228" t="e">
        <f t="shared" si="43"/>
        <v>#REF!</v>
      </c>
      <c r="BS113" s="228" t="e">
        <f t="shared" si="44"/>
        <v>#REF!</v>
      </c>
      <c r="BT113" s="228" t="e">
        <f t="shared" si="45"/>
        <v>#REF!</v>
      </c>
      <c r="BU113" s="228" t="e">
        <f t="shared" si="46"/>
        <v>#REF!</v>
      </c>
      <c r="BV113" s="228" t="e">
        <f t="shared" si="47"/>
        <v>#REF!</v>
      </c>
      <c r="BW113" s="228" t="e">
        <f t="shared" si="4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25"/>
        <v>#REF!</v>
      </c>
      <c r="BA114" s="228" t="e">
        <f t="shared" si="26"/>
        <v>#REF!</v>
      </c>
      <c r="BB114" s="228" t="e">
        <f t="shared" si="27"/>
        <v>#REF!</v>
      </c>
      <c r="BC114" s="228" t="e">
        <f t="shared" si="28"/>
        <v>#REF!</v>
      </c>
      <c r="BD114" s="228" t="e">
        <f t="shared" si="29"/>
        <v>#REF!</v>
      </c>
      <c r="BE114" s="228" t="e">
        <f t="shared" si="30"/>
        <v>#REF!</v>
      </c>
      <c r="BF114" s="228" t="e">
        <f t="shared" si="31"/>
        <v>#REF!</v>
      </c>
      <c r="BG114" s="228" t="e">
        <f t="shared" si="32"/>
        <v>#REF!</v>
      </c>
      <c r="BH114" s="228" t="e">
        <f t="shared" si="33"/>
        <v>#REF!</v>
      </c>
      <c r="BI114" s="228" t="e">
        <f t="shared" si="34"/>
        <v>#REF!</v>
      </c>
      <c r="BJ114" s="228" t="e">
        <f t="shared" si="35"/>
        <v>#REF!</v>
      </c>
      <c r="BK114" s="228" t="e">
        <f t="shared" si="36"/>
        <v>#REF!</v>
      </c>
      <c r="BL114" s="228" t="e">
        <f t="shared" si="37"/>
        <v>#REF!</v>
      </c>
      <c r="BM114" s="228" t="e">
        <f t="shared" si="38"/>
        <v>#REF!</v>
      </c>
      <c r="BN114" s="228" t="e">
        <f t="shared" si="39"/>
        <v>#REF!</v>
      </c>
      <c r="BO114" s="228" t="e">
        <f t="shared" si="40"/>
        <v>#REF!</v>
      </c>
      <c r="BP114" s="228" t="e">
        <f t="shared" si="41"/>
        <v>#REF!</v>
      </c>
      <c r="BQ114" s="228" t="e">
        <f t="shared" si="42"/>
        <v>#REF!</v>
      </c>
      <c r="BR114" s="228" t="e">
        <f t="shared" si="43"/>
        <v>#REF!</v>
      </c>
      <c r="BS114" s="228" t="e">
        <f t="shared" si="44"/>
        <v>#REF!</v>
      </c>
      <c r="BT114" s="228" t="e">
        <f t="shared" si="45"/>
        <v>#REF!</v>
      </c>
      <c r="BU114" s="228" t="e">
        <f t="shared" si="46"/>
        <v>#REF!</v>
      </c>
      <c r="BV114" s="228" t="e">
        <f t="shared" si="47"/>
        <v>#REF!</v>
      </c>
      <c r="BW114" s="228" t="e">
        <f t="shared" si="4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25"/>
        <v>#REF!</v>
      </c>
      <c r="BA115" s="228" t="e">
        <f t="shared" si="26"/>
        <v>#REF!</v>
      </c>
      <c r="BB115" s="228" t="e">
        <f t="shared" si="27"/>
        <v>#REF!</v>
      </c>
      <c r="BC115" s="228" t="e">
        <f t="shared" si="28"/>
        <v>#REF!</v>
      </c>
      <c r="BD115" s="228" t="e">
        <f t="shared" si="29"/>
        <v>#REF!</v>
      </c>
      <c r="BE115" s="228" t="e">
        <f t="shared" si="30"/>
        <v>#REF!</v>
      </c>
      <c r="BF115" s="228" t="e">
        <f t="shared" si="31"/>
        <v>#REF!</v>
      </c>
      <c r="BG115" s="228" t="e">
        <f t="shared" si="32"/>
        <v>#REF!</v>
      </c>
      <c r="BH115" s="228" t="e">
        <f t="shared" si="33"/>
        <v>#REF!</v>
      </c>
      <c r="BI115" s="228" t="e">
        <f t="shared" si="34"/>
        <v>#REF!</v>
      </c>
      <c r="BJ115" s="228" t="e">
        <f t="shared" si="35"/>
        <v>#REF!</v>
      </c>
      <c r="BK115" s="228" t="e">
        <f t="shared" si="36"/>
        <v>#REF!</v>
      </c>
      <c r="BL115" s="228" t="e">
        <f t="shared" si="37"/>
        <v>#REF!</v>
      </c>
      <c r="BM115" s="228" t="e">
        <f t="shared" si="38"/>
        <v>#REF!</v>
      </c>
      <c r="BN115" s="228" t="e">
        <f t="shared" si="39"/>
        <v>#REF!</v>
      </c>
      <c r="BO115" s="228" t="e">
        <f t="shared" si="40"/>
        <v>#REF!</v>
      </c>
      <c r="BP115" s="228" t="e">
        <f t="shared" si="41"/>
        <v>#REF!</v>
      </c>
      <c r="BQ115" s="228" t="e">
        <f t="shared" si="42"/>
        <v>#REF!</v>
      </c>
      <c r="BR115" s="228" t="e">
        <f t="shared" si="43"/>
        <v>#REF!</v>
      </c>
      <c r="BS115" s="228" t="e">
        <f t="shared" si="44"/>
        <v>#REF!</v>
      </c>
      <c r="BT115" s="228" t="e">
        <f t="shared" si="45"/>
        <v>#REF!</v>
      </c>
      <c r="BU115" s="228" t="e">
        <f t="shared" si="46"/>
        <v>#REF!</v>
      </c>
      <c r="BV115" s="228" t="e">
        <f t="shared" si="47"/>
        <v>#REF!</v>
      </c>
      <c r="BW115" s="228" t="e">
        <f t="shared" si="4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25"/>
        <v>#REF!</v>
      </c>
      <c r="BA116" s="228" t="e">
        <f t="shared" si="26"/>
        <v>#REF!</v>
      </c>
      <c r="BB116" s="228" t="e">
        <f t="shared" si="27"/>
        <v>#REF!</v>
      </c>
      <c r="BC116" s="228" t="e">
        <f t="shared" si="28"/>
        <v>#REF!</v>
      </c>
      <c r="BD116" s="228" t="e">
        <f t="shared" si="29"/>
        <v>#REF!</v>
      </c>
      <c r="BE116" s="228" t="e">
        <f t="shared" si="30"/>
        <v>#REF!</v>
      </c>
      <c r="BF116" s="228" t="e">
        <f t="shared" si="31"/>
        <v>#REF!</v>
      </c>
      <c r="BG116" s="228" t="e">
        <f t="shared" si="32"/>
        <v>#REF!</v>
      </c>
      <c r="BH116" s="228" t="e">
        <f t="shared" si="33"/>
        <v>#REF!</v>
      </c>
      <c r="BI116" s="228" t="e">
        <f t="shared" si="34"/>
        <v>#REF!</v>
      </c>
      <c r="BJ116" s="228" t="e">
        <f t="shared" si="35"/>
        <v>#REF!</v>
      </c>
      <c r="BK116" s="228" t="e">
        <f t="shared" si="36"/>
        <v>#REF!</v>
      </c>
      <c r="BL116" s="228" t="e">
        <f t="shared" si="37"/>
        <v>#REF!</v>
      </c>
      <c r="BM116" s="228" t="e">
        <f t="shared" si="38"/>
        <v>#REF!</v>
      </c>
      <c r="BN116" s="228" t="e">
        <f t="shared" si="39"/>
        <v>#REF!</v>
      </c>
      <c r="BO116" s="228" t="e">
        <f t="shared" si="40"/>
        <v>#REF!</v>
      </c>
      <c r="BP116" s="228" t="e">
        <f t="shared" si="41"/>
        <v>#REF!</v>
      </c>
      <c r="BQ116" s="228" t="e">
        <f t="shared" si="42"/>
        <v>#REF!</v>
      </c>
      <c r="BR116" s="228" t="e">
        <f t="shared" si="43"/>
        <v>#REF!</v>
      </c>
      <c r="BS116" s="228" t="e">
        <f t="shared" si="44"/>
        <v>#REF!</v>
      </c>
      <c r="BT116" s="228" t="e">
        <f t="shared" si="45"/>
        <v>#REF!</v>
      </c>
      <c r="BU116" s="228" t="e">
        <f t="shared" si="46"/>
        <v>#REF!</v>
      </c>
      <c r="BV116" s="228" t="e">
        <f t="shared" si="47"/>
        <v>#REF!</v>
      </c>
      <c r="BW116" s="228" t="e">
        <f t="shared" si="4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25"/>
        <v>#REF!</v>
      </c>
      <c r="BA117" s="228" t="e">
        <f t="shared" si="26"/>
        <v>#REF!</v>
      </c>
      <c r="BB117" s="228" t="e">
        <f t="shared" si="27"/>
        <v>#REF!</v>
      </c>
      <c r="BC117" s="228" t="e">
        <f t="shared" si="28"/>
        <v>#REF!</v>
      </c>
      <c r="BD117" s="228" t="e">
        <f t="shared" si="29"/>
        <v>#REF!</v>
      </c>
      <c r="BE117" s="228" t="e">
        <f t="shared" si="30"/>
        <v>#REF!</v>
      </c>
      <c r="BF117" s="228" t="e">
        <f t="shared" si="31"/>
        <v>#REF!</v>
      </c>
      <c r="BG117" s="228" t="e">
        <f t="shared" si="32"/>
        <v>#REF!</v>
      </c>
      <c r="BH117" s="228" t="e">
        <f t="shared" si="33"/>
        <v>#REF!</v>
      </c>
      <c r="BI117" s="228" t="e">
        <f t="shared" si="34"/>
        <v>#REF!</v>
      </c>
      <c r="BJ117" s="228" t="e">
        <f t="shared" si="35"/>
        <v>#REF!</v>
      </c>
      <c r="BK117" s="228" t="e">
        <f t="shared" si="36"/>
        <v>#REF!</v>
      </c>
      <c r="BL117" s="228" t="e">
        <f t="shared" si="37"/>
        <v>#REF!</v>
      </c>
      <c r="BM117" s="228" t="e">
        <f t="shared" si="38"/>
        <v>#REF!</v>
      </c>
      <c r="BN117" s="228" t="e">
        <f t="shared" si="39"/>
        <v>#REF!</v>
      </c>
      <c r="BO117" s="228" t="e">
        <f t="shared" si="40"/>
        <v>#REF!</v>
      </c>
      <c r="BP117" s="228" t="e">
        <f t="shared" si="41"/>
        <v>#REF!</v>
      </c>
      <c r="BQ117" s="228" t="e">
        <f t="shared" si="42"/>
        <v>#REF!</v>
      </c>
      <c r="BR117" s="228" t="e">
        <f t="shared" si="43"/>
        <v>#REF!</v>
      </c>
      <c r="BS117" s="228" t="e">
        <f t="shared" si="44"/>
        <v>#REF!</v>
      </c>
      <c r="BT117" s="228" t="e">
        <f t="shared" si="45"/>
        <v>#REF!</v>
      </c>
      <c r="BU117" s="228" t="e">
        <f t="shared" si="46"/>
        <v>#REF!</v>
      </c>
      <c r="BV117" s="228" t="e">
        <f t="shared" si="47"/>
        <v>#REF!</v>
      </c>
      <c r="BW117" s="228" t="e">
        <f t="shared" si="4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25"/>
        <v>#REF!</v>
      </c>
      <c r="BA118" s="228" t="e">
        <f t="shared" si="26"/>
        <v>#REF!</v>
      </c>
      <c r="BB118" s="228" t="e">
        <f t="shared" si="27"/>
        <v>#REF!</v>
      </c>
      <c r="BC118" s="228" t="e">
        <f t="shared" si="28"/>
        <v>#REF!</v>
      </c>
      <c r="BD118" s="228" t="e">
        <f t="shared" si="29"/>
        <v>#REF!</v>
      </c>
      <c r="BE118" s="228" t="e">
        <f t="shared" si="30"/>
        <v>#REF!</v>
      </c>
      <c r="BF118" s="228" t="e">
        <f t="shared" si="31"/>
        <v>#REF!</v>
      </c>
      <c r="BG118" s="228" t="e">
        <f t="shared" si="32"/>
        <v>#REF!</v>
      </c>
      <c r="BH118" s="228" t="e">
        <f t="shared" si="33"/>
        <v>#REF!</v>
      </c>
      <c r="BI118" s="228" t="e">
        <f t="shared" si="34"/>
        <v>#REF!</v>
      </c>
      <c r="BJ118" s="228" t="e">
        <f t="shared" si="35"/>
        <v>#REF!</v>
      </c>
      <c r="BK118" s="228" t="e">
        <f t="shared" si="36"/>
        <v>#REF!</v>
      </c>
      <c r="BL118" s="228" t="e">
        <f t="shared" si="37"/>
        <v>#REF!</v>
      </c>
      <c r="BM118" s="228" t="e">
        <f t="shared" si="38"/>
        <v>#REF!</v>
      </c>
      <c r="BN118" s="228" t="e">
        <f t="shared" si="39"/>
        <v>#REF!</v>
      </c>
      <c r="BO118" s="228" t="e">
        <f t="shared" si="40"/>
        <v>#REF!</v>
      </c>
      <c r="BP118" s="228" t="e">
        <f t="shared" si="41"/>
        <v>#REF!</v>
      </c>
      <c r="BQ118" s="228" t="e">
        <f t="shared" si="42"/>
        <v>#REF!</v>
      </c>
      <c r="BR118" s="228" t="e">
        <f t="shared" si="43"/>
        <v>#REF!</v>
      </c>
      <c r="BS118" s="228" t="e">
        <f t="shared" si="44"/>
        <v>#REF!</v>
      </c>
      <c r="BT118" s="228" t="e">
        <f t="shared" si="45"/>
        <v>#REF!</v>
      </c>
      <c r="BU118" s="228" t="e">
        <f t="shared" si="46"/>
        <v>#REF!</v>
      </c>
      <c r="BV118" s="228" t="e">
        <f t="shared" si="47"/>
        <v>#REF!</v>
      </c>
      <c r="BW118" s="228" t="e">
        <f t="shared" si="4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25"/>
        <v>#REF!</v>
      </c>
      <c r="BA119" s="228" t="e">
        <f t="shared" si="26"/>
        <v>#REF!</v>
      </c>
      <c r="BB119" s="228" t="e">
        <f t="shared" si="27"/>
        <v>#REF!</v>
      </c>
      <c r="BC119" s="228" t="e">
        <f t="shared" si="28"/>
        <v>#REF!</v>
      </c>
      <c r="BD119" s="228" t="e">
        <f t="shared" si="29"/>
        <v>#REF!</v>
      </c>
      <c r="BE119" s="228" t="e">
        <f t="shared" si="30"/>
        <v>#REF!</v>
      </c>
      <c r="BF119" s="228" t="e">
        <f t="shared" si="31"/>
        <v>#REF!</v>
      </c>
      <c r="BG119" s="228" t="e">
        <f t="shared" si="32"/>
        <v>#REF!</v>
      </c>
      <c r="BH119" s="228" t="e">
        <f t="shared" si="33"/>
        <v>#REF!</v>
      </c>
      <c r="BI119" s="228" t="e">
        <f t="shared" si="34"/>
        <v>#REF!</v>
      </c>
      <c r="BJ119" s="228" t="e">
        <f t="shared" si="35"/>
        <v>#REF!</v>
      </c>
      <c r="BK119" s="228" t="e">
        <f t="shared" si="36"/>
        <v>#REF!</v>
      </c>
      <c r="BL119" s="228" t="e">
        <f t="shared" si="37"/>
        <v>#REF!</v>
      </c>
      <c r="BM119" s="228" t="e">
        <f t="shared" si="38"/>
        <v>#REF!</v>
      </c>
      <c r="BN119" s="228" t="e">
        <f t="shared" si="39"/>
        <v>#REF!</v>
      </c>
      <c r="BO119" s="228" t="e">
        <f t="shared" si="40"/>
        <v>#REF!</v>
      </c>
      <c r="BP119" s="228" t="e">
        <f t="shared" si="41"/>
        <v>#REF!</v>
      </c>
      <c r="BQ119" s="228" t="e">
        <f t="shared" si="42"/>
        <v>#REF!</v>
      </c>
      <c r="BR119" s="228" t="e">
        <f t="shared" si="43"/>
        <v>#REF!</v>
      </c>
      <c r="BS119" s="228" t="e">
        <f t="shared" si="44"/>
        <v>#REF!</v>
      </c>
      <c r="BT119" s="228" t="e">
        <f t="shared" si="45"/>
        <v>#REF!</v>
      </c>
      <c r="BU119" s="228" t="e">
        <f t="shared" si="46"/>
        <v>#REF!</v>
      </c>
      <c r="BV119" s="228" t="e">
        <f t="shared" si="47"/>
        <v>#REF!</v>
      </c>
      <c r="BW119" s="228" t="e">
        <f t="shared" si="4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25"/>
        <v>#REF!</v>
      </c>
      <c r="BA120" s="228" t="e">
        <f t="shared" si="26"/>
        <v>#REF!</v>
      </c>
      <c r="BB120" s="228" t="e">
        <f t="shared" si="27"/>
        <v>#REF!</v>
      </c>
      <c r="BC120" s="228" t="e">
        <f t="shared" si="28"/>
        <v>#REF!</v>
      </c>
      <c r="BD120" s="228" t="e">
        <f t="shared" si="29"/>
        <v>#REF!</v>
      </c>
      <c r="BE120" s="228" t="e">
        <f t="shared" si="30"/>
        <v>#REF!</v>
      </c>
      <c r="BF120" s="228" t="e">
        <f t="shared" si="31"/>
        <v>#REF!</v>
      </c>
      <c r="BG120" s="228" t="e">
        <f t="shared" si="32"/>
        <v>#REF!</v>
      </c>
      <c r="BH120" s="228" t="e">
        <f t="shared" si="33"/>
        <v>#REF!</v>
      </c>
      <c r="BI120" s="228" t="e">
        <f t="shared" si="34"/>
        <v>#REF!</v>
      </c>
      <c r="BJ120" s="228" t="e">
        <f t="shared" si="35"/>
        <v>#REF!</v>
      </c>
      <c r="BK120" s="228" t="e">
        <f t="shared" si="36"/>
        <v>#REF!</v>
      </c>
      <c r="BL120" s="228" t="e">
        <f t="shared" si="37"/>
        <v>#REF!</v>
      </c>
      <c r="BM120" s="228" t="e">
        <f t="shared" si="38"/>
        <v>#REF!</v>
      </c>
      <c r="BN120" s="228" t="e">
        <f t="shared" si="39"/>
        <v>#REF!</v>
      </c>
      <c r="BO120" s="228" t="e">
        <f t="shared" si="40"/>
        <v>#REF!</v>
      </c>
      <c r="BP120" s="228" t="e">
        <f t="shared" si="41"/>
        <v>#REF!</v>
      </c>
      <c r="BQ120" s="228" t="e">
        <f t="shared" si="42"/>
        <v>#REF!</v>
      </c>
      <c r="BR120" s="228" t="e">
        <f t="shared" si="43"/>
        <v>#REF!</v>
      </c>
      <c r="BS120" s="228" t="e">
        <f t="shared" si="44"/>
        <v>#REF!</v>
      </c>
      <c r="BT120" s="228" t="e">
        <f t="shared" si="45"/>
        <v>#REF!</v>
      </c>
      <c r="BU120" s="228" t="e">
        <f t="shared" si="46"/>
        <v>#REF!</v>
      </c>
      <c r="BV120" s="228" t="e">
        <f t="shared" si="47"/>
        <v>#REF!</v>
      </c>
      <c r="BW120" s="228" t="e">
        <f t="shared" si="4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28"/>
      <c r="BN121" s="228"/>
      <c r="BO121" s="228"/>
      <c r="BP121" s="228"/>
      <c r="BQ121" s="228"/>
      <c r="BR121" s="228"/>
      <c r="BS121" s="228"/>
      <c r="BT121" s="228"/>
      <c r="BU121" s="228"/>
      <c r="BV121" s="228"/>
      <c r="BW121" s="228"/>
    </row>
    <row r="122" spans="1:75" ht="45" customHeight="1">
      <c r="A122" s="519" t="s">
        <v>300</v>
      </c>
      <c r="B122" s="519"/>
      <c r="C122" s="519"/>
      <c r="D122" s="519"/>
      <c r="E122" s="519"/>
      <c r="F122" s="519"/>
      <c r="G122" s="519"/>
      <c r="H122" s="519"/>
      <c r="I122" s="519"/>
      <c r="J122" s="519"/>
      <c r="K122" s="519"/>
      <c r="L122" s="519"/>
      <c r="M122" s="519"/>
      <c r="N122" s="519"/>
      <c r="O122" s="519"/>
      <c r="P122" s="519"/>
      <c r="Q122" s="519"/>
      <c r="R122" s="519"/>
      <c r="S122" s="519"/>
      <c r="T122" s="519"/>
      <c r="U122" s="519"/>
      <c r="V122" s="519"/>
      <c r="W122" s="519"/>
      <c r="X122" s="519"/>
      <c r="Y122" s="519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28"/>
      <c r="BN122" s="228"/>
      <c r="BO122" s="228"/>
      <c r="BP122" s="228"/>
      <c r="BQ122" s="228"/>
      <c r="BR122" s="228"/>
      <c r="BS122" s="228"/>
      <c r="BT122" s="228"/>
      <c r="BU122" s="228"/>
      <c r="BV122" s="228"/>
      <c r="BW122" s="228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25"/>
        <v>#REF!</v>
      </c>
      <c r="BA124" s="228" t="e">
        <f t="shared" si="26"/>
        <v>#REF!</v>
      </c>
      <c r="BB124" s="228" t="e">
        <f t="shared" si="27"/>
        <v>#REF!</v>
      </c>
      <c r="BC124" s="228" t="e">
        <f t="shared" si="28"/>
        <v>#REF!</v>
      </c>
      <c r="BD124" s="228" t="e">
        <f t="shared" si="29"/>
        <v>#REF!</v>
      </c>
      <c r="BE124" s="228" t="e">
        <f t="shared" si="30"/>
        <v>#REF!</v>
      </c>
      <c r="BF124" s="228" t="e">
        <f t="shared" si="31"/>
        <v>#REF!</v>
      </c>
      <c r="BG124" s="228" t="e">
        <f t="shared" si="32"/>
        <v>#REF!</v>
      </c>
      <c r="BH124" s="228" t="e">
        <f t="shared" si="33"/>
        <v>#REF!</v>
      </c>
      <c r="BI124" s="228" t="e">
        <f t="shared" si="34"/>
        <v>#REF!</v>
      </c>
      <c r="BJ124" s="228" t="e">
        <f t="shared" si="35"/>
        <v>#REF!</v>
      </c>
      <c r="BK124" s="228" t="e">
        <f t="shared" si="36"/>
        <v>#REF!</v>
      </c>
      <c r="BL124" s="228" t="e">
        <f t="shared" si="37"/>
        <v>#REF!</v>
      </c>
      <c r="BM124" s="228" t="e">
        <f t="shared" si="38"/>
        <v>#REF!</v>
      </c>
      <c r="BN124" s="228" t="e">
        <f t="shared" si="39"/>
        <v>#REF!</v>
      </c>
      <c r="BO124" s="228" t="e">
        <f t="shared" si="40"/>
        <v>#REF!</v>
      </c>
      <c r="BP124" s="228" t="e">
        <f t="shared" si="41"/>
        <v>#REF!</v>
      </c>
      <c r="BQ124" s="228" t="e">
        <f t="shared" si="42"/>
        <v>#REF!</v>
      </c>
      <c r="BR124" s="228" t="e">
        <f t="shared" si="43"/>
        <v>#REF!</v>
      </c>
      <c r="BS124" s="228" t="e">
        <f t="shared" si="44"/>
        <v>#REF!</v>
      </c>
      <c r="BT124" s="228" t="e">
        <f t="shared" si="45"/>
        <v>#REF!</v>
      </c>
      <c r="BU124" s="228" t="e">
        <f t="shared" si="46"/>
        <v>#REF!</v>
      </c>
      <c r="BV124" s="228" t="e">
        <f t="shared" si="47"/>
        <v>#REF!</v>
      </c>
      <c r="BW124" s="228" t="e">
        <f t="shared" si="48"/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25"/>
        <v>#REF!</v>
      </c>
      <c r="BA125" s="228" t="e">
        <f t="shared" si="26"/>
        <v>#REF!</v>
      </c>
      <c r="BB125" s="228" t="e">
        <f t="shared" si="27"/>
        <v>#REF!</v>
      </c>
      <c r="BC125" s="228" t="e">
        <f t="shared" si="28"/>
        <v>#REF!</v>
      </c>
      <c r="BD125" s="228" t="e">
        <f t="shared" si="29"/>
        <v>#REF!</v>
      </c>
      <c r="BE125" s="228" t="e">
        <f t="shared" si="30"/>
        <v>#REF!</v>
      </c>
      <c r="BF125" s="228" t="e">
        <f t="shared" si="31"/>
        <v>#REF!</v>
      </c>
      <c r="BG125" s="228" t="e">
        <f t="shared" si="32"/>
        <v>#REF!</v>
      </c>
      <c r="BH125" s="228" t="e">
        <f t="shared" si="33"/>
        <v>#REF!</v>
      </c>
      <c r="BI125" s="228" t="e">
        <f t="shared" si="34"/>
        <v>#REF!</v>
      </c>
      <c r="BJ125" s="228" t="e">
        <f t="shared" si="35"/>
        <v>#REF!</v>
      </c>
      <c r="BK125" s="228" t="e">
        <f t="shared" si="36"/>
        <v>#REF!</v>
      </c>
      <c r="BL125" s="228" t="e">
        <f t="shared" si="37"/>
        <v>#REF!</v>
      </c>
      <c r="BM125" s="228" t="e">
        <f t="shared" si="38"/>
        <v>#REF!</v>
      </c>
      <c r="BN125" s="228" t="e">
        <f t="shared" si="39"/>
        <v>#REF!</v>
      </c>
      <c r="BO125" s="228" t="e">
        <f t="shared" si="40"/>
        <v>#REF!</v>
      </c>
      <c r="BP125" s="228" t="e">
        <f t="shared" si="41"/>
        <v>#REF!</v>
      </c>
      <c r="BQ125" s="228" t="e">
        <f t="shared" si="42"/>
        <v>#REF!</v>
      </c>
      <c r="BR125" s="228" t="e">
        <f t="shared" si="43"/>
        <v>#REF!</v>
      </c>
      <c r="BS125" s="228" t="e">
        <f t="shared" si="44"/>
        <v>#REF!</v>
      </c>
      <c r="BT125" s="228" t="e">
        <f t="shared" si="45"/>
        <v>#REF!</v>
      </c>
      <c r="BU125" s="228" t="e">
        <f t="shared" si="46"/>
        <v>#REF!</v>
      </c>
      <c r="BV125" s="228" t="e">
        <f t="shared" si="47"/>
        <v>#REF!</v>
      </c>
      <c r="BW125" s="228" t="e">
        <f t="shared" si="48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25"/>
        <v>#REF!</v>
      </c>
      <c r="BA126" s="228" t="e">
        <f t="shared" si="26"/>
        <v>#REF!</v>
      </c>
      <c r="BB126" s="228" t="e">
        <f t="shared" si="27"/>
        <v>#REF!</v>
      </c>
      <c r="BC126" s="228" t="e">
        <f t="shared" si="28"/>
        <v>#REF!</v>
      </c>
      <c r="BD126" s="228" t="e">
        <f t="shared" si="29"/>
        <v>#REF!</v>
      </c>
      <c r="BE126" s="228" t="e">
        <f t="shared" si="30"/>
        <v>#REF!</v>
      </c>
      <c r="BF126" s="228" t="e">
        <f t="shared" si="31"/>
        <v>#REF!</v>
      </c>
      <c r="BG126" s="228" t="e">
        <f t="shared" si="32"/>
        <v>#REF!</v>
      </c>
      <c r="BH126" s="228" t="e">
        <f t="shared" si="33"/>
        <v>#REF!</v>
      </c>
      <c r="BI126" s="228" t="e">
        <f t="shared" si="34"/>
        <v>#REF!</v>
      </c>
      <c r="BJ126" s="228" t="e">
        <f t="shared" si="35"/>
        <v>#REF!</v>
      </c>
      <c r="BK126" s="228" t="e">
        <f t="shared" si="36"/>
        <v>#REF!</v>
      </c>
      <c r="BL126" s="228" t="e">
        <f t="shared" si="37"/>
        <v>#REF!</v>
      </c>
      <c r="BM126" s="228" t="e">
        <f t="shared" si="38"/>
        <v>#REF!</v>
      </c>
      <c r="BN126" s="228" t="e">
        <f t="shared" si="39"/>
        <v>#REF!</v>
      </c>
      <c r="BO126" s="228" t="e">
        <f t="shared" si="40"/>
        <v>#REF!</v>
      </c>
      <c r="BP126" s="228" t="e">
        <f t="shared" si="41"/>
        <v>#REF!</v>
      </c>
      <c r="BQ126" s="228" t="e">
        <f t="shared" si="42"/>
        <v>#REF!</v>
      </c>
      <c r="BR126" s="228" t="e">
        <f t="shared" si="43"/>
        <v>#REF!</v>
      </c>
      <c r="BS126" s="228" t="e">
        <f t="shared" si="44"/>
        <v>#REF!</v>
      </c>
      <c r="BT126" s="228" t="e">
        <f t="shared" si="45"/>
        <v>#REF!</v>
      </c>
      <c r="BU126" s="228" t="e">
        <f t="shared" si="46"/>
        <v>#REF!</v>
      </c>
      <c r="BV126" s="228" t="e">
        <f t="shared" si="47"/>
        <v>#REF!</v>
      </c>
      <c r="BW126" s="228" t="e">
        <f t="shared" si="48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25"/>
        <v>#REF!</v>
      </c>
      <c r="BA127" s="228" t="e">
        <f t="shared" si="26"/>
        <v>#REF!</v>
      </c>
      <c r="BB127" s="228" t="e">
        <f t="shared" si="27"/>
        <v>#REF!</v>
      </c>
      <c r="BC127" s="228" t="e">
        <f t="shared" si="28"/>
        <v>#REF!</v>
      </c>
      <c r="BD127" s="228" t="e">
        <f t="shared" si="29"/>
        <v>#REF!</v>
      </c>
      <c r="BE127" s="228" t="e">
        <f t="shared" si="30"/>
        <v>#REF!</v>
      </c>
      <c r="BF127" s="228" t="e">
        <f t="shared" si="31"/>
        <v>#REF!</v>
      </c>
      <c r="BG127" s="228" t="e">
        <f t="shared" si="32"/>
        <v>#REF!</v>
      </c>
      <c r="BH127" s="228" t="e">
        <f t="shared" si="33"/>
        <v>#REF!</v>
      </c>
      <c r="BI127" s="228" t="e">
        <f t="shared" si="34"/>
        <v>#REF!</v>
      </c>
      <c r="BJ127" s="228" t="e">
        <f t="shared" si="35"/>
        <v>#REF!</v>
      </c>
      <c r="BK127" s="228" t="e">
        <f t="shared" si="36"/>
        <v>#REF!</v>
      </c>
      <c r="BL127" s="228" t="e">
        <f t="shared" si="37"/>
        <v>#REF!</v>
      </c>
      <c r="BM127" s="228" t="e">
        <f t="shared" si="38"/>
        <v>#REF!</v>
      </c>
      <c r="BN127" s="228" t="e">
        <f t="shared" si="39"/>
        <v>#REF!</v>
      </c>
      <c r="BO127" s="228" t="e">
        <f t="shared" si="40"/>
        <v>#REF!</v>
      </c>
      <c r="BP127" s="228" t="e">
        <f t="shared" si="41"/>
        <v>#REF!</v>
      </c>
      <c r="BQ127" s="228" t="e">
        <f t="shared" si="42"/>
        <v>#REF!</v>
      </c>
      <c r="BR127" s="228" t="e">
        <f t="shared" si="43"/>
        <v>#REF!</v>
      </c>
      <c r="BS127" s="228" t="e">
        <f t="shared" si="44"/>
        <v>#REF!</v>
      </c>
      <c r="BT127" s="228" t="e">
        <f t="shared" si="45"/>
        <v>#REF!</v>
      </c>
      <c r="BU127" s="228" t="e">
        <f t="shared" si="46"/>
        <v>#REF!</v>
      </c>
      <c r="BV127" s="228" t="e">
        <f t="shared" si="47"/>
        <v>#REF!</v>
      </c>
      <c r="BW127" s="228" t="e">
        <f t="shared" si="48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25"/>
        <v>#REF!</v>
      </c>
      <c r="BA128" s="228" t="e">
        <f t="shared" si="26"/>
        <v>#REF!</v>
      </c>
      <c r="BB128" s="228" t="e">
        <f t="shared" si="27"/>
        <v>#REF!</v>
      </c>
      <c r="BC128" s="228" t="e">
        <f t="shared" si="28"/>
        <v>#REF!</v>
      </c>
      <c r="BD128" s="228" t="e">
        <f t="shared" si="29"/>
        <v>#REF!</v>
      </c>
      <c r="BE128" s="228" t="e">
        <f t="shared" si="30"/>
        <v>#REF!</v>
      </c>
      <c r="BF128" s="228" t="e">
        <f t="shared" si="31"/>
        <v>#REF!</v>
      </c>
      <c r="BG128" s="228" t="e">
        <f t="shared" si="32"/>
        <v>#REF!</v>
      </c>
      <c r="BH128" s="228" t="e">
        <f t="shared" si="33"/>
        <v>#REF!</v>
      </c>
      <c r="BI128" s="228" t="e">
        <f t="shared" si="34"/>
        <v>#REF!</v>
      </c>
      <c r="BJ128" s="228" t="e">
        <f t="shared" si="35"/>
        <v>#REF!</v>
      </c>
      <c r="BK128" s="228" t="e">
        <f t="shared" si="36"/>
        <v>#REF!</v>
      </c>
      <c r="BL128" s="228" t="e">
        <f t="shared" si="37"/>
        <v>#REF!</v>
      </c>
      <c r="BM128" s="228" t="e">
        <f t="shared" si="38"/>
        <v>#REF!</v>
      </c>
      <c r="BN128" s="228" t="e">
        <f t="shared" si="39"/>
        <v>#REF!</v>
      </c>
      <c r="BO128" s="228" t="e">
        <f t="shared" si="40"/>
        <v>#REF!</v>
      </c>
      <c r="BP128" s="228" t="e">
        <f t="shared" si="41"/>
        <v>#REF!</v>
      </c>
      <c r="BQ128" s="228" t="e">
        <f t="shared" si="42"/>
        <v>#REF!</v>
      </c>
      <c r="BR128" s="228" t="e">
        <f t="shared" si="43"/>
        <v>#REF!</v>
      </c>
      <c r="BS128" s="228" t="e">
        <f t="shared" si="44"/>
        <v>#REF!</v>
      </c>
      <c r="BT128" s="228" t="e">
        <f t="shared" si="45"/>
        <v>#REF!</v>
      </c>
      <c r="BU128" s="228" t="e">
        <f t="shared" si="46"/>
        <v>#REF!</v>
      </c>
      <c r="BV128" s="228" t="e">
        <f t="shared" si="47"/>
        <v>#REF!</v>
      </c>
      <c r="BW128" s="228" t="e">
        <f t="shared" si="48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25"/>
        <v>#REF!</v>
      </c>
      <c r="BA129" s="228" t="e">
        <f t="shared" si="26"/>
        <v>#REF!</v>
      </c>
      <c r="BB129" s="228" t="e">
        <f t="shared" si="27"/>
        <v>#REF!</v>
      </c>
      <c r="BC129" s="228" t="e">
        <f t="shared" si="28"/>
        <v>#REF!</v>
      </c>
      <c r="BD129" s="228" t="e">
        <f t="shared" si="29"/>
        <v>#REF!</v>
      </c>
      <c r="BE129" s="228" t="e">
        <f t="shared" si="30"/>
        <v>#REF!</v>
      </c>
      <c r="BF129" s="228" t="e">
        <f t="shared" si="31"/>
        <v>#REF!</v>
      </c>
      <c r="BG129" s="228" t="e">
        <f t="shared" si="32"/>
        <v>#REF!</v>
      </c>
      <c r="BH129" s="228" t="e">
        <f t="shared" si="33"/>
        <v>#REF!</v>
      </c>
      <c r="BI129" s="228" t="e">
        <f t="shared" si="34"/>
        <v>#REF!</v>
      </c>
      <c r="BJ129" s="228" t="e">
        <f t="shared" si="35"/>
        <v>#REF!</v>
      </c>
      <c r="BK129" s="228" t="e">
        <f t="shared" si="36"/>
        <v>#REF!</v>
      </c>
      <c r="BL129" s="228" t="e">
        <f t="shared" si="37"/>
        <v>#REF!</v>
      </c>
      <c r="BM129" s="228" t="e">
        <f t="shared" si="38"/>
        <v>#REF!</v>
      </c>
      <c r="BN129" s="228" t="e">
        <f t="shared" si="39"/>
        <v>#REF!</v>
      </c>
      <c r="BO129" s="228" t="e">
        <f t="shared" si="40"/>
        <v>#REF!</v>
      </c>
      <c r="BP129" s="228" t="e">
        <f t="shared" si="41"/>
        <v>#REF!</v>
      </c>
      <c r="BQ129" s="228" t="e">
        <f t="shared" si="42"/>
        <v>#REF!</v>
      </c>
      <c r="BR129" s="228" t="e">
        <f t="shared" si="43"/>
        <v>#REF!</v>
      </c>
      <c r="BS129" s="228" t="e">
        <f t="shared" si="44"/>
        <v>#REF!</v>
      </c>
      <c r="BT129" s="228" t="e">
        <f t="shared" si="45"/>
        <v>#REF!</v>
      </c>
      <c r="BU129" s="228" t="e">
        <f t="shared" si="46"/>
        <v>#REF!</v>
      </c>
      <c r="BV129" s="228" t="e">
        <f t="shared" si="47"/>
        <v>#REF!</v>
      </c>
      <c r="BW129" s="228" t="e">
        <f t="shared" si="48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25"/>
        <v>#REF!</v>
      </c>
      <c r="BA130" s="228" t="e">
        <f t="shared" si="26"/>
        <v>#REF!</v>
      </c>
      <c r="BB130" s="228" t="e">
        <f t="shared" si="27"/>
        <v>#REF!</v>
      </c>
      <c r="BC130" s="228" t="e">
        <f t="shared" si="28"/>
        <v>#REF!</v>
      </c>
      <c r="BD130" s="228" t="e">
        <f t="shared" si="29"/>
        <v>#REF!</v>
      </c>
      <c r="BE130" s="228" t="e">
        <f t="shared" si="30"/>
        <v>#REF!</v>
      </c>
      <c r="BF130" s="228" t="e">
        <f t="shared" si="31"/>
        <v>#REF!</v>
      </c>
      <c r="BG130" s="228" t="e">
        <f t="shared" si="32"/>
        <v>#REF!</v>
      </c>
      <c r="BH130" s="228" t="e">
        <f t="shared" si="33"/>
        <v>#REF!</v>
      </c>
      <c r="BI130" s="228" t="e">
        <f t="shared" si="34"/>
        <v>#REF!</v>
      </c>
      <c r="BJ130" s="228" t="e">
        <f t="shared" si="35"/>
        <v>#REF!</v>
      </c>
      <c r="BK130" s="228" t="e">
        <f t="shared" si="36"/>
        <v>#REF!</v>
      </c>
      <c r="BL130" s="228" t="e">
        <f t="shared" si="37"/>
        <v>#REF!</v>
      </c>
      <c r="BM130" s="228" t="e">
        <f t="shared" si="38"/>
        <v>#REF!</v>
      </c>
      <c r="BN130" s="228" t="e">
        <f t="shared" si="39"/>
        <v>#REF!</v>
      </c>
      <c r="BO130" s="228" t="e">
        <f t="shared" si="40"/>
        <v>#REF!</v>
      </c>
      <c r="BP130" s="228" t="e">
        <f t="shared" si="41"/>
        <v>#REF!</v>
      </c>
      <c r="BQ130" s="228" t="e">
        <f t="shared" si="42"/>
        <v>#REF!</v>
      </c>
      <c r="BR130" s="228" t="e">
        <f t="shared" si="43"/>
        <v>#REF!</v>
      </c>
      <c r="BS130" s="228" t="e">
        <f t="shared" si="44"/>
        <v>#REF!</v>
      </c>
      <c r="BT130" s="228" t="e">
        <f t="shared" si="45"/>
        <v>#REF!</v>
      </c>
      <c r="BU130" s="228" t="e">
        <f t="shared" si="46"/>
        <v>#REF!</v>
      </c>
      <c r="BV130" s="228" t="e">
        <f t="shared" si="47"/>
        <v>#REF!</v>
      </c>
      <c r="BW130" s="228" t="e">
        <f t="shared" si="48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25"/>
        <v>#REF!</v>
      </c>
      <c r="BA131" s="228" t="e">
        <f t="shared" si="26"/>
        <v>#REF!</v>
      </c>
      <c r="BB131" s="228" t="e">
        <f t="shared" si="27"/>
        <v>#REF!</v>
      </c>
      <c r="BC131" s="228" t="e">
        <f t="shared" si="28"/>
        <v>#REF!</v>
      </c>
      <c r="BD131" s="228" t="e">
        <f t="shared" si="29"/>
        <v>#REF!</v>
      </c>
      <c r="BE131" s="228" t="e">
        <f t="shared" si="30"/>
        <v>#REF!</v>
      </c>
      <c r="BF131" s="228" t="e">
        <f t="shared" si="31"/>
        <v>#REF!</v>
      </c>
      <c r="BG131" s="228" t="e">
        <f t="shared" si="32"/>
        <v>#REF!</v>
      </c>
      <c r="BH131" s="228" t="e">
        <f t="shared" si="33"/>
        <v>#REF!</v>
      </c>
      <c r="BI131" s="228" t="e">
        <f t="shared" si="34"/>
        <v>#REF!</v>
      </c>
      <c r="BJ131" s="228" t="e">
        <f t="shared" si="35"/>
        <v>#REF!</v>
      </c>
      <c r="BK131" s="228" t="e">
        <f t="shared" si="36"/>
        <v>#REF!</v>
      </c>
      <c r="BL131" s="228" t="e">
        <f t="shared" si="37"/>
        <v>#REF!</v>
      </c>
      <c r="BM131" s="228" t="e">
        <f t="shared" si="38"/>
        <v>#REF!</v>
      </c>
      <c r="BN131" s="228" t="e">
        <f t="shared" si="39"/>
        <v>#REF!</v>
      </c>
      <c r="BO131" s="228" t="e">
        <f t="shared" si="40"/>
        <v>#REF!</v>
      </c>
      <c r="BP131" s="228" t="e">
        <f t="shared" si="41"/>
        <v>#REF!</v>
      </c>
      <c r="BQ131" s="228" t="e">
        <f t="shared" si="42"/>
        <v>#REF!</v>
      </c>
      <c r="BR131" s="228" t="e">
        <f t="shared" si="43"/>
        <v>#REF!</v>
      </c>
      <c r="BS131" s="228" t="e">
        <f t="shared" si="44"/>
        <v>#REF!</v>
      </c>
      <c r="BT131" s="228" t="e">
        <f t="shared" si="45"/>
        <v>#REF!</v>
      </c>
      <c r="BU131" s="228" t="e">
        <f t="shared" si="46"/>
        <v>#REF!</v>
      </c>
      <c r="BV131" s="228" t="e">
        <f t="shared" si="47"/>
        <v>#REF!</v>
      </c>
      <c r="BW131" s="228" t="e">
        <f t="shared" si="48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25"/>
        <v>#REF!</v>
      </c>
      <c r="BA132" s="228" t="e">
        <f t="shared" si="26"/>
        <v>#REF!</v>
      </c>
      <c r="BB132" s="228" t="e">
        <f t="shared" si="27"/>
        <v>#REF!</v>
      </c>
      <c r="BC132" s="228" t="e">
        <f t="shared" si="28"/>
        <v>#REF!</v>
      </c>
      <c r="BD132" s="228" t="e">
        <f t="shared" si="29"/>
        <v>#REF!</v>
      </c>
      <c r="BE132" s="228" t="e">
        <f t="shared" si="30"/>
        <v>#REF!</v>
      </c>
      <c r="BF132" s="228" t="e">
        <f t="shared" si="31"/>
        <v>#REF!</v>
      </c>
      <c r="BG132" s="228" t="e">
        <f t="shared" si="32"/>
        <v>#REF!</v>
      </c>
      <c r="BH132" s="228" t="e">
        <f t="shared" si="33"/>
        <v>#REF!</v>
      </c>
      <c r="BI132" s="228" t="e">
        <f t="shared" si="34"/>
        <v>#REF!</v>
      </c>
      <c r="BJ132" s="228" t="e">
        <f t="shared" si="35"/>
        <v>#REF!</v>
      </c>
      <c r="BK132" s="228" t="e">
        <f t="shared" si="36"/>
        <v>#REF!</v>
      </c>
      <c r="BL132" s="228" t="e">
        <f t="shared" si="37"/>
        <v>#REF!</v>
      </c>
      <c r="BM132" s="228" t="e">
        <f t="shared" si="38"/>
        <v>#REF!</v>
      </c>
      <c r="BN132" s="228" t="e">
        <f t="shared" si="39"/>
        <v>#REF!</v>
      </c>
      <c r="BO132" s="228" t="e">
        <f t="shared" si="40"/>
        <v>#REF!</v>
      </c>
      <c r="BP132" s="228" t="e">
        <f t="shared" si="41"/>
        <v>#REF!</v>
      </c>
      <c r="BQ132" s="228" t="e">
        <f t="shared" si="42"/>
        <v>#REF!</v>
      </c>
      <c r="BR132" s="228" t="e">
        <f t="shared" si="43"/>
        <v>#REF!</v>
      </c>
      <c r="BS132" s="228" t="e">
        <f t="shared" si="44"/>
        <v>#REF!</v>
      </c>
      <c r="BT132" s="228" t="e">
        <f t="shared" si="45"/>
        <v>#REF!</v>
      </c>
      <c r="BU132" s="228" t="e">
        <f t="shared" si="46"/>
        <v>#REF!</v>
      </c>
      <c r="BV132" s="228" t="e">
        <f t="shared" si="47"/>
        <v>#REF!</v>
      </c>
      <c r="BW132" s="228" t="e">
        <f t="shared" si="48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25"/>
        <v>#REF!</v>
      </c>
      <c r="BA133" s="228" t="e">
        <f t="shared" si="26"/>
        <v>#REF!</v>
      </c>
      <c r="BB133" s="228" t="e">
        <f t="shared" si="27"/>
        <v>#REF!</v>
      </c>
      <c r="BC133" s="228" t="e">
        <f t="shared" si="28"/>
        <v>#REF!</v>
      </c>
      <c r="BD133" s="228" t="e">
        <f t="shared" si="29"/>
        <v>#REF!</v>
      </c>
      <c r="BE133" s="228" t="e">
        <f t="shared" si="30"/>
        <v>#REF!</v>
      </c>
      <c r="BF133" s="228" t="e">
        <f t="shared" si="31"/>
        <v>#REF!</v>
      </c>
      <c r="BG133" s="228" t="e">
        <f t="shared" si="32"/>
        <v>#REF!</v>
      </c>
      <c r="BH133" s="228" t="e">
        <f t="shared" si="33"/>
        <v>#REF!</v>
      </c>
      <c r="BI133" s="228" t="e">
        <f t="shared" si="34"/>
        <v>#REF!</v>
      </c>
      <c r="BJ133" s="228" t="e">
        <f t="shared" si="35"/>
        <v>#REF!</v>
      </c>
      <c r="BK133" s="228" t="e">
        <f t="shared" si="36"/>
        <v>#REF!</v>
      </c>
      <c r="BL133" s="228" t="e">
        <f t="shared" si="37"/>
        <v>#REF!</v>
      </c>
      <c r="BM133" s="228" t="e">
        <f t="shared" si="38"/>
        <v>#REF!</v>
      </c>
      <c r="BN133" s="228" t="e">
        <f t="shared" si="39"/>
        <v>#REF!</v>
      </c>
      <c r="BO133" s="228" t="e">
        <f t="shared" si="40"/>
        <v>#REF!</v>
      </c>
      <c r="BP133" s="228" t="e">
        <f t="shared" si="41"/>
        <v>#REF!</v>
      </c>
      <c r="BQ133" s="228" t="e">
        <f t="shared" si="42"/>
        <v>#REF!</v>
      </c>
      <c r="BR133" s="228" t="e">
        <f t="shared" si="43"/>
        <v>#REF!</v>
      </c>
      <c r="BS133" s="228" t="e">
        <f t="shared" si="44"/>
        <v>#REF!</v>
      </c>
      <c r="BT133" s="228" t="e">
        <f t="shared" si="45"/>
        <v>#REF!</v>
      </c>
      <c r="BU133" s="228" t="e">
        <f t="shared" si="46"/>
        <v>#REF!</v>
      </c>
      <c r="BV133" s="228" t="e">
        <f t="shared" si="47"/>
        <v>#REF!</v>
      </c>
      <c r="BW133" s="228" t="e">
        <f t="shared" si="48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25"/>
        <v>#REF!</v>
      </c>
      <c r="BA134" s="228" t="e">
        <f t="shared" si="26"/>
        <v>#REF!</v>
      </c>
      <c r="BB134" s="228" t="e">
        <f t="shared" si="27"/>
        <v>#REF!</v>
      </c>
      <c r="BC134" s="228" t="e">
        <f t="shared" si="28"/>
        <v>#REF!</v>
      </c>
      <c r="BD134" s="228" t="e">
        <f t="shared" si="29"/>
        <v>#REF!</v>
      </c>
      <c r="BE134" s="228" t="e">
        <f t="shared" si="30"/>
        <v>#REF!</v>
      </c>
      <c r="BF134" s="228" t="e">
        <f t="shared" si="31"/>
        <v>#REF!</v>
      </c>
      <c r="BG134" s="228" t="e">
        <f t="shared" si="32"/>
        <v>#REF!</v>
      </c>
      <c r="BH134" s="228" t="e">
        <f t="shared" si="33"/>
        <v>#REF!</v>
      </c>
      <c r="BI134" s="228" t="e">
        <f t="shared" si="34"/>
        <v>#REF!</v>
      </c>
      <c r="BJ134" s="228" t="e">
        <f t="shared" si="35"/>
        <v>#REF!</v>
      </c>
      <c r="BK134" s="228" t="e">
        <f t="shared" si="36"/>
        <v>#REF!</v>
      </c>
      <c r="BL134" s="228" t="e">
        <f t="shared" si="37"/>
        <v>#REF!</v>
      </c>
      <c r="BM134" s="228" t="e">
        <f t="shared" si="38"/>
        <v>#REF!</v>
      </c>
      <c r="BN134" s="228" t="e">
        <f t="shared" si="39"/>
        <v>#REF!</v>
      </c>
      <c r="BO134" s="228" t="e">
        <f t="shared" si="40"/>
        <v>#REF!</v>
      </c>
      <c r="BP134" s="228" t="e">
        <f t="shared" si="41"/>
        <v>#REF!</v>
      </c>
      <c r="BQ134" s="228" t="e">
        <f t="shared" si="42"/>
        <v>#REF!</v>
      </c>
      <c r="BR134" s="228" t="e">
        <f t="shared" si="43"/>
        <v>#REF!</v>
      </c>
      <c r="BS134" s="228" t="e">
        <f t="shared" si="44"/>
        <v>#REF!</v>
      </c>
      <c r="BT134" s="228" t="e">
        <f t="shared" si="45"/>
        <v>#REF!</v>
      </c>
      <c r="BU134" s="228" t="e">
        <f t="shared" si="46"/>
        <v>#REF!</v>
      </c>
      <c r="BV134" s="228" t="e">
        <f t="shared" si="47"/>
        <v>#REF!</v>
      </c>
      <c r="BW134" s="228" t="e">
        <f t="shared" si="48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25"/>
        <v>#REF!</v>
      </c>
      <c r="BA135" s="228" t="e">
        <f t="shared" si="26"/>
        <v>#REF!</v>
      </c>
      <c r="BB135" s="228" t="e">
        <f t="shared" si="27"/>
        <v>#REF!</v>
      </c>
      <c r="BC135" s="228" t="e">
        <f t="shared" si="28"/>
        <v>#REF!</v>
      </c>
      <c r="BD135" s="228" t="e">
        <f t="shared" si="29"/>
        <v>#REF!</v>
      </c>
      <c r="BE135" s="228" t="e">
        <f t="shared" si="30"/>
        <v>#REF!</v>
      </c>
      <c r="BF135" s="228" t="e">
        <f t="shared" si="31"/>
        <v>#REF!</v>
      </c>
      <c r="BG135" s="228" t="e">
        <f t="shared" si="32"/>
        <v>#REF!</v>
      </c>
      <c r="BH135" s="228" t="e">
        <f t="shared" si="33"/>
        <v>#REF!</v>
      </c>
      <c r="BI135" s="228" t="e">
        <f t="shared" si="34"/>
        <v>#REF!</v>
      </c>
      <c r="BJ135" s="228" t="e">
        <f t="shared" si="35"/>
        <v>#REF!</v>
      </c>
      <c r="BK135" s="228" t="e">
        <f t="shared" si="36"/>
        <v>#REF!</v>
      </c>
      <c r="BL135" s="228" t="e">
        <f t="shared" si="37"/>
        <v>#REF!</v>
      </c>
      <c r="BM135" s="228" t="e">
        <f t="shared" si="38"/>
        <v>#REF!</v>
      </c>
      <c r="BN135" s="228" t="e">
        <f t="shared" si="39"/>
        <v>#REF!</v>
      </c>
      <c r="BO135" s="228" t="e">
        <f t="shared" si="40"/>
        <v>#REF!</v>
      </c>
      <c r="BP135" s="228" t="e">
        <f t="shared" si="41"/>
        <v>#REF!</v>
      </c>
      <c r="BQ135" s="228" t="e">
        <f t="shared" si="42"/>
        <v>#REF!</v>
      </c>
      <c r="BR135" s="228" t="e">
        <f t="shared" si="43"/>
        <v>#REF!</v>
      </c>
      <c r="BS135" s="228" t="e">
        <f t="shared" si="44"/>
        <v>#REF!</v>
      </c>
      <c r="BT135" s="228" t="e">
        <f t="shared" si="45"/>
        <v>#REF!</v>
      </c>
      <c r="BU135" s="228" t="e">
        <f t="shared" si="46"/>
        <v>#REF!</v>
      </c>
      <c r="BV135" s="228" t="e">
        <f t="shared" si="47"/>
        <v>#REF!</v>
      </c>
      <c r="BW135" s="228" t="e">
        <f t="shared" si="48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25"/>
        <v>#REF!</v>
      </c>
      <c r="BA136" s="228" t="e">
        <f t="shared" si="26"/>
        <v>#REF!</v>
      </c>
      <c r="BB136" s="228" t="e">
        <f t="shared" si="27"/>
        <v>#REF!</v>
      </c>
      <c r="BC136" s="228" t="e">
        <f t="shared" si="28"/>
        <v>#REF!</v>
      </c>
      <c r="BD136" s="228" t="e">
        <f t="shared" si="29"/>
        <v>#REF!</v>
      </c>
      <c r="BE136" s="228" t="e">
        <f t="shared" si="30"/>
        <v>#REF!</v>
      </c>
      <c r="BF136" s="228" t="e">
        <f t="shared" si="31"/>
        <v>#REF!</v>
      </c>
      <c r="BG136" s="228" t="e">
        <f t="shared" si="32"/>
        <v>#REF!</v>
      </c>
      <c r="BH136" s="228" t="e">
        <f t="shared" si="33"/>
        <v>#REF!</v>
      </c>
      <c r="BI136" s="228" t="e">
        <f t="shared" si="34"/>
        <v>#REF!</v>
      </c>
      <c r="BJ136" s="228" t="e">
        <f t="shared" si="35"/>
        <v>#REF!</v>
      </c>
      <c r="BK136" s="228" t="e">
        <f t="shared" si="36"/>
        <v>#REF!</v>
      </c>
      <c r="BL136" s="228" t="e">
        <f t="shared" si="37"/>
        <v>#REF!</v>
      </c>
      <c r="BM136" s="228" t="e">
        <f t="shared" si="38"/>
        <v>#REF!</v>
      </c>
      <c r="BN136" s="228" t="e">
        <f t="shared" si="39"/>
        <v>#REF!</v>
      </c>
      <c r="BO136" s="228" t="e">
        <f t="shared" si="40"/>
        <v>#REF!</v>
      </c>
      <c r="BP136" s="228" t="e">
        <f t="shared" si="41"/>
        <v>#REF!</v>
      </c>
      <c r="BQ136" s="228" t="e">
        <f t="shared" si="42"/>
        <v>#REF!</v>
      </c>
      <c r="BR136" s="228" t="e">
        <f t="shared" si="43"/>
        <v>#REF!</v>
      </c>
      <c r="BS136" s="228" t="e">
        <f t="shared" si="44"/>
        <v>#REF!</v>
      </c>
      <c r="BT136" s="228" t="e">
        <f t="shared" si="45"/>
        <v>#REF!</v>
      </c>
      <c r="BU136" s="228" t="e">
        <f t="shared" si="46"/>
        <v>#REF!</v>
      </c>
      <c r="BV136" s="228" t="e">
        <f t="shared" si="47"/>
        <v>#REF!</v>
      </c>
      <c r="BW136" s="228" t="e">
        <f t="shared" si="48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25"/>
        <v>#REF!</v>
      </c>
      <c r="BA137" s="228" t="e">
        <f t="shared" si="26"/>
        <v>#REF!</v>
      </c>
      <c r="BB137" s="228" t="e">
        <f t="shared" si="27"/>
        <v>#REF!</v>
      </c>
      <c r="BC137" s="228" t="e">
        <f t="shared" si="28"/>
        <v>#REF!</v>
      </c>
      <c r="BD137" s="228" t="e">
        <f t="shared" si="29"/>
        <v>#REF!</v>
      </c>
      <c r="BE137" s="228" t="e">
        <f t="shared" si="30"/>
        <v>#REF!</v>
      </c>
      <c r="BF137" s="228" t="e">
        <f t="shared" si="31"/>
        <v>#REF!</v>
      </c>
      <c r="BG137" s="228" t="e">
        <f t="shared" si="32"/>
        <v>#REF!</v>
      </c>
      <c r="BH137" s="228" t="e">
        <f t="shared" si="33"/>
        <v>#REF!</v>
      </c>
      <c r="BI137" s="228" t="e">
        <f t="shared" si="34"/>
        <v>#REF!</v>
      </c>
      <c r="BJ137" s="228" t="e">
        <f t="shared" si="35"/>
        <v>#REF!</v>
      </c>
      <c r="BK137" s="228" t="e">
        <f t="shared" si="36"/>
        <v>#REF!</v>
      </c>
      <c r="BL137" s="228" t="e">
        <f t="shared" si="37"/>
        <v>#REF!</v>
      </c>
      <c r="BM137" s="228" t="e">
        <f t="shared" si="38"/>
        <v>#REF!</v>
      </c>
      <c r="BN137" s="228" t="e">
        <f t="shared" si="39"/>
        <v>#REF!</v>
      </c>
      <c r="BO137" s="228" t="e">
        <f t="shared" si="40"/>
        <v>#REF!</v>
      </c>
      <c r="BP137" s="228" t="e">
        <f t="shared" si="41"/>
        <v>#REF!</v>
      </c>
      <c r="BQ137" s="228" t="e">
        <f t="shared" si="42"/>
        <v>#REF!</v>
      </c>
      <c r="BR137" s="228" t="e">
        <f t="shared" si="43"/>
        <v>#REF!</v>
      </c>
      <c r="BS137" s="228" t="e">
        <f t="shared" si="44"/>
        <v>#REF!</v>
      </c>
      <c r="BT137" s="228" t="e">
        <f t="shared" si="45"/>
        <v>#REF!</v>
      </c>
      <c r="BU137" s="228" t="e">
        <f t="shared" si="46"/>
        <v>#REF!</v>
      </c>
      <c r="BV137" s="228" t="e">
        <f t="shared" si="47"/>
        <v>#REF!</v>
      </c>
      <c r="BW137" s="228" t="e">
        <f t="shared" si="48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25"/>
        <v>#REF!</v>
      </c>
      <c r="BA138" s="228" t="e">
        <f t="shared" si="26"/>
        <v>#REF!</v>
      </c>
      <c r="BB138" s="228" t="e">
        <f t="shared" si="27"/>
        <v>#REF!</v>
      </c>
      <c r="BC138" s="228" t="e">
        <f t="shared" si="28"/>
        <v>#REF!</v>
      </c>
      <c r="BD138" s="228" t="e">
        <f t="shared" si="29"/>
        <v>#REF!</v>
      </c>
      <c r="BE138" s="228" t="e">
        <f t="shared" si="30"/>
        <v>#REF!</v>
      </c>
      <c r="BF138" s="228" t="e">
        <f t="shared" si="31"/>
        <v>#REF!</v>
      </c>
      <c r="BG138" s="228" t="e">
        <f t="shared" si="32"/>
        <v>#REF!</v>
      </c>
      <c r="BH138" s="228" t="e">
        <f t="shared" si="33"/>
        <v>#REF!</v>
      </c>
      <c r="BI138" s="228" t="e">
        <f t="shared" si="34"/>
        <v>#REF!</v>
      </c>
      <c r="BJ138" s="228" t="e">
        <f t="shared" si="35"/>
        <v>#REF!</v>
      </c>
      <c r="BK138" s="228" t="e">
        <f t="shared" si="36"/>
        <v>#REF!</v>
      </c>
      <c r="BL138" s="228" t="e">
        <f t="shared" si="37"/>
        <v>#REF!</v>
      </c>
      <c r="BM138" s="228" t="e">
        <f t="shared" si="38"/>
        <v>#REF!</v>
      </c>
      <c r="BN138" s="228" t="e">
        <f t="shared" si="39"/>
        <v>#REF!</v>
      </c>
      <c r="BO138" s="228" t="e">
        <f t="shared" si="40"/>
        <v>#REF!</v>
      </c>
      <c r="BP138" s="228" t="e">
        <f t="shared" si="41"/>
        <v>#REF!</v>
      </c>
      <c r="BQ138" s="228" t="e">
        <f t="shared" si="42"/>
        <v>#REF!</v>
      </c>
      <c r="BR138" s="228" t="e">
        <f t="shared" si="43"/>
        <v>#REF!</v>
      </c>
      <c r="BS138" s="228" t="e">
        <f t="shared" si="44"/>
        <v>#REF!</v>
      </c>
      <c r="BT138" s="228" t="e">
        <f t="shared" si="45"/>
        <v>#REF!</v>
      </c>
      <c r="BU138" s="228" t="e">
        <f t="shared" si="46"/>
        <v>#REF!</v>
      </c>
      <c r="BV138" s="228" t="e">
        <f t="shared" si="47"/>
        <v>#REF!</v>
      </c>
      <c r="BW138" s="228" t="e">
        <f t="shared" si="48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25"/>
        <v>#REF!</v>
      </c>
      <c r="BA139" s="228" t="e">
        <f t="shared" si="26"/>
        <v>#REF!</v>
      </c>
      <c r="BB139" s="228" t="e">
        <f t="shared" si="27"/>
        <v>#REF!</v>
      </c>
      <c r="BC139" s="228" t="e">
        <f t="shared" si="28"/>
        <v>#REF!</v>
      </c>
      <c r="BD139" s="228" t="e">
        <f t="shared" si="29"/>
        <v>#REF!</v>
      </c>
      <c r="BE139" s="228" t="e">
        <f t="shared" si="30"/>
        <v>#REF!</v>
      </c>
      <c r="BF139" s="228" t="e">
        <f t="shared" si="31"/>
        <v>#REF!</v>
      </c>
      <c r="BG139" s="228" t="e">
        <f t="shared" si="32"/>
        <v>#REF!</v>
      </c>
      <c r="BH139" s="228" t="e">
        <f t="shared" si="33"/>
        <v>#REF!</v>
      </c>
      <c r="BI139" s="228" t="e">
        <f t="shared" si="34"/>
        <v>#REF!</v>
      </c>
      <c r="BJ139" s="228" t="e">
        <f t="shared" si="35"/>
        <v>#REF!</v>
      </c>
      <c r="BK139" s="228" t="e">
        <f t="shared" si="36"/>
        <v>#REF!</v>
      </c>
      <c r="BL139" s="228" t="e">
        <f t="shared" si="37"/>
        <v>#REF!</v>
      </c>
      <c r="BM139" s="228" t="e">
        <f t="shared" si="38"/>
        <v>#REF!</v>
      </c>
      <c r="BN139" s="228" t="e">
        <f t="shared" si="39"/>
        <v>#REF!</v>
      </c>
      <c r="BO139" s="228" t="e">
        <f t="shared" si="40"/>
        <v>#REF!</v>
      </c>
      <c r="BP139" s="228" t="e">
        <f t="shared" si="41"/>
        <v>#REF!</v>
      </c>
      <c r="BQ139" s="228" t="e">
        <f t="shared" si="42"/>
        <v>#REF!</v>
      </c>
      <c r="BR139" s="228" t="e">
        <f t="shared" si="43"/>
        <v>#REF!</v>
      </c>
      <c r="BS139" s="228" t="e">
        <f t="shared" si="44"/>
        <v>#REF!</v>
      </c>
      <c r="BT139" s="228" t="e">
        <f t="shared" si="45"/>
        <v>#REF!</v>
      </c>
      <c r="BU139" s="228" t="e">
        <f t="shared" si="46"/>
        <v>#REF!</v>
      </c>
      <c r="BV139" s="228" t="e">
        <f t="shared" si="47"/>
        <v>#REF!</v>
      </c>
      <c r="BW139" s="228" t="e">
        <f t="shared" si="48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25"/>
        <v>#REF!</v>
      </c>
      <c r="BA140" s="228" t="e">
        <f t="shared" si="26"/>
        <v>#REF!</v>
      </c>
      <c r="BB140" s="228" t="e">
        <f t="shared" si="27"/>
        <v>#REF!</v>
      </c>
      <c r="BC140" s="228" t="e">
        <f t="shared" si="28"/>
        <v>#REF!</v>
      </c>
      <c r="BD140" s="228" t="e">
        <f t="shared" si="29"/>
        <v>#REF!</v>
      </c>
      <c r="BE140" s="228" t="e">
        <f t="shared" si="30"/>
        <v>#REF!</v>
      </c>
      <c r="BF140" s="228" t="e">
        <f t="shared" si="31"/>
        <v>#REF!</v>
      </c>
      <c r="BG140" s="228" t="e">
        <f t="shared" si="32"/>
        <v>#REF!</v>
      </c>
      <c r="BH140" s="228" t="e">
        <f t="shared" si="33"/>
        <v>#REF!</v>
      </c>
      <c r="BI140" s="228" t="e">
        <f t="shared" si="34"/>
        <v>#REF!</v>
      </c>
      <c r="BJ140" s="228" t="e">
        <f t="shared" si="35"/>
        <v>#REF!</v>
      </c>
      <c r="BK140" s="228" t="e">
        <f t="shared" si="36"/>
        <v>#REF!</v>
      </c>
      <c r="BL140" s="228" t="e">
        <f t="shared" si="37"/>
        <v>#REF!</v>
      </c>
      <c r="BM140" s="228" t="e">
        <f t="shared" si="38"/>
        <v>#REF!</v>
      </c>
      <c r="BN140" s="228" t="e">
        <f t="shared" si="39"/>
        <v>#REF!</v>
      </c>
      <c r="BO140" s="228" t="e">
        <f t="shared" si="40"/>
        <v>#REF!</v>
      </c>
      <c r="BP140" s="228" t="e">
        <f t="shared" si="41"/>
        <v>#REF!</v>
      </c>
      <c r="BQ140" s="228" t="e">
        <f t="shared" si="42"/>
        <v>#REF!</v>
      </c>
      <c r="BR140" s="228" t="e">
        <f t="shared" si="43"/>
        <v>#REF!</v>
      </c>
      <c r="BS140" s="228" t="e">
        <f t="shared" si="44"/>
        <v>#REF!</v>
      </c>
      <c r="BT140" s="228" t="e">
        <f t="shared" si="45"/>
        <v>#REF!</v>
      </c>
      <c r="BU140" s="228" t="e">
        <f t="shared" si="46"/>
        <v>#REF!</v>
      </c>
      <c r="BV140" s="228" t="e">
        <f t="shared" si="47"/>
        <v>#REF!</v>
      </c>
      <c r="BW140" s="228" t="e">
        <f t="shared" si="48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25"/>
        <v>#REF!</v>
      </c>
      <c r="BA141" s="228" t="e">
        <f t="shared" si="26"/>
        <v>#REF!</v>
      </c>
      <c r="BB141" s="228" t="e">
        <f t="shared" si="27"/>
        <v>#REF!</v>
      </c>
      <c r="BC141" s="228" t="e">
        <f t="shared" si="28"/>
        <v>#REF!</v>
      </c>
      <c r="BD141" s="228" t="e">
        <f t="shared" si="29"/>
        <v>#REF!</v>
      </c>
      <c r="BE141" s="228" t="e">
        <f t="shared" si="30"/>
        <v>#REF!</v>
      </c>
      <c r="BF141" s="228" t="e">
        <f t="shared" si="31"/>
        <v>#REF!</v>
      </c>
      <c r="BG141" s="228" t="e">
        <f t="shared" si="32"/>
        <v>#REF!</v>
      </c>
      <c r="BH141" s="228" t="e">
        <f t="shared" si="33"/>
        <v>#REF!</v>
      </c>
      <c r="BI141" s="228" t="e">
        <f t="shared" si="34"/>
        <v>#REF!</v>
      </c>
      <c r="BJ141" s="228" t="e">
        <f t="shared" si="35"/>
        <v>#REF!</v>
      </c>
      <c r="BK141" s="228" t="e">
        <f t="shared" si="36"/>
        <v>#REF!</v>
      </c>
      <c r="BL141" s="228" t="e">
        <f t="shared" si="37"/>
        <v>#REF!</v>
      </c>
      <c r="BM141" s="228" t="e">
        <f t="shared" si="38"/>
        <v>#REF!</v>
      </c>
      <c r="BN141" s="228" t="e">
        <f t="shared" si="39"/>
        <v>#REF!</v>
      </c>
      <c r="BO141" s="228" t="e">
        <f t="shared" si="40"/>
        <v>#REF!</v>
      </c>
      <c r="BP141" s="228" t="e">
        <f t="shared" si="41"/>
        <v>#REF!</v>
      </c>
      <c r="BQ141" s="228" t="e">
        <f t="shared" si="42"/>
        <v>#REF!</v>
      </c>
      <c r="BR141" s="228" t="e">
        <f t="shared" si="43"/>
        <v>#REF!</v>
      </c>
      <c r="BS141" s="228" t="e">
        <f t="shared" si="44"/>
        <v>#REF!</v>
      </c>
      <c r="BT141" s="228" t="e">
        <f t="shared" si="45"/>
        <v>#REF!</v>
      </c>
      <c r="BU141" s="228" t="e">
        <f t="shared" si="46"/>
        <v>#REF!</v>
      </c>
      <c r="BV141" s="228" t="e">
        <f t="shared" si="47"/>
        <v>#REF!</v>
      </c>
      <c r="BW141" s="228" t="e">
        <f t="shared" si="48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25"/>
        <v>#REF!</v>
      </c>
      <c r="BA142" s="228" t="e">
        <f t="shared" si="26"/>
        <v>#REF!</v>
      </c>
      <c r="BB142" s="228" t="e">
        <f t="shared" si="27"/>
        <v>#REF!</v>
      </c>
      <c r="BC142" s="228" t="e">
        <f t="shared" si="28"/>
        <v>#REF!</v>
      </c>
      <c r="BD142" s="228" t="e">
        <f t="shared" si="29"/>
        <v>#REF!</v>
      </c>
      <c r="BE142" s="228" t="e">
        <f t="shared" si="30"/>
        <v>#REF!</v>
      </c>
      <c r="BF142" s="228" t="e">
        <f t="shared" si="31"/>
        <v>#REF!</v>
      </c>
      <c r="BG142" s="228" t="e">
        <f t="shared" si="32"/>
        <v>#REF!</v>
      </c>
      <c r="BH142" s="228" t="e">
        <f t="shared" si="33"/>
        <v>#REF!</v>
      </c>
      <c r="BI142" s="228" t="e">
        <f t="shared" si="34"/>
        <v>#REF!</v>
      </c>
      <c r="BJ142" s="228" t="e">
        <f t="shared" si="35"/>
        <v>#REF!</v>
      </c>
      <c r="BK142" s="228" t="e">
        <f t="shared" si="36"/>
        <v>#REF!</v>
      </c>
      <c r="BL142" s="228" t="e">
        <f t="shared" si="37"/>
        <v>#REF!</v>
      </c>
      <c r="BM142" s="228" t="e">
        <f t="shared" si="38"/>
        <v>#REF!</v>
      </c>
      <c r="BN142" s="228" t="e">
        <f t="shared" si="39"/>
        <v>#REF!</v>
      </c>
      <c r="BO142" s="228" t="e">
        <f t="shared" si="40"/>
        <v>#REF!</v>
      </c>
      <c r="BP142" s="228" t="e">
        <f t="shared" si="41"/>
        <v>#REF!</v>
      </c>
      <c r="BQ142" s="228" t="e">
        <f t="shared" si="42"/>
        <v>#REF!</v>
      </c>
      <c r="BR142" s="228" t="e">
        <f t="shared" si="43"/>
        <v>#REF!</v>
      </c>
      <c r="BS142" s="228" t="e">
        <f t="shared" si="44"/>
        <v>#REF!</v>
      </c>
      <c r="BT142" s="228" t="e">
        <f t="shared" si="45"/>
        <v>#REF!</v>
      </c>
      <c r="BU142" s="228" t="e">
        <f t="shared" si="46"/>
        <v>#REF!</v>
      </c>
      <c r="BV142" s="228" t="e">
        <f t="shared" si="47"/>
        <v>#REF!</v>
      </c>
      <c r="BW142" s="228" t="e">
        <f t="shared" si="48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25"/>
        <v>#REF!</v>
      </c>
      <c r="BA143" s="228" t="e">
        <f t="shared" si="26"/>
        <v>#REF!</v>
      </c>
      <c r="BB143" s="228" t="e">
        <f t="shared" si="27"/>
        <v>#REF!</v>
      </c>
      <c r="BC143" s="228" t="e">
        <f t="shared" si="28"/>
        <v>#REF!</v>
      </c>
      <c r="BD143" s="228" t="e">
        <f t="shared" si="29"/>
        <v>#REF!</v>
      </c>
      <c r="BE143" s="228" t="e">
        <f t="shared" si="30"/>
        <v>#REF!</v>
      </c>
      <c r="BF143" s="228" t="e">
        <f t="shared" si="31"/>
        <v>#REF!</v>
      </c>
      <c r="BG143" s="228" t="e">
        <f t="shared" si="32"/>
        <v>#REF!</v>
      </c>
      <c r="BH143" s="228" t="e">
        <f t="shared" si="33"/>
        <v>#REF!</v>
      </c>
      <c r="BI143" s="228" t="e">
        <f t="shared" si="34"/>
        <v>#REF!</v>
      </c>
      <c r="BJ143" s="228" t="e">
        <f t="shared" si="35"/>
        <v>#REF!</v>
      </c>
      <c r="BK143" s="228" t="e">
        <f t="shared" si="36"/>
        <v>#REF!</v>
      </c>
      <c r="BL143" s="228" t="e">
        <f t="shared" si="37"/>
        <v>#REF!</v>
      </c>
      <c r="BM143" s="228" t="e">
        <f t="shared" si="38"/>
        <v>#REF!</v>
      </c>
      <c r="BN143" s="228" t="e">
        <f t="shared" si="39"/>
        <v>#REF!</v>
      </c>
      <c r="BO143" s="228" t="e">
        <f t="shared" si="40"/>
        <v>#REF!</v>
      </c>
      <c r="BP143" s="228" t="e">
        <f t="shared" si="41"/>
        <v>#REF!</v>
      </c>
      <c r="BQ143" s="228" t="e">
        <f t="shared" si="42"/>
        <v>#REF!</v>
      </c>
      <c r="BR143" s="228" t="e">
        <f t="shared" si="43"/>
        <v>#REF!</v>
      </c>
      <c r="BS143" s="228" t="e">
        <f t="shared" si="44"/>
        <v>#REF!</v>
      </c>
      <c r="BT143" s="228" t="e">
        <f t="shared" si="45"/>
        <v>#REF!</v>
      </c>
      <c r="BU143" s="228" t="e">
        <f t="shared" si="46"/>
        <v>#REF!</v>
      </c>
      <c r="BV143" s="228" t="e">
        <f t="shared" si="47"/>
        <v>#REF!</v>
      </c>
      <c r="BW143" s="228" t="e">
        <f t="shared" si="48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25"/>
        <v>#REF!</v>
      </c>
      <c r="BA144" s="228" t="e">
        <f t="shared" si="26"/>
        <v>#REF!</v>
      </c>
      <c r="BB144" s="228" t="e">
        <f t="shared" si="27"/>
        <v>#REF!</v>
      </c>
      <c r="BC144" s="228" t="e">
        <f t="shared" si="28"/>
        <v>#REF!</v>
      </c>
      <c r="BD144" s="228" t="e">
        <f t="shared" si="29"/>
        <v>#REF!</v>
      </c>
      <c r="BE144" s="228" t="e">
        <f t="shared" si="30"/>
        <v>#REF!</v>
      </c>
      <c r="BF144" s="228" t="e">
        <f t="shared" si="31"/>
        <v>#REF!</v>
      </c>
      <c r="BG144" s="228" t="e">
        <f t="shared" si="32"/>
        <v>#REF!</v>
      </c>
      <c r="BH144" s="228" t="e">
        <f t="shared" si="33"/>
        <v>#REF!</v>
      </c>
      <c r="BI144" s="228" t="e">
        <f t="shared" si="34"/>
        <v>#REF!</v>
      </c>
      <c r="BJ144" s="228" t="e">
        <f t="shared" si="35"/>
        <v>#REF!</v>
      </c>
      <c r="BK144" s="228" t="e">
        <f t="shared" si="36"/>
        <v>#REF!</v>
      </c>
      <c r="BL144" s="228" t="e">
        <f t="shared" si="37"/>
        <v>#REF!</v>
      </c>
      <c r="BM144" s="228" t="e">
        <f t="shared" si="38"/>
        <v>#REF!</v>
      </c>
      <c r="BN144" s="228" t="e">
        <f t="shared" si="39"/>
        <v>#REF!</v>
      </c>
      <c r="BO144" s="228" t="e">
        <f t="shared" si="40"/>
        <v>#REF!</v>
      </c>
      <c r="BP144" s="228" t="e">
        <f t="shared" si="41"/>
        <v>#REF!</v>
      </c>
      <c r="BQ144" s="228" t="e">
        <f t="shared" si="42"/>
        <v>#REF!</v>
      </c>
      <c r="BR144" s="228" t="e">
        <f t="shared" si="43"/>
        <v>#REF!</v>
      </c>
      <c r="BS144" s="228" t="e">
        <f t="shared" si="44"/>
        <v>#REF!</v>
      </c>
      <c r="BT144" s="228" t="e">
        <f t="shared" si="45"/>
        <v>#REF!</v>
      </c>
      <c r="BU144" s="228" t="e">
        <f t="shared" si="46"/>
        <v>#REF!</v>
      </c>
      <c r="BV144" s="228" t="e">
        <f t="shared" si="47"/>
        <v>#REF!</v>
      </c>
      <c r="BW144" s="228" t="e">
        <f t="shared" si="48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25"/>
        <v>#REF!</v>
      </c>
      <c r="BA145" s="228" t="e">
        <f t="shared" si="26"/>
        <v>#REF!</v>
      </c>
      <c r="BB145" s="228" t="e">
        <f t="shared" si="27"/>
        <v>#REF!</v>
      </c>
      <c r="BC145" s="228" t="e">
        <f t="shared" si="28"/>
        <v>#REF!</v>
      </c>
      <c r="BD145" s="228" t="e">
        <f t="shared" si="29"/>
        <v>#REF!</v>
      </c>
      <c r="BE145" s="228" t="e">
        <f t="shared" si="30"/>
        <v>#REF!</v>
      </c>
      <c r="BF145" s="228" t="e">
        <f t="shared" si="31"/>
        <v>#REF!</v>
      </c>
      <c r="BG145" s="228" t="e">
        <f t="shared" si="32"/>
        <v>#REF!</v>
      </c>
      <c r="BH145" s="228" t="e">
        <f t="shared" si="33"/>
        <v>#REF!</v>
      </c>
      <c r="BI145" s="228" t="e">
        <f t="shared" si="34"/>
        <v>#REF!</v>
      </c>
      <c r="BJ145" s="228" t="e">
        <f t="shared" si="35"/>
        <v>#REF!</v>
      </c>
      <c r="BK145" s="228" t="e">
        <f t="shared" si="36"/>
        <v>#REF!</v>
      </c>
      <c r="BL145" s="228" t="e">
        <f t="shared" si="37"/>
        <v>#REF!</v>
      </c>
      <c r="BM145" s="228" t="e">
        <f t="shared" si="38"/>
        <v>#REF!</v>
      </c>
      <c r="BN145" s="228" t="e">
        <f t="shared" si="39"/>
        <v>#REF!</v>
      </c>
      <c r="BO145" s="228" t="e">
        <f t="shared" si="40"/>
        <v>#REF!</v>
      </c>
      <c r="BP145" s="228" t="e">
        <f t="shared" si="41"/>
        <v>#REF!</v>
      </c>
      <c r="BQ145" s="228" t="e">
        <f t="shared" si="42"/>
        <v>#REF!</v>
      </c>
      <c r="BR145" s="228" t="e">
        <f t="shared" si="43"/>
        <v>#REF!</v>
      </c>
      <c r="BS145" s="228" t="e">
        <f t="shared" si="44"/>
        <v>#REF!</v>
      </c>
      <c r="BT145" s="228" t="e">
        <f t="shared" si="45"/>
        <v>#REF!</v>
      </c>
      <c r="BU145" s="228" t="e">
        <f t="shared" si="46"/>
        <v>#REF!</v>
      </c>
      <c r="BV145" s="228" t="e">
        <f t="shared" si="47"/>
        <v>#REF!</v>
      </c>
      <c r="BW145" s="228" t="e">
        <f t="shared" si="48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25"/>
        <v>#REF!</v>
      </c>
      <c r="BA146" s="228" t="e">
        <f t="shared" si="26"/>
        <v>#REF!</v>
      </c>
      <c r="BB146" s="228" t="e">
        <f t="shared" si="27"/>
        <v>#REF!</v>
      </c>
      <c r="BC146" s="228" t="e">
        <f t="shared" si="28"/>
        <v>#REF!</v>
      </c>
      <c r="BD146" s="228" t="e">
        <f t="shared" si="29"/>
        <v>#REF!</v>
      </c>
      <c r="BE146" s="228" t="e">
        <f t="shared" si="30"/>
        <v>#REF!</v>
      </c>
      <c r="BF146" s="228" t="e">
        <f t="shared" si="31"/>
        <v>#REF!</v>
      </c>
      <c r="BG146" s="228" t="e">
        <f t="shared" si="32"/>
        <v>#REF!</v>
      </c>
      <c r="BH146" s="228" t="e">
        <f t="shared" si="33"/>
        <v>#REF!</v>
      </c>
      <c r="BI146" s="228" t="e">
        <f t="shared" si="34"/>
        <v>#REF!</v>
      </c>
      <c r="BJ146" s="228" t="e">
        <f t="shared" si="35"/>
        <v>#REF!</v>
      </c>
      <c r="BK146" s="228" t="e">
        <f t="shared" si="36"/>
        <v>#REF!</v>
      </c>
      <c r="BL146" s="228" t="e">
        <f t="shared" si="37"/>
        <v>#REF!</v>
      </c>
      <c r="BM146" s="228" t="e">
        <f t="shared" si="38"/>
        <v>#REF!</v>
      </c>
      <c r="BN146" s="228" t="e">
        <f t="shared" si="39"/>
        <v>#REF!</v>
      </c>
      <c r="BO146" s="228" t="e">
        <f t="shared" si="40"/>
        <v>#REF!</v>
      </c>
      <c r="BP146" s="228" t="e">
        <f t="shared" si="41"/>
        <v>#REF!</v>
      </c>
      <c r="BQ146" s="228" t="e">
        <f t="shared" si="42"/>
        <v>#REF!</v>
      </c>
      <c r="BR146" s="228" t="e">
        <f t="shared" si="43"/>
        <v>#REF!</v>
      </c>
      <c r="BS146" s="228" t="e">
        <f t="shared" si="44"/>
        <v>#REF!</v>
      </c>
      <c r="BT146" s="228" t="e">
        <f t="shared" si="45"/>
        <v>#REF!</v>
      </c>
      <c r="BU146" s="228" t="e">
        <f t="shared" si="46"/>
        <v>#REF!</v>
      </c>
      <c r="BV146" s="228" t="e">
        <f t="shared" si="47"/>
        <v>#REF!</v>
      </c>
      <c r="BW146" s="228" t="e">
        <f t="shared" si="48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25"/>
        <v>#REF!</v>
      </c>
      <c r="BA147" s="228" t="e">
        <f t="shared" si="26"/>
        <v>#REF!</v>
      </c>
      <c r="BB147" s="228" t="e">
        <f t="shared" si="27"/>
        <v>#REF!</v>
      </c>
      <c r="BC147" s="228" t="e">
        <f t="shared" si="28"/>
        <v>#REF!</v>
      </c>
      <c r="BD147" s="228" t="e">
        <f t="shared" si="29"/>
        <v>#REF!</v>
      </c>
      <c r="BE147" s="228" t="e">
        <f t="shared" si="30"/>
        <v>#REF!</v>
      </c>
      <c r="BF147" s="228" t="e">
        <f t="shared" si="31"/>
        <v>#REF!</v>
      </c>
      <c r="BG147" s="228" t="e">
        <f t="shared" si="32"/>
        <v>#REF!</v>
      </c>
      <c r="BH147" s="228" t="e">
        <f t="shared" si="33"/>
        <v>#REF!</v>
      </c>
      <c r="BI147" s="228" t="e">
        <f t="shared" si="34"/>
        <v>#REF!</v>
      </c>
      <c r="BJ147" s="228" t="e">
        <f t="shared" si="35"/>
        <v>#REF!</v>
      </c>
      <c r="BK147" s="228" t="e">
        <f t="shared" si="36"/>
        <v>#REF!</v>
      </c>
      <c r="BL147" s="228" t="e">
        <f t="shared" si="37"/>
        <v>#REF!</v>
      </c>
      <c r="BM147" s="228" t="e">
        <f t="shared" si="38"/>
        <v>#REF!</v>
      </c>
      <c r="BN147" s="228" t="e">
        <f t="shared" si="39"/>
        <v>#REF!</v>
      </c>
      <c r="BO147" s="228" t="e">
        <f t="shared" si="40"/>
        <v>#REF!</v>
      </c>
      <c r="BP147" s="228" t="e">
        <f t="shared" si="41"/>
        <v>#REF!</v>
      </c>
      <c r="BQ147" s="228" t="e">
        <f t="shared" si="42"/>
        <v>#REF!</v>
      </c>
      <c r="BR147" s="228" t="e">
        <f t="shared" si="43"/>
        <v>#REF!</v>
      </c>
      <c r="BS147" s="228" t="e">
        <f t="shared" si="44"/>
        <v>#REF!</v>
      </c>
      <c r="BT147" s="228" t="e">
        <f t="shared" si="45"/>
        <v>#REF!</v>
      </c>
      <c r="BU147" s="228" t="e">
        <f t="shared" si="46"/>
        <v>#REF!</v>
      </c>
      <c r="BV147" s="228" t="e">
        <f t="shared" si="47"/>
        <v>#REF!</v>
      </c>
      <c r="BW147" s="228" t="e">
        <f t="shared" si="48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ref="AZ148:BI154" si="49">B148-AA148</f>
        <v>#REF!</v>
      </c>
      <c r="BA148" s="228" t="e">
        <f t="shared" si="49"/>
        <v>#REF!</v>
      </c>
      <c r="BB148" s="228" t="e">
        <f t="shared" si="49"/>
        <v>#REF!</v>
      </c>
      <c r="BC148" s="228" t="e">
        <f t="shared" si="49"/>
        <v>#REF!</v>
      </c>
      <c r="BD148" s="228" t="e">
        <f t="shared" si="49"/>
        <v>#REF!</v>
      </c>
      <c r="BE148" s="228" t="e">
        <f t="shared" si="49"/>
        <v>#REF!</v>
      </c>
      <c r="BF148" s="228" t="e">
        <f t="shared" si="49"/>
        <v>#REF!</v>
      </c>
      <c r="BG148" s="228" t="e">
        <f t="shared" si="49"/>
        <v>#REF!</v>
      </c>
      <c r="BH148" s="228" t="e">
        <f t="shared" si="49"/>
        <v>#REF!</v>
      </c>
      <c r="BI148" s="228" t="e">
        <f t="shared" si="49"/>
        <v>#REF!</v>
      </c>
      <c r="BJ148" s="228" t="e">
        <f t="shared" ref="BJ148:BS154" si="50">L148-AK148</f>
        <v>#REF!</v>
      </c>
      <c r="BK148" s="228" t="e">
        <f t="shared" si="50"/>
        <v>#REF!</v>
      </c>
      <c r="BL148" s="228" t="e">
        <f t="shared" si="50"/>
        <v>#REF!</v>
      </c>
      <c r="BM148" s="228" t="e">
        <f t="shared" si="50"/>
        <v>#REF!</v>
      </c>
      <c r="BN148" s="228" t="e">
        <f t="shared" si="50"/>
        <v>#REF!</v>
      </c>
      <c r="BO148" s="228" t="e">
        <f t="shared" si="50"/>
        <v>#REF!</v>
      </c>
      <c r="BP148" s="228" t="e">
        <f t="shared" si="50"/>
        <v>#REF!</v>
      </c>
      <c r="BQ148" s="228" t="e">
        <f t="shared" si="50"/>
        <v>#REF!</v>
      </c>
      <c r="BR148" s="228" t="e">
        <f t="shared" si="50"/>
        <v>#REF!</v>
      </c>
      <c r="BS148" s="228" t="e">
        <f t="shared" si="50"/>
        <v>#REF!</v>
      </c>
      <c r="BT148" s="228" t="e">
        <f t="shared" ref="BT148:BW154" si="51">V148-AU148</f>
        <v>#REF!</v>
      </c>
      <c r="BU148" s="228" t="e">
        <f t="shared" si="51"/>
        <v>#REF!</v>
      </c>
      <c r="BV148" s="228" t="e">
        <f t="shared" si="51"/>
        <v>#REF!</v>
      </c>
      <c r="BW148" s="228" t="e">
        <f t="shared" si="51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49"/>
        <v>#REF!</v>
      </c>
      <c r="BA149" s="228" t="e">
        <f t="shared" si="49"/>
        <v>#REF!</v>
      </c>
      <c r="BB149" s="228" t="e">
        <f t="shared" si="49"/>
        <v>#REF!</v>
      </c>
      <c r="BC149" s="228" t="e">
        <f t="shared" si="49"/>
        <v>#REF!</v>
      </c>
      <c r="BD149" s="228" t="e">
        <f t="shared" si="49"/>
        <v>#REF!</v>
      </c>
      <c r="BE149" s="228" t="e">
        <f t="shared" si="49"/>
        <v>#REF!</v>
      </c>
      <c r="BF149" s="228" t="e">
        <f t="shared" si="49"/>
        <v>#REF!</v>
      </c>
      <c r="BG149" s="228" t="e">
        <f t="shared" si="49"/>
        <v>#REF!</v>
      </c>
      <c r="BH149" s="228" t="e">
        <f t="shared" si="49"/>
        <v>#REF!</v>
      </c>
      <c r="BI149" s="228" t="e">
        <f t="shared" si="49"/>
        <v>#REF!</v>
      </c>
      <c r="BJ149" s="228" t="e">
        <f t="shared" si="50"/>
        <v>#REF!</v>
      </c>
      <c r="BK149" s="228" t="e">
        <f t="shared" si="50"/>
        <v>#REF!</v>
      </c>
      <c r="BL149" s="228" t="e">
        <f t="shared" si="50"/>
        <v>#REF!</v>
      </c>
      <c r="BM149" s="228" t="e">
        <f t="shared" si="50"/>
        <v>#REF!</v>
      </c>
      <c r="BN149" s="228" t="e">
        <f t="shared" si="50"/>
        <v>#REF!</v>
      </c>
      <c r="BO149" s="228" t="e">
        <f t="shared" si="50"/>
        <v>#REF!</v>
      </c>
      <c r="BP149" s="228" t="e">
        <f t="shared" si="50"/>
        <v>#REF!</v>
      </c>
      <c r="BQ149" s="228" t="e">
        <f t="shared" si="50"/>
        <v>#REF!</v>
      </c>
      <c r="BR149" s="228" t="e">
        <f t="shared" si="50"/>
        <v>#REF!</v>
      </c>
      <c r="BS149" s="228" t="e">
        <f t="shared" si="50"/>
        <v>#REF!</v>
      </c>
      <c r="BT149" s="228" t="e">
        <f t="shared" si="51"/>
        <v>#REF!</v>
      </c>
      <c r="BU149" s="228" t="e">
        <f t="shared" si="51"/>
        <v>#REF!</v>
      </c>
      <c r="BV149" s="228" t="e">
        <f t="shared" si="51"/>
        <v>#REF!</v>
      </c>
      <c r="BW149" s="228" t="e">
        <f t="shared" si="51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49"/>
        <v>#REF!</v>
      </c>
      <c r="BA150" s="228" t="e">
        <f t="shared" si="49"/>
        <v>#REF!</v>
      </c>
      <c r="BB150" s="228" t="e">
        <f t="shared" si="49"/>
        <v>#REF!</v>
      </c>
      <c r="BC150" s="228" t="e">
        <f t="shared" si="49"/>
        <v>#REF!</v>
      </c>
      <c r="BD150" s="228" t="e">
        <f t="shared" si="49"/>
        <v>#REF!</v>
      </c>
      <c r="BE150" s="228" t="e">
        <f t="shared" si="49"/>
        <v>#REF!</v>
      </c>
      <c r="BF150" s="228" t="e">
        <f t="shared" si="49"/>
        <v>#REF!</v>
      </c>
      <c r="BG150" s="228" t="e">
        <f t="shared" si="49"/>
        <v>#REF!</v>
      </c>
      <c r="BH150" s="228" t="e">
        <f t="shared" si="49"/>
        <v>#REF!</v>
      </c>
      <c r="BI150" s="228" t="e">
        <f t="shared" si="49"/>
        <v>#REF!</v>
      </c>
      <c r="BJ150" s="228" t="e">
        <f t="shared" si="50"/>
        <v>#REF!</v>
      </c>
      <c r="BK150" s="228" t="e">
        <f t="shared" si="50"/>
        <v>#REF!</v>
      </c>
      <c r="BL150" s="228" t="e">
        <f t="shared" si="50"/>
        <v>#REF!</v>
      </c>
      <c r="BM150" s="228" t="e">
        <f t="shared" si="50"/>
        <v>#REF!</v>
      </c>
      <c r="BN150" s="228" t="e">
        <f t="shared" si="50"/>
        <v>#REF!</v>
      </c>
      <c r="BO150" s="228" t="e">
        <f t="shared" si="50"/>
        <v>#REF!</v>
      </c>
      <c r="BP150" s="228" t="e">
        <f t="shared" si="50"/>
        <v>#REF!</v>
      </c>
      <c r="BQ150" s="228" t="e">
        <f t="shared" si="50"/>
        <v>#REF!</v>
      </c>
      <c r="BR150" s="228" t="e">
        <f t="shared" si="50"/>
        <v>#REF!</v>
      </c>
      <c r="BS150" s="228" t="e">
        <f t="shared" si="50"/>
        <v>#REF!</v>
      </c>
      <c r="BT150" s="228" t="e">
        <f t="shared" si="51"/>
        <v>#REF!</v>
      </c>
      <c r="BU150" s="228" t="e">
        <f t="shared" si="51"/>
        <v>#REF!</v>
      </c>
      <c r="BV150" s="228" t="e">
        <f t="shared" si="51"/>
        <v>#REF!</v>
      </c>
      <c r="BW150" s="228" t="e">
        <f t="shared" si="51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49"/>
        <v>#REF!</v>
      </c>
      <c r="BA151" s="228" t="e">
        <f t="shared" si="49"/>
        <v>#REF!</v>
      </c>
      <c r="BB151" s="228" t="e">
        <f t="shared" si="49"/>
        <v>#REF!</v>
      </c>
      <c r="BC151" s="228" t="e">
        <f t="shared" si="49"/>
        <v>#REF!</v>
      </c>
      <c r="BD151" s="228" t="e">
        <f t="shared" si="49"/>
        <v>#REF!</v>
      </c>
      <c r="BE151" s="228" t="e">
        <f t="shared" si="49"/>
        <v>#REF!</v>
      </c>
      <c r="BF151" s="228" t="e">
        <f t="shared" si="49"/>
        <v>#REF!</v>
      </c>
      <c r="BG151" s="228" t="e">
        <f t="shared" si="49"/>
        <v>#REF!</v>
      </c>
      <c r="BH151" s="228" t="e">
        <f t="shared" si="49"/>
        <v>#REF!</v>
      </c>
      <c r="BI151" s="228" t="e">
        <f t="shared" si="49"/>
        <v>#REF!</v>
      </c>
      <c r="BJ151" s="228" t="e">
        <f t="shared" si="50"/>
        <v>#REF!</v>
      </c>
      <c r="BK151" s="228" t="e">
        <f t="shared" si="50"/>
        <v>#REF!</v>
      </c>
      <c r="BL151" s="228" t="e">
        <f t="shared" si="50"/>
        <v>#REF!</v>
      </c>
      <c r="BM151" s="228" t="e">
        <f t="shared" si="50"/>
        <v>#REF!</v>
      </c>
      <c r="BN151" s="228" t="e">
        <f t="shared" si="50"/>
        <v>#REF!</v>
      </c>
      <c r="BO151" s="228" t="e">
        <f t="shared" si="50"/>
        <v>#REF!</v>
      </c>
      <c r="BP151" s="228" t="e">
        <f t="shared" si="50"/>
        <v>#REF!</v>
      </c>
      <c r="BQ151" s="228" t="e">
        <f t="shared" si="50"/>
        <v>#REF!</v>
      </c>
      <c r="BR151" s="228" t="e">
        <f t="shared" si="50"/>
        <v>#REF!</v>
      </c>
      <c r="BS151" s="228" t="e">
        <f t="shared" si="50"/>
        <v>#REF!</v>
      </c>
      <c r="BT151" s="228" t="e">
        <f t="shared" si="51"/>
        <v>#REF!</v>
      </c>
      <c r="BU151" s="228" t="e">
        <f t="shared" si="51"/>
        <v>#REF!</v>
      </c>
      <c r="BV151" s="228" t="e">
        <f t="shared" si="51"/>
        <v>#REF!</v>
      </c>
      <c r="BW151" s="228" t="e">
        <f t="shared" si="51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49"/>
        <v>#REF!</v>
      </c>
      <c r="BA152" s="228" t="e">
        <f t="shared" si="49"/>
        <v>#REF!</v>
      </c>
      <c r="BB152" s="228" t="e">
        <f t="shared" si="49"/>
        <v>#REF!</v>
      </c>
      <c r="BC152" s="228" t="e">
        <f t="shared" si="49"/>
        <v>#REF!</v>
      </c>
      <c r="BD152" s="228" t="e">
        <f t="shared" si="49"/>
        <v>#REF!</v>
      </c>
      <c r="BE152" s="228" t="e">
        <f t="shared" si="49"/>
        <v>#REF!</v>
      </c>
      <c r="BF152" s="228" t="e">
        <f t="shared" si="49"/>
        <v>#REF!</v>
      </c>
      <c r="BG152" s="228" t="e">
        <f t="shared" si="49"/>
        <v>#REF!</v>
      </c>
      <c r="BH152" s="228" t="e">
        <f t="shared" si="49"/>
        <v>#REF!</v>
      </c>
      <c r="BI152" s="228" t="e">
        <f t="shared" si="49"/>
        <v>#REF!</v>
      </c>
      <c r="BJ152" s="228" t="e">
        <f t="shared" si="50"/>
        <v>#REF!</v>
      </c>
      <c r="BK152" s="228" t="e">
        <f t="shared" si="50"/>
        <v>#REF!</v>
      </c>
      <c r="BL152" s="228" t="e">
        <f t="shared" si="50"/>
        <v>#REF!</v>
      </c>
      <c r="BM152" s="228" t="e">
        <f t="shared" si="50"/>
        <v>#REF!</v>
      </c>
      <c r="BN152" s="228" t="e">
        <f t="shared" si="50"/>
        <v>#REF!</v>
      </c>
      <c r="BO152" s="228" t="e">
        <f t="shared" si="50"/>
        <v>#REF!</v>
      </c>
      <c r="BP152" s="228" t="e">
        <f t="shared" si="50"/>
        <v>#REF!</v>
      </c>
      <c r="BQ152" s="228" t="e">
        <f t="shared" si="50"/>
        <v>#REF!</v>
      </c>
      <c r="BR152" s="228" t="e">
        <f t="shared" si="50"/>
        <v>#REF!</v>
      </c>
      <c r="BS152" s="228" t="e">
        <f t="shared" si="50"/>
        <v>#REF!</v>
      </c>
      <c r="BT152" s="228" t="e">
        <f t="shared" si="51"/>
        <v>#REF!</v>
      </c>
      <c r="BU152" s="228" t="e">
        <f t="shared" si="51"/>
        <v>#REF!</v>
      </c>
      <c r="BV152" s="228" t="e">
        <f t="shared" si="51"/>
        <v>#REF!</v>
      </c>
      <c r="BW152" s="228" t="e">
        <f t="shared" si="51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49"/>
        <v>#REF!</v>
      </c>
      <c r="BA153" s="228" t="e">
        <f t="shared" si="49"/>
        <v>#REF!</v>
      </c>
      <c r="BB153" s="228" t="e">
        <f t="shared" si="49"/>
        <v>#REF!</v>
      </c>
      <c r="BC153" s="228" t="e">
        <f t="shared" si="49"/>
        <v>#REF!</v>
      </c>
      <c r="BD153" s="228" t="e">
        <f t="shared" si="49"/>
        <v>#REF!</v>
      </c>
      <c r="BE153" s="228" t="e">
        <f t="shared" si="49"/>
        <v>#REF!</v>
      </c>
      <c r="BF153" s="228" t="e">
        <f t="shared" si="49"/>
        <v>#REF!</v>
      </c>
      <c r="BG153" s="228" t="e">
        <f t="shared" si="49"/>
        <v>#REF!</v>
      </c>
      <c r="BH153" s="228" t="e">
        <f t="shared" si="49"/>
        <v>#REF!</v>
      </c>
      <c r="BI153" s="228" t="e">
        <f t="shared" si="49"/>
        <v>#REF!</v>
      </c>
      <c r="BJ153" s="228" t="e">
        <f t="shared" si="50"/>
        <v>#REF!</v>
      </c>
      <c r="BK153" s="228" t="e">
        <f t="shared" si="50"/>
        <v>#REF!</v>
      </c>
      <c r="BL153" s="228" t="e">
        <f t="shared" si="50"/>
        <v>#REF!</v>
      </c>
      <c r="BM153" s="228" t="e">
        <f t="shared" si="50"/>
        <v>#REF!</v>
      </c>
      <c r="BN153" s="228" t="e">
        <f t="shared" si="50"/>
        <v>#REF!</v>
      </c>
      <c r="BO153" s="228" t="e">
        <f t="shared" si="50"/>
        <v>#REF!</v>
      </c>
      <c r="BP153" s="228" t="e">
        <f t="shared" si="50"/>
        <v>#REF!</v>
      </c>
      <c r="BQ153" s="228" t="e">
        <f t="shared" si="50"/>
        <v>#REF!</v>
      </c>
      <c r="BR153" s="228" t="e">
        <f t="shared" si="50"/>
        <v>#REF!</v>
      </c>
      <c r="BS153" s="228" t="e">
        <f t="shared" si="50"/>
        <v>#REF!</v>
      </c>
      <c r="BT153" s="228" t="e">
        <f t="shared" si="51"/>
        <v>#REF!</v>
      </c>
      <c r="BU153" s="228" t="e">
        <f t="shared" si="51"/>
        <v>#REF!</v>
      </c>
      <c r="BV153" s="228" t="e">
        <f t="shared" si="51"/>
        <v>#REF!</v>
      </c>
      <c r="BW153" s="228" t="e">
        <f t="shared" si="51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49"/>
        <v>#REF!</v>
      </c>
      <c r="BA154" s="228" t="e">
        <f t="shared" si="49"/>
        <v>#REF!</v>
      </c>
      <c r="BB154" s="228" t="e">
        <f t="shared" si="49"/>
        <v>#REF!</v>
      </c>
      <c r="BC154" s="228" t="e">
        <f t="shared" si="49"/>
        <v>#REF!</v>
      </c>
      <c r="BD154" s="228" t="e">
        <f t="shared" si="49"/>
        <v>#REF!</v>
      </c>
      <c r="BE154" s="228" t="e">
        <f t="shared" si="49"/>
        <v>#REF!</v>
      </c>
      <c r="BF154" s="228" t="e">
        <f t="shared" si="49"/>
        <v>#REF!</v>
      </c>
      <c r="BG154" s="228" t="e">
        <f t="shared" si="49"/>
        <v>#REF!</v>
      </c>
      <c r="BH154" s="228" t="e">
        <f t="shared" si="49"/>
        <v>#REF!</v>
      </c>
      <c r="BI154" s="228" t="e">
        <f t="shared" si="49"/>
        <v>#REF!</v>
      </c>
      <c r="BJ154" s="228" t="e">
        <f t="shared" si="50"/>
        <v>#REF!</v>
      </c>
      <c r="BK154" s="228" t="e">
        <f t="shared" si="50"/>
        <v>#REF!</v>
      </c>
      <c r="BL154" s="228" t="e">
        <f t="shared" si="50"/>
        <v>#REF!</v>
      </c>
      <c r="BM154" s="228" t="e">
        <f t="shared" si="50"/>
        <v>#REF!</v>
      </c>
      <c r="BN154" s="228" t="e">
        <f t="shared" si="50"/>
        <v>#REF!</v>
      </c>
      <c r="BO154" s="228" t="e">
        <f t="shared" si="50"/>
        <v>#REF!</v>
      </c>
      <c r="BP154" s="228" t="e">
        <f t="shared" si="50"/>
        <v>#REF!</v>
      </c>
      <c r="BQ154" s="228" t="e">
        <f t="shared" si="50"/>
        <v>#REF!</v>
      </c>
      <c r="BR154" s="228" t="e">
        <f t="shared" si="50"/>
        <v>#REF!</v>
      </c>
      <c r="BS154" s="228" t="e">
        <f t="shared" si="50"/>
        <v>#REF!</v>
      </c>
      <c r="BT154" s="228" t="e">
        <f t="shared" si="51"/>
        <v>#REF!</v>
      </c>
      <c r="BU154" s="228" t="e">
        <f t="shared" si="51"/>
        <v>#REF!</v>
      </c>
      <c r="BV154" s="228" t="e">
        <f t="shared" si="51"/>
        <v>#REF!</v>
      </c>
      <c r="BW154" s="228" t="e">
        <f t="shared" si="51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8"/>
      <c r="BN155" s="228"/>
      <c r="BO155" s="228"/>
      <c r="BP155" s="228"/>
      <c r="BQ155" s="228"/>
      <c r="BR155" s="228"/>
      <c r="BS155" s="228"/>
      <c r="BT155" s="228"/>
      <c r="BU155" s="228"/>
      <c r="BV155" s="228"/>
      <c r="BW155" s="228"/>
    </row>
    <row r="156" spans="1:75">
      <c r="A156" s="521"/>
      <c r="B156" s="521"/>
      <c r="C156" s="521"/>
      <c r="D156" s="521"/>
      <c r="E156" s="521"/>
      <c r="F156" s="521"/>
      <c r="G156" s="521"/>
      <c r="H156" s="521"/>
      <c r="I156" s="521"/>
      <c r="J156" s="521"/>
      <c r="K156" s="521"/>
      <c r="L156" s="521"/>
      <c r="M156" s="521"/>
      <c r="N156" s="521"/>
      <c r="O156" s="521"/>
      <c r="P156" s="521"/>
      <c r="Q156" s="226"/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8"/>
      <c r="BN156" s="228"/>
      <c r="BO156" s="228"/>
      <c r="BP156" s="228"/>
      <c r="BQ156" s="228"/>
      <c r="BR156" s="228"/>
      <c r="BS156" s="228"/>
      <c r="BT156" s="228"/>
      <c r="BU156" s="228"/>
      <c r="BV156" s="228"/>
      <c r="BW156" s="228"/>
    </row>
    <row r="157" spans="1:75" ht="47.25" customHeight="1">
      <c r="A157" s="522" t="s">
        <v>287</v>
      </c>
      <c r="B157" s="523"/>
      <c r="C157" s="523"/>
      <c r="D157" s="523"/>
      <c r="E157" s="523"/>
      <c r="F157" s="523"/>
      <c r="G157" s="523"/>
      <c r="H157" s="523"/>
      <c r="I157" s="523"/>
      <c r="J157" s="523"/>
      <c r="K157" s="524"/>
      <c r="L157" s="513" t="e">
        <f>#REF!</f>
        <v>#REF!</v>
      </c>
      <c r="M157" s="514"/>
      <c r="N157" s="514"/>
      <c r="O157" s="514"/>
      <c r="P157" s="515"/>
      <c r="Q157" s="226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8"/>
      <c r="BN157" s="228"/>
      <c r="BO157" s="228"/>
      <c r="BP157" s="228"/>
      <c r="BQ157" s="228"/>
      <c r="BR157" s="228"/>
      <c r="BS157" s="228"/>
      <c r="BT157" s="228"/>
      <c r="BU157" s="228"/>
      <c r="BV157" s="228"/>
      <c r="BW157" s="228"/>
    </row>
    <row r="158" spans="1:75" ht="48.75" customHeight="1">
      <c r="A158" s="522" t="s">
        <v>288</v>
      </c>
      <c r="B158" s="523"/>
      <c r="C158" s="523"/>
      <c r="D158" s="523"/>
      <c r="E158" s="523"/>
      <c r="F158" s="523"/>
      <c r="G158" s="523"/>
      <c r="H158" s="523"/>
      <c r="I158" s="523"/>
      <c r="J158" s="523"/>
      <c r="K158" s="524"/>
      <c r="L158" s="513" t="e">
        <f>#REF!</f>
        <v>#REF!</v>
      </c>
      <c r="M158" s="514"/>
      <c r="N158" s="514"/>
      <c r="O158" s="514"/>
      <c r="P158" s="515"/>
      <c r="Q158" s="226"/>
      <c r="AZ158" s="228"/>
      <c r="BA158" s="228"/>
      <c r="BB158" s="228"/>
      <c r="BC158" s="228"/>
      <c r="BD158" s="228"/>
      <c r="BE158" s="228"/>
      <c r="BF158" s="228"/>
      <c r="BG158" s="228"/>
      <c r="BH158" s="228"/>
      <c r="BI158" s="228"/>
      <c r="BJ158" s="228"/>
      <c r="BK158" s="228"/>
      <c r="BL158" s="228"/>
      <c r="BM158" s="228"/>
      <c r="BN158" s="228"/>
      <c r="BO158" s="228"/>
      <c r="BP158" s="228"/>
      <c r="BQ158" s="228"/>
      <c r="BR158" s="228"/>
      <c r="BS158" s="228"/>
      <c r="BT158" s="228"/>
      <c r="BU158" s="228"/>
      <c r="BV158" s="228"/>
      <c r="BW158" s="228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28"/>
      <c r="BN159" s="228"/>
      <c r="BO159" s="228"/>
      <c r="BP159" s="228"/>
      <c r="BQ159" s="228"/>
      <c r="BR159" s="228"/>
      <c r="BS159" s="228"/>
      <c r="BT159" s="228"/>
      <c r="BU159" s="228"/>
      <c r="BV159" s="228"/>
      <c r="BW159" s="228"/>
    </row>
    <row r="160" spans="1:75" ht="33.75" customHeight="1">
      <c r="A160" s="510" t="s">
        <v>284</v>
      </c>
      <c r="B160" s="511"/>
      <c r="C160" s="511"/>
      <c r="D160" s="511"/>
      <c r="E160" s="511"/>
      <c r="F160" s="511"/>
      <c r="G160" s="511"/>
      <c r="H160" s="512"/>
      <c r="I160" s="409" t="s">
        <v>285</v>
      </c>
      <c r="J160" s="409"/>
      <c r="K160" s="409"/>
      <c r="L160" s="513" t="e">
        <f>#REF!</f>
        <v>#REF!</v>
      </c>
      <c r="M160" s="514"/>
      <c r="N160" s="514"/>
      <c r="O160" s="514"/>
      <c r="P160" s="515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28"/>
      <c r="BN160" s="228"/>
      <c r="BO160" s="228"/>
      <c r="BP160" s="228"/>
      <c r="BQ160" s="228"/>
      <c r="BR160" s="228"/>
      <c r="BS160" s="228"/>
      <c r="BT160" s="228"/>
      <c r="BU160" s="228"/>
      <c r="BV160" s="228"/>
      <c r="BW160" s="228"/>
    </row>
    <row r="161" spans="13:75">
      <c r="AZ161" s="228"/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8"/>
      <c r="BN161" s="228"/>
      <c r="BO161" s="228"/>
      <c r="BP161" s="228"/>
      <c r="BQ161" s="228"/>
      <c r="BR161" s="228"/>
      <c r="BS161" s="228"/>
      <c r="BT161" s="228"/>
      <c r="BU161" s="228"/>
      <c r="BV161" s="228"/>
      <c r="BW161" s="228"/>
    </row>
    <row r="162" spans="13:75"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</row>
    <row r="163" spans="13:75">
      <c r="M163" s="228"/>
      <c r="N163" s="228"/>
      <c r="O163" s="228"/>
      <c r="P163" s="228"/>
      <c r="AZ163" s="228"/>
      <c r="BA163" s="228"/>
      <c r="BB163" s="228"/>
      <c r="BC163" s="228"/>
      <c r="BD163" s="228"/>
      <c r="BE163" s="228"/>
      <c r="BF163" s="228"/>
      <c r="BG163" s="228"/>
      <c r="BH163" s="228"/>
      <c r="BI163" s="228"/>
      <c r="BJ163" s="228"/>
      <c r="BK163" s="228"/>
      <c r="BL163" s="228"/>
      <c r="BM163" s="228"/>
      <c r="BN163" s="228"/>
      <c r="BO163" s="228"/>
      <c r="BP163" s="228"/>
      <c r="BQ163" s="228"/>
      <c r="BR163" s="228"/>
      <c r="BS163" s="228"/>
      <c r="BT163" s="228"/>
      <c r="BU163" s="228"/>
      <c r="BV163" s="228"/>
      <c r="BW163" s="228"/>
    </row>
    <row r="164" spans="13:75"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8"/>
      <c r="BL164" s="228"/>
      <c r="BM164" s="228"/>
      <c r="BN164" s="228"/>
      <c r="BO164" s="228"/>
      <c r="BP164" s="228"/>
      <c r="BQ164" s="228"/>
      <c r="BR164" s="228"/>
      <c r="BS164" s="228"/>
      <c r="BT164" s="228"/>
      <c r="BU164" s="228"/>
      <c r="BV164" s="228"/>
      <c r="BW164" s="228"/>
    </row>
    <row r="165" spans="13:75">
      <c r="M165" s="228"/>
      <c r="N165" s="228"/>
      <c r="O165" s="228"/>
      <c r="P165" s="228"/>
      <c r="Q165" s="228"/>
      <c r="AZ165" s="228"/>
      <c r="BA165" s="228"/>
      <c r="BB165" s="228"/>
      <c r="BC165" s="228"/>
      <c r="BD165" s="228"/>
      <c r="BE165" s="228"/>
      <c r="BF165" s="228"/>
      <c r="BG165" s="228"/>
      <c r="BH165" s="228"/>
      <c r="BI165" s="228"/>
      <c r="BJ165" s="228"/>
      <c r="BK165" s="228"/>
      <c r="BL165" s="228"/>
      <c r="BM165" s="228"/>
      <c r="BN165" s="228"/>
      <c r="BO165" s="228"/>
      <c r="BP165" s="228"/>
      <c r="BQ165" s="228"/>
      <c r="BR165" s="228"/>
      <c r="BS165" s="228"/>
      <c r="BT165" s="228"/>
      <c r="BU165" s="228"/>
      <c r="BV165" s="228"/>
      <c r="BW165" s="228"/>
    </row>
    <row r="166" spans="13:75">
      <c r="AZ166" s="228"/>
      <c r="BA166" s="228"/>
      <c r="BB166" s="228"/>
      <c r="BC166" s="228"/>
      <c r="BD166" s="228"/>
      <c r="BE166" s="228"/>
      <c r="BF166" s="228"/>
      <c r="BG166" s="228"/>
      <c r="BH166" s="228"/>
      <c r="BI166" s="228"/>
      <c r="BJ166" s="228"/>
      <c r="BK166" s="228"/>
      <c r="BL166" s="228"/>
      <c r="BM166" s="228"/>
      <c r="BN166" s="228"/>
      <c r="BO166" s="228"/>
      <c r="BP166" s="228"/>
      <c r="BQ166" s="228"/>
      <c r="BR166" s="228"/>
      <c r="BS166" s="228"/>
      <c r="BT166" s="228"/>
      <c r="BU166" s="228"/>
      <c r="BV166" s="228"/>
      <c r="BW166" s="228"/>
    </row>
    <row r="167" spans="13:75">
      <c r="AZ167" s="228"/>
      <c r="BA167" s="228"/>
      <c r="BB167" s="228"/>
      <c r="BC167" s="228"/>
      <c r="BD167" s="228"/>
      <c r="BE167" s="228"/>
      <c r="BF167" s="228"/>
      <c r="BG167" s="228"/>
      <c r="BH167" s="228"/>
      <c r="BI167" s="228"/>
      <c r="BJ167" s="228"/>
      <c r="BK167" s="228"/>
      <c r="BL167" s="228"/>
      <c r="BM167" s="228"/>
      <c r="BN167" s="228"/>
      <c r="BO167" s="228"/>
      <c r="BP167" s="228"/>
      <c r="BQ167" s="228"/>
      <c r="BR167" s="228"/>
      <c r="BS167" s="228"/>
      <c r="BT167" s="228"/>
      <c r="BU167" s="228"/>
      <c r="BV167" s="228"/>
      <c r="BW167" s="228"/>
    </row>
    <row r="168" spans="13:75">
      <c r="AZ168" s="228"/>
      <c r="BA168" s="228"/>
      <c r="BB168" s="228"/>
      <c r="BC168" s="228"/>
      <c r="BD168" s="228"/>
      <c r="BE168" s="228"/>
      <c r="BF168" s="228"/>
      <c r="BG168" s="228"/>
      <c r="BH168" s="228"/>
      <c r="BI168" s="228"/>
      <c r="BJ168" s="228"/>
      <c r="BK168" s="228"/>
      <c r="BL168" s="228"/>
      <c r="BM168" s="228"/>
      <c r="BN168" s="228"/>
      <c r="BO168" s="228"/>
      <c r="BP168" s="228"/>
      <c r="BQ168" s="228"/>
      <c r="BR168" s="228"/>
      <c r="BS168" s="228"/>
      <c r="BT168" s="228"/>
      <c r="BU168" s="228"/>
      <c r="BV168" s="228"/>
      <c r="BW168" s="228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5" customWidth="1"/>
    <col min="2" max="25" width="9.7109375" style="185" customWidth="1"/>
    <col min="26" max="26" width="9.140625" style="185"/>
    <col min="27" max="76" width="0" style="185" hidden="1" customWidth="1"/>
    <col min="77" max="16384" width="9.140625" style="185"/>
  </cols>
  <sheetData>
    <row r="1" spans="1:75" ht="54" customHeight="1">
      <c r="A1" s="564" t="s">
        <v>311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</row>
    <row r="2" spans="1:75">
      <c r="A2" s="561"/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186"/>
    </row>
    <row r="3" spans="1:75" ht="30" customHeight="1">
      <c r="A3" s="554" t="s">
        <v>294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</row>
    <row r="4" spans="1:75" ht="45.75" customHeight="1">
      <c r="A4" s="562" t="s">
        <v>297</v>
      </c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</row>
    <row r="5" spans="1:75" ht="22.5">
      <c r="A5" s="187" t="s">
        <v>0</v>
      </c>
      <c r="B5" s="156" t="s">
        <v>260</v>
      </c>
      <c r="C5" s="156" t="s">
        <v>261</v>
      </c>
      <c r="D5" s="156" t="s">
        <v>262</v>
      </c>
      <c r="E5" s="156" t="s">
        <v>263</v>
      </c>
      <c r="F5" s="156" t="s">
        <v>264</v>
      </c>
      <c r="G5" s="156" t="s">
        <v>265</v>
      </c>
      <c r="H5" s="156" t="s">
        <v>266</v>
      </c>
      <c r="I5" s="156" t="s">
        <v>267</v>
      </c>
      <c r="J5" s="156" t="s">
        <v>268</v>
      </c>
      <c r="K5" s="156" t="s">
        <v>269</v>
      </c>
      <c r="L5" s="156" t="s">
        <v>270</v>
      </c>
      <c r="M5" s="156" t="s">
        <v>271</v>
      </c>
      <c r="N5" s="156" t="s">
        <v>272</v>
      </c>
      <c r="O5" s="156" t="s">
        <v>273</v>
      </c>
      <c r="P5" s="156" t="s">
        <v>274</v>
      </c>
      <c r="Q5" s="156" t="s">
        <v>275</v>
      </c>
      <c r="R5" s="156" t="s">
        <v>276</v>
      </c>
      <c r="S5" s="156" t="s">
        <v>277</v>
      </c>
      <c r="T5" s="156" t="s">
        <v>278</v>
      </c>
      <c r="U5" s="156" t="s">
        <v>279</v>
      </c>
      <c r="V5" s="156" t="s">
        <v>280</v>
      </c>
      <c r="W5" s="156" t="s">
        <v>281</v>
      </c>
      <c r="X5" s="156" t="s">
        <v>282</v>
      </c>
      <c r="Y5" s="156" t="s">
        <v>283</v>
      </c>
      <c r="AA5" s="156" t="s">
        <v>260</v>
      </c>
      <c r="AB5" s="156" t="s">
        <v>261</v>
      </c>
      <c r="AC5" s="156" t="s">
        <v>262</v>
      </c>
      <c r="AD5" s="156" t="s">
        <v>263</v>
      </c>
      <c r="AE5" s="156" t="s">
        <v>264</v>
      </c>
      <c r="AF5" s="156" t="s">
        <v>265</v>
      </c>
      <c r="AG5" s="156" t="s">
        <v>266</v>
      </c>
      <c r="AH5" s="156" t="s">
        <v>267</v>
      </c>
      <c r="AI5" s="156" t="s">
        <v>268</v>
      </c>
      <c r="AJ5" s="156" t="s">
        <v>269</v>
      </c>
      <c r="AK5" s="156" t="s">
        <v>270</v>
      </c>
      <c r="AL5" s="156" t="s">
        <v>271</v>
      </c>
      <c r="AM5" s="156" t="s">
        <v>272</v>
      </c>
      <c r="AN5" s="156" t="s">
        <v>273</v>
      </c>
      <c r="AO5" s="156" t="s">
        <v>274</v>
      </c>
      <c r="AP5" s="156" t="s">
        <v>275</v>
      </c>
      <c r="AQ5" s="156" t="s">
        <v>276</v>
      </c>
      <c r="AR5" s="156" t="s">
        <v>277</v>
      </c>
      <c r="AS5" s="156" t="s">
        <v>278</v>
      </c>
      <c r="AT5" s="156" t="s">
        <v>279</v>
      </c>
      <c r="AU5" s="156" t="s">
        <v>280</v>
      </c>
      <c r="AV5" s="156" t="s">
        <v>281</v>
      </c>
      <c r="AW5" s="156" t="s">
        <v>282</v>
      </c>
      <c r="AX5" s="156" t="s">
        <v>283</v>
      </c>
      <c r="AZ5" s="156" t="s">
        <v>260</v>
      </c>
      <c r="BA5" s="156" t="s">
        <v>261</v>
      </c>
      <c r="BB5" s="156" t="s">
        <v>262</v>
      </c>
      <c r="BC5" s="156" t="s">
        <v>263</v>
      </c>
      <c r="BD5" s="156" t="s">
        <v>264</v>
      </c>
      <c r="BE5" s="156" t="s">
        <v>265</v>
      </c>
      <c r="BF5" s="156" t="s">
        <v>266</v>
      </c>
      <c r="BG5" s="156" t="s">
        <v>267</v>
      </c>
      <c r="BH5" s="156" t="s">
        <v>268</v>
      </c>
      <c r="BI5" s="156" t="s">
        <v>269</v>
      </c>
      <c r="BJ5" s="156" t="s">
        <v>270</v>
      </c>
      <c r="BK5" s="156" t="s">
        <v>271</v>
      </c>
      <c r="BL5" s="156" t="s">
        <v>272</v>
      </c>
      <c r="BM5" s="156" t="s">
        <v>273</v>
      </c>
      <c r="BN5" s="156" t="s">
        <v>274</v>
      </c>
      <c r="BO5" s="156" t="s">
        <v>275</v>
      </c>
      <c r="BP5" s="156" t="s">
        <v>276</v>
      </c>
      <c r="BQ5" s="156" t="s">
        <v>277</v>
      </c>
      <c r="BR5" s="156" t="s">
        <v>278</v>
      </c>
      <c r="BS5" s="156" t="s">
        <v>279</v>
      </c>
      <c r="BT5" s="156" t="s">
        <v>280</v>
      </c>
      <c r="BU5" s="156" t="s">
        <v>281</v>
      </c>
      <c r="BV5" s="156" t="s">
        <v>282</v>
      </c>
      <c r="BW5" s="156" t="s">
        <v>283</v>
      </c>
    </row>
    <row r="6" spans="1:75">
      <c r="A6" s="168">
        <v>1</v>
      </c>
      <c r="B6" s="188" t="e">
        <f>#REF!</f>
        <v>#REF!</v>
      </c>
      <c r="C6" s="188" t="e">
        <f>#REF!</f>
        <v>#REF!</v>
      </c>
      <c r="D6" s="188" t="e">
        <f>#REF!</f>
        <v>#REF!</v>
      </c>
      <c r="E6" s="188" t="e">
        <f>#REF!</f>
        <v>#REF!</v>
      </c>
      <c r="F6" s="188" t="e">
        <f>#REF!</f>
        <v>#REF!</v>
      </c>
      <c r="G6" s="188" t="e">
        <f>#REF!</f>
        <v>#REF!</v>
      </c>
      <c r="H6" s="188" t="e">
        <f>#REF!</f>
        <v>#REF!</v>
      </c>
      <c r="I6" s="188" t="e">
        <f>#REF!</f>
        <v>#REF!</v>
      </c>
      <c r="J6" s="188" t="e">
        <f>#REF!</f>
        <v>#REF!</v>
      </c>
      <c r="K6" s="188" t="e">
        <f>#REF!</f>
        <v>#REF!</v>
      </c>
      <c r="L6" s="188" t="e">
        <f>#REF!</f>
        <v>#REF!</v>
      </c>
      <c r="M6" s="188" t="e">
        <f>#REF!</f>
        <v>#REF!</v>
      </c>
      <c r="N6" s="188" t="e">
        <f>#REF!</f>
        <v>#REF!</v>
      </c>
      <c r="O6" s="188" t="e">
        <f>#REF!</f>
        <v>#REF!</v>
      </c>
      <c r="P6" s="188" t="e">
        <f>#REF!</f>
        <v>#REF!</v>
      </c>
      <c r="Q6" s="188" t="e">
        <f>#REF!</f>
        <v>#REF!</v>
      </c>
      <c r="R6" s="188" t="e">
        <f>#REF!</f>
        <v>#REF!</v>
      </c>
      <c r="S6" s="188" t="e">
        <f>#REF!</f>
        <v>#REF!</v>
      </c>
      <c r="T6" s="188" t="e">
        <f>#REF!</f>
        <v>#REF!</v>
      </c>
      <c r="U6" s="188" t="e">
        <f>#REF!</f>
        <v>#REF!</v>
      </c>
      <c r="V6" s="188" t="e">
        <f>#REF!</f>
        <v>#REF!</v>
      </c>
      <c r="W6" s="188" t="e">
        <f>#REF!</f>
        <v>#REF!</v>
      </c>
      <c r="X6" s="188" t="e">
        <f>#REF!</f>
        <v>#REF!</v>
      </c>
      <c r="Y6" s="188" t="e">
        <f>#REF!</f>
        <v>#REF!</v>
      </c>
      <c r="AA6" s="189" t="e">
        <f>#REF!</f>
        <v>#REF!</v>
      </c>
      <c r="AB6" s="189" t="e">
        <f>#REF!</f>
        <v>#REF!</v>
      </c>
      <c r="AC6" s="189" t="e">
        <f>#REF!</f>
        <v>#REF!</v>
      </c>
      <c r="AD6" s="189" t="e">
        <f>#REF!</f>
        <v>#REF!</v>
      </c>
      <c r="AE6" s="189" t="e">
        <f>#REF!</f>
        <v>#REF!</v>
      </c>
      <c r="AF6" s="189" t="e">
        <f>#REF!</f>
        <v>#REF!</v>
      </c>
      <c r="AG6" s="189" t="e">
        <f>#REF!</f>
        <v>#REF!</v>
      </c>
      <c r="AH6" s="189" t="e">
        <f>#REF!</f>
        <v>#REF!</v>
      </c>
      <c r="AI6" s="189" t="e">
        <f>#REF!</f>
        <v>#REF!</v>
      </c>
      <c r="AJ6" s="189" t="e">
        <f>#REF!</f>
        <v>#REF!</v>
      </c>
      <c r="AK6" s="189" t="e">
        <f>#REF!</f>
        <v>#REF!</v>
      </c>
      <c r="AL6" s="189" t="e">
        <f>#REF!</f>
        <v>#REF!</v>
      </c>
      <c r="AM6" s="189" t="e">
        <f>#REF!</f>
        <v>#REF!</v>
      </c>
      <c r="AN6" s="189" t="e">
        <f>#REF!</f>
        <v>#REF!</v>
      </c>
      <c r="AO6" s="189" t="e">
        <f>#REF!</f>
        <v>#REF!</v>
      </c>
      <c r="AP6" s="189" t="e">
        <f>#REF!</f>
        <v>#REF!</v>
      </c>
      <c r="AQ6" s="189" t="e">
        <f>#REF!</f>
        <v>#REF!</v>
      </c>
      <c r="AR6" s="189" t="e">
        <f>#REF!</f>
        <v>#REF!</v>
      </c>
      <c r="AS6" s="189" t="e">
        <f>#REF!</f>
        <v>#REF!</v>
      </c>
      <c r="AT6" s="189" t="e">
        <f>#REF!</f>
        <v>#REF!</v>
      </c>
      <c r="AU6" s="189" t="e">
        <f>#REF!</f>
        <v>#REF!</v>
      </c>
      <c r="AV6" s="189" t="e">
        <f>#REF!</f>
        <v>#REF!</v>
      </c>
      <c r="AW6" s="189" t="e">
        <f>#REF!</f>
        <v>#REF!</v>
      </c>
      <c r="AX6" s="189" t="e">
        <f>#REF!</f>
        <v>#REF!</v>
      </c>
      <c r="AZ6" s="189" t="e">
        <f>B6-AA6</f>
        <v>#REF!</v>
      </c>
      <c r="BA6" s="189" t="e">
        <f t="shared" ref="BA6:BW17" si="0">C6-AB6</f>
        <v>#REF!</v>
      </c>
      <c r="BB6" s="189" t="e">
        <f t="shared" si="0"/>
        <v>#REF!</v>
      </c>
      <c r="BC6" s="189" t="e">
        <f t="shared" si="0"/>
        <v>#REF!</v>
      </c>
      <c r="BD6" s="189" t="e">
        <f t="shared" si="0"/>
        <v>#REF!</v>
      </c>
      <c r="BE6" s="189" t="e">
        <f t="shared" si="0"/>
        <v>#REF!</v>
      </c>
      <c r="BF6" s="189" t="e">
        <f t="shared" si="0"/>
        <v>#REF!</v>
      </c>
      <c r="BG6" s="189" t="e">
        <f t="shared" si="0"/>
        <v>#REF!</v>
      </c>
      <c r="BH6" s="189" t="e">
        <f t="shared" si="0"/>
        <v>#REF!</v>
      </c>
      <c r="BI6" s="189" t="e">
        <f t="shared" si="0"/>
        <v>#REF!</v>
      </c>
      <c r="BJ6" s="189" t="e">
        <f t="shared" si="0"/>
        <v>#REF!</v>
      </c>
      <c r="BK6" s="189" t="e">
        <f t="shared" si="0"/>
        <v>#REF!</v>
      </c>
      <c r="BL6" s="189" t="e">
        <f t="shared" si="0"/>
        <v>#REF!</v>
      </c>
      <c r="BM6" s="189" t="e">
        <f t="shared" si="0"/>
        <v>#REF!</v>
      </c>
      <c r="BN6" s="189" t="e">
        <f t="shared" si="0"/>
        <v>#REF!</v>
      </c>
      <c r="BO6" s="189" t="e">
        <f t="shared" si="0"/>
        <v>#REF!</v>
      </c>
      <c r="BP6" s="189" t="e">
        <f t="shared" si="0"/>
        <v>#REF!</v>
      </c>
      <c r="BQ6" s="189" t="e">
        <f t="shared" si="0"/>
        <v>#REF!</v>
      </c>
      <c r="BR6" s="189" t="e">
        <f t="shared" si="0"/>
        <v>#REF!</v>
      </c>
      <c r="BS6" s="189" t="e">
        <f t="shared" si="0"/>
        <v>#REF!</v>
      </c>
      <c r="BT6" s="189" t="e">
        <f t="shared" si="0"/>
        <v>#REF!</v>
      </c>
      <c r="BU6" s="189" t="e">
        <f t="shared" si="0"/>
        <v>#REF!</v>
      </c>
      <c r="BV6" s="189" t="e">
        <f t="shared" si="0"/>
        <v>#REF!</v>
      </c>
      <c r="BW6" s="189" t="e">
        <f t="shared" si="0"/>
        <v>#REF!</v>
      </c>
    </row>
    <row r="7" spans="1:75">
      <c r="A7" s="168">
        <v>2</v>
      </c>
      <c r="B7" s="188" t="e">
        <f>#REF!</f>
        <v>#REF!</v>
      </c>
      <c r="C7" s="188" t="e">
        <f>#REF!</f>
        <v>#REF!</v>
      </c>
      <c r="D7" s="188" t="e">
        <f>#REF!</f>
        <v>#REF!</v>
      </c>
      <c r="E7" s="188" t="e">
        <f>#REF!</f>
        <v>#REF!</v>
      </c>
      <c r="F7" s="188" t="e">
        <f>#REF!</f>
        <v>#REF!</v>
      </c>
      <c r="G7" s="188" t="e">
        <f>#REF!</f>
        <v>#REF!</v>
      </c>
      <c r="H7" s="188" t="e">
        <f>#REF!</f>
        <v>#REF!</v>
      </c>
      <c r="I7" s="188" t="e">
        <f>#REF!</f>
        <v>#REF!</v>
      </c>
      <c r="J7" s="188" t="e">
        <f>#REF!</f>
        <v>#REF!</v>
      </c>
      <c r="K7" s="188" t="e">
        <f>#REF!</f>
        <v>#REF!</v>
      </c>
      <c r="L7" s="188" t="e">
        <f>#REF!</f>
        <v>#REF!</v>
      </c>
      <c r="M7" s="188" t="e">
        <f>#REF!</f>
        <v>#REF!</v>
      </c>
      <c r="N7" s="188" t="e">
        <f>#REF!</f>
        <v>#REF!</v>
      </c>
      <c r="O7" s="188" t="e">
        <f>#REF!</f>
        <v>#REF!</v>
      </c>
      <c r="P7" s="188" t="e">
        <f>#REF!</f>
        <v>#REF!</v>
      </c>
      <c r="Q7" s="188" t="e">
        <f>#REF!</f>
        <v>#REF!</v>
      </c>
      <c r="R7" s="188" t="e">
        <f>#REF!</f>
        <v>#REF!</v>
      </c>
      <c r="S7" s="188" t="e">
        <f>#REF!</f>
        <v>#REF!</v>
      </c>
      <c r="T7" s="188" t="e">
        <f>#REF!</f>
        <v>#REF!</v>
      </c>
      <c r="U7" s="188" t="e">
        <f>#REF!</f>
        <v>#REF!</v>
      </c>
      <c r="V7" s="188" t="e">
        <f>#REF!</f>
        <v>#REF!</v>
      </c>
      <c r="W7" s="188" t="e">
        <f>#REF!</f>
        <v>#REF!</v>
      </c>
      <c r="X7" s="188" t="e">
        <f>#REF!</f>
        <v>#REF!</v>
      </c>
      <c r="Y7" s="188" t="e">
        <f>#REF!</f>
        <v>#REF!</v>
      </c>
      <c r="AA7" s="189" t="e">
        <f>#REF!</f>
        <v>#REF!</v>
      </c>
      <c r="AB7" s="189" t="e">
        <f>#REF!</f>
        <v>#REF!</v>
      </c>
      <c r="AC7" s="189" t="e">
        <f>#REF!</f>
        <v>#REF!</v>
      </c>
      <c r="AD7" s="189" t="e">
        <f>#REF!</f>
        <v>#REF!</v>
      </c>
      <c r="AE7" s="189" t="e">
        <f>#REF!</f>
        <v>#REF!</v>
      </c>
      <c r="AF7" s="189" t="e">
        <f>#REF!</f>
        <v>#REF!</v>
      </c>
      <c r="AG7" s="189" t="e">
        <f>#REF!</f>
        <v>#REF!</v>
      </c>
      <c r="AH7" s="189" t="e">
        <f>#REF!</f>
        <v>#REF!</v>
      </c>
      <c r="AI7" s="189" t="e">
        <f>#REF!</f>
        <v>#REF!</v>
      </c>
      <c r="AJ7" s="189" t="e">
        <f>#REF!</f>
        <v>#REF!</v>
      </c>
      <c r="AK7" s="189" t="e">
        <f>#REF!</f>
        <v>#REF!</v>
      </c>
      <c r="AL7" s="189" t="e">
        <f>#REF!</f>
        <v>#REF!</v>
      </c>
      <c r="AM7" s="189" t="e">
        <f>#REF!</f>
        <v>#REF!</v>
      </c>
      <c r="AN7" s="189" t="e">
        <f>#REF!</f>
        <v>#REF!</v>
      </c>
      <c r="AO7" s="189" t="e">
        <f>#REF!</f>
        <v>#REF!</v>
      </c>
      <c r="AP7" s="189" t="e">
        <f>#REF!</f>
        <v>#REF!</v>
      </c>
      <c r="AQ7" s="189" t="e">
        <f>#REF!</f>
        <v>#REF!</v>
      </c>
      <c r="AR7" s="189" t="e">
        <f>#REF!</f>
        <v>#REF!</v>
      </c>
      <c r="AS7" s="189" t="e">
        <f>#REF!</f>
        <v>#REF!</v>
      </c>
      <c r="AT7" s="189" t="e">
        <f>#REF!</f>
        <v>#REF!</v>
      </c>
      <c r="AU7" s="189" t="e">
        <f>#REF!</f>
        <v>#REF!</v>
      </c>
      <c r="AV7" s="189" t="e">
        <f>#REF!</f>
        <v>#REF!</v>
      </c>
      <c r="AW7" s="189" t="e">
        <f>#REF!</f>
        <v>#REF!</v>
      </c>
      <c r="AX7" s="189" t="e">
        <f>#REF!</f>
        <v>#REF!</v>
      </c>
      <c r="AZ7" s="189" t="e">
        <f t="shared" ref="AZ7:AZ36" si="1">B7-AA7</f>
        <v>#REF!</v>
      </c>
      <c r="BA7" s="189" t="e">
        <f t="shared" si="0"/>
        <v>#REF!</v>
      </c>
      <c r="BB7" s="189" t="e">
        <f t="shared" si="0"/>
        <v>#REF!</v>
      </c>
      <c r="BC7" s="189" t="e">
        <f t="shared" si="0"/>
        <v>#REF!</v>
      </c>
      <c r="BD7" s="189" t="e">
        <f t="shared" si="0"/>
        <v>#REF!</v>
      </c>
      <c r="BE7" s="189" t="e">
        <f t="shared" si="0"/>
        <v>#REF!</v>
      </c>
      <c r="BF7" s="189" t="e">
        <f t="shared" si="0"/>
        <v>#REF!</v>
      </c>
      <c r="BG7" s="189" t="e">
        <f t="shared" si="0"/>
        <v>#REF!</v>
      </c>
      <c r="BH7" s="189" t="e">
        <f t="shared" si="0"/>
        <v>#REF!</v>
      </c>
      <c r="BI7" s="189" t="e">
        <f t="shared" si="0"/>
        <v>#REF!</v>
      </c>
      <c r="BJ7" s="189" t="e">
        <f t="shared" si="0"/>
        <v>#REF!</v>
      </c>
      <c r="BK7" s="189" t="e">
        <f t="shared" si="0"/>
        <v>#REF!</v>
      </c>
      <c r="BL7" s="189" t="e">
        <f t="shared" si="0"/>
        <v>#REF!</v>
      </c>
      <c r="BM7" s="189" t="e">
        <f t="shared" si="0"/>
        <v>#REF!</v>
      </c>
      <c r="BN7" s="189" t="e">
        <f t="shared" si="0"/>
        <v>#REF!</v>
      </c>
      <c r="BO7" s="189" t="e">
        <f t="shared" si="0"/>
        <v>#REF!</v>
      </c>
      <c r="BP7" s="189" t="e">
        <f t="shared" si="0"/>
        <v>#REF!</v>
      </c>
      <c r="BQ7" s="189" t="e">
        <f t="shared" si="0"/>
        <v>#REF!</v>
      </c>
      <c r="BR7" s="189" t="e">
        <f t="shared" si="0"/>
        <v>#REF!</v>
      </c>
      <c r="BS7" s="189" t="e">
        <f t="shared" si="0"/>
        <v>#REF!</v>
      </c>
      <c r="BT7" s="189" t="e">
        <f t="shared" si="0"/>
        <v>#REF!</v>
      </c>
      <c r="BU7" s="189" t="e">
        <f t="shared" si="0"/>
        <v>#REF!</v>
      </c>
      <c r="BV7" s="189" t="e">
        <f t="shared" si="0"/>
        <v>#REF!</v>
      </c>
      <c r="BW7" s="189" t="e">
        <f t="shared" si="0"/>
        <v>#REF!</v>
      </c>
    </row>
    <row r="8" spans="1:75">
      <c r="A8" s="168">
        <v>3</v>
      </c>
      <c r="B8" s="188" t="e">
        <f>#REF!</f>
        <v>#REF!</v>
      </c>
      <c r="C8" s="188" t="e">
        <f>#REF!</f>
        <v>#REF!</v>
      </c>
      <c r="D8" s="188" t="e">
        <f>#REF!</f>
        <v>#REF!</v>
      </c>
      <c r="E8" s="188" t="e">
        <f>#REF!</f>
        <v>#REF!</v>
      </c>
      <c r="F8" s="188" t="e">
        <f>#REF!</f>
        <v>#REF!</v>
      </c>
      <c r="G8" s="188" t="e">
        <f>#REF!</f>
        <v>#REF!</v>
      </c>
      <c r="H8" s="188" t="e">
        <f>#REF!</f>
        <v>#REF!</v>
      </c>
      <c r="I8" s="188" t="e">
        <f>#REF!</f>
        <v>#REF!</v>
      </c>
      <c r="J8" s="188" t="e">
        <f>#REF!</f>
        <v>#REF!</v>
      </c>
      <c r="K8" s="188" t="e">
        <f>#REF!</f>
        <v>#REF!</v>
      </c>
      <c r="L8" s="188" t="e">
        <f>#REF!</f>
        <v>#REF!</v>
      </c>
      <c r="M8" s="188" t="e">
        <f>#REF!</f>
        <v>#REF!</v>
      </c>
      <c r="N8" s="188" t="e">
        <f>#REF!</f>
        <v>#REF!</v>
      </c>
      <c r="O8" s="188" t="e">
        <f>#REF!</f>
        <v>#REF!</v>
      </c>
      <c r="P8" s="188" t="e">
        <f>#REF!</f>
        <v>#REF!</v>
      </c>
      <c r="Q8" s="188" t="e">
        <f>#REF!</f>
        <v>#REF!</v>
      </c>
      <c r="R8" s="188" t="e">
        <f>#REF!</f>
        <v>#REF!</v>
      </c>
      <c r="S8" s="188" t="e">
        <f>#REF!</f>
        <v>#REF!</v>
      </c>
      <c r="T8" s="188" t="e">
        <f>#REF!</f>
        <v>#REF!</v>
      </c>
      <c r="U8" s="188" t="e">
        <f>#REF!</f>
        <v>#REF!</v>
      </c>
      <c r="V8" s="188" t="e">
        <f>#REF!</f>
        <v>#REF!</v>
      </c>
      <c r="W8" s="188" t="e">
        <f>#REF!</f>
        <v>#REF!</v>
      </c>
      <c r="X8" s="188" t="e">
        <f>#REF!</f>
        <v>#REF!</v>
      </c>
      <c r="Y8" s="188" t="e">
        <f>#REF!</f>
        <v>#REF!</v>
      </c>
      <c r="AA8" s="189" t="e">
        <f>#REF!</f>
        <v>#REF!</v>
      </c>
      <c r="AB8" s="189" t="e">
        <f>#REF!</f>
        <v>#REF!</v>
      </c>
      <c r="AC8" s="189" t="e">
        <f>#REF!</f>
        <v>#REF!</v>
      </c>
      <c r="AD8" s="189" t="e">
        <f>#REF!</f>
        <v>#REF!</v>
      </c>
      <c r="AE8" s="189" t="e">
        <f>#REF!</f>
        <v>#REF!</v>
      </c>
      <c r="AF8" s="189" t="e">
        <f>#REF!</f>
        <v>#REF!</v>
      </c>
      <c r="AG8" s="189" t="e">
        <f>#REF!</f>
        <v>#REF!</v>
      </c>
      <c r="AH8" s="189" t="e">
        <f>#REF!</f>
        <v>#REF!</v>
      </c>
      <c r="AI8" s="189" t="e">
        <f>#REF!</f>
        <v>#REF!</v>
      </c>
      <c r="AJ8" s="189" t="e">
        <f>#REF!</f>
        <v>#REF!</v>
      </c>
      <c r="AK8" s="189" t="e">
        <f>#REF!</f>
        <v>#REF!</v>
      </c>
      <c r="AL8" s="189" t="e">
        <f>#REF!</f>
        <v>#REF!</v>
      </c>
      <c r="AM8" s="189" t="e">
        <f>#REF!</f>
        <v>#REF!</v>
      </c>
      <c r="AN8" s="189" t="e">
        <f>#REF!</f>
        <v>#REF!</v>
      </c>
      <c r="AO8" s="189" t="e">
        <f>#REF!</f>
        <v>#REF!</v>
      </c>
      <c r="AP8" s="189" t="e">
        <f>#REF!</f>
        <v>#REF!</v>
      </c>
      <c r="AQ8" s="189" t="e">
        <f>#REF!</f>
        <v>#REF!</v>
      </c>
      <c r="AR8" s="189" t="e">
        <f>#REF!</f>
        <v>#REF!</v>
      </c>
      <c r="AS8" s="189" t="e">
        <f>#REF!</f>
        <v>#REF!</v>
      </c>
      <c r="AT8" s="189" t="e">
        <f>#REF!</f>
        <v>#REF!</v>
      </c>
      <c r="AU8" s="189" t="e">
        <f>#REF!</f>
        <v>#REF!</v>
      </c>
      <c r="AV8" s="189" t="e">
        <f>#REF!</f>
        <v>#REF!</v>
      </c>
      <c r="AW8" s="189" t="e">
        <f>#REF!</f>
        <v>#REF!</v>
      </c>
      <c r="AX8" s="189" t="e">
        <f>#REF!</f>
        <v>#REF!</v>
      </c>
      <c r="AZ8" s="189" t="e">
        <f t="shared" si="1"/>
        <v>#REF!</v>
      </c>
      <c r="BA8" s="189" t="e">
        <f t="shared" si="0"/>
        <v>#REF!</v>
      </c>
      <c r="BB8" s="189" t="e">
        <f t="shared" si="0"/>
        <v>#REF!</v>
      </c>
      <c r="BC8" s="189" t="e">
        <f t="shared" si="0"/>
        <v>#REF!</v>
      </c>
      <c r="BD8" s="189" t="e">
        <f t="shared" si="0"/>
        <v>#REF!</v>
      </c>
      <c r="BE8" s="189" t="e">
        <f t="shared" si="0"/>
        <v>#REF!</v>
      </c>
      <c r="BF8" s="189" t="e">
        <f t="shared" si="0"/>
        <v>#REF!</v>
      </c>
      <c r="BG8" s="189" t="e">
        <f t="shared" si="0"/>
        <v>#REF!</v>
      </c>
      <c r="BH8" s="189" t="e">
        <f t="shared" si="0"/>
        <v>#REF!</v>
      </c>
      <c r="BI8" s="189" t="e">
        <f t="shared" si="0"/>
        <v>#REF!</v>
      </c>
      <c r="BJ8" s="189" t="e">
        <f t="shared" si="0"/>
        <v>#REF!</v>
      </c>
      <c r="BK8" s="189" t="e">
        <f t="shared" si="0"/>
        <v>#REF!</v>
      </c>
      <c r="BL8" s="189" t="e">
        <f t="shared" si="0"/>
        <v>#REF!</v>
      </c>
      <c r="BM8" s="189" t="e">
        <f t="shared" si="0"/>
        <v>#REF!</v>
      </c>
      <c r="BN8" s="189" t="e">
        <f t="shared" si="0"/>
        <v>#REF!</v>
      </c>
      <c r="BO8" s="189" t="e">
        <f t="shared" si="0"/>
        <v>#REF!</v>
      </c>
      <c r="BP8" s="189" t="e">
        <f t="shared" si="0"/>
        <v>#REF!</v>
      </c>
      <c r="BQ8" s="189" t="e">
        <f t="shared" si="0"/>
        <v>#REF!</v>
      </c>
      <c r="BR8" s="189" t="e">
        <f t="shared" si="0"/>
        <v>#REF!</v>
      </c>
      <c r="BS8" s="189" t="e">
        <f t="shared" si="0"/>
        <v>#REF!</v>
      </c>
      <c r="BT8" s="189" t="e">
        <f t="shared" si="0"/>
        <v>#REF!</v>
      </c>
      <c r="BU8" s="189" t="e">
        <f t="shared" si="0"/>
        <v>#REF!</v>
      </c>
      <c r="BV8" s="189" t="e">
        <f t="shared" si="0"/>
        <v>#REF!</v>
      </c>
      <c r="BW8" s="189" t="e">
        <f t="shared" si="0"/>
        <v>#REF!</v>
      </c>
    </row>
    <row r="9" spans="1:75">
      <c r="A9" s="168">
        <v>4</v>
      </c>
      <c r="B9" s="188" t="e">
        <f>#REF!</f>
        <v>#REF!</v>
      </c>
      <c r="C9" s="188" t="e">
        <f>#REF!</f>
        <v>#REF!</v>
      </c>
      <c r="D9" s="188" t="e">
        <f>#REF!</f>
        <v>#REF!</v>
      </c>
      <c r="E9" s="188" t="e">
        <f>#REF!</f>
        <v>#REF!</v>
      </c>
      <c r="F9" s="188" t="e">
        <f>#REF!</f>
        <v>#REF!</v>
      </c>
      <c r="G9" s="188" t="e">
        <f>#REF!</f>
        <v>#REF!</v>
      </c>
      <c r="H9" s="188" t="e">
        <f>#REF!</f>
        <v>#REF!</v>
      </c>
      <c r="I9" s="188" t="e">
        <f>#REF!</f>
        <v>#REF!</v>
      </c>
      <c r="J9" s="188" t="e">
        <f>#REF!</f>
        <v>#REF!</v>
      </c>
      <c r="K9" s="188" t="e">
        <f>#REF!</f>
        <v>#REF!</v>
      </c>
      <c r="L9" s="188" t="e">
        <f>#REF!</f>
        <v>#REF!</v>
      </c>
      <c r="M9" s="188" t="e">
        <f>#REF!</f>
        <v>#REF!</v>
      </c>
      <c r="N9" s="188" t="e">
        <f>#REF!</f>
        <v>#REF!</v>
      </c>
      <c r="O9" s="188" t="e">
        <f>#REF!</f>
        <v>#REF!</v>
      </c>
      <c r="P9" s="188" t="e">
        <f>#REF!</f>
        <v>#REF!</v>
      </c>
      <c r="Q9" s="188" t="e">
        <f>#REF!</f>
        <v>#REF!</v>
      </c>
      <c r="R9" s="188" t="e">
        <f>#REF!</f>
        <v>#REF!</v>
      </c>
      <c r="S9" s="188" t="e">
        <f>#REF!</f>
        <v>#REF!</v>
      </c>
      <c r="T9" s="188" t="e">
        <f>#REF!</f>
        <v>#REF!</v>
      </c>
      <c r="U9" s="188" t="e">
        <f>#REF!</f>
        <v>#REF!</v>
      </c>
      <c r="V9" s="188" t="e">
        <f>#REF!</f>
        <v>#REF!</v>
      </c>
      <c r="W9" s="188" t="e">
        <f>#REF!</f>
        <v>#REF!</v>
      </c>
      <c r="X9" s="188" t="e">
        <f>#REF!</f>
        <v>#REF!</v>
      </c>
      <c r="Y9" s="188" t="e">
        <f>#REF!</f>
        <v>#REF!</v>
      </c>
      <c r="AA9" s="189" t="e">
        <f>#REF!</f>
        <v>#REF!</v>
      </c>
      <c r="AB9" s="189" t="e">
        <f>#REF!</f>
        <v>#REF!</v>
      </c>
      <c r="AC9" s="189" t="e">
        <f>#REF!</f>
        <v>#REF!</v>
      </c>
      <c r="AD9" s="189" t="e">
        <f>#REF!</f>
        <v>#REF!</v>
      </c>
      <c r="AE9" s="189" t="e">
        <f>#REF!</f>
        <v>#REF!</v>
      </c>
      <c r="AF9" s="189" t="e">
        <f>#REF!</f>
        <v>#REF!</v>
      </c>
      <c r="AG9" s="189" t="e">
        <f>#REF!</f>
        <v>#REF!</v>
      </c>
      <c r="AH9" s="189" t="e">
        <f>#REF!</f>
        <v>#REF!</v>
      </c>
      <c r="AI9" s="189" t="e">
        <f>#REF!</f>
        <v>#REF!</v>
      </c>
      <c r="AJ9" s="189" t="e">
        <f>#REF!</f>
        <v>#REF!</v>
      </c>
      <c r="AK9" s="189" t="e">
        <f>#REF!</f>
        <v>#REF!</v>
      </c>
      <c r="AL9" s="189" t="e">
        <f>#REF!</f>
        <v>#REF!</v>
      </c>
      <c r="AM9" s="189" t="e">
        <f>#REF!</f>
        <v>#REF!</v>
      </c>
      <c r="AN9" s="189" t="e">
        <f>#REF!</f>
        <v>#REF!</v>
      </c>
      <c r="AO9" s="189" t="e">
        <f>#REF!</f>
        <v>#REF!</v>
      </c>
      <c r="AP9" s="189" t="e">
        <f>#REF!</f>
        <v>#REF!</v>
      </c>
      <c r="AQ9" s="189" t="e">
        <f>#REF!</f>
        <v>#REF!</v>
      </c>
      <c r="AR9" s="189" t="e">
        <f>#REF!</f>
        <v>#REF!</v>
      </c>
      <c r="AS9" s="189" t="e">
        <f>#REF!</f>
        <v>#REF!</v>
      </c>
      <c r="AT9" s="189" t="e">
        <f>#REF!</f>
        <v>#REF!</v>
      </c>
      <c r="AU9" s="189" t="e">
        <f>#REF!</f>
        <v>#REF!</v>
      </c>
      <c r="AV9" s="189" t="e">
        <f>#REF!</f>
        <v>#REF!</v>
      </c>
      <c r="AW9" s="189" t="e">
        <f>#REF!</f>
        <v>#REF!</v>
      </c>
      <c r="AX9" s="189" t="e">
        <f>#REF!</f>
        <v>#REF!</v>
      </c>
      <c r="AZ9" s="189" t="e">
        <f t="shared" si="1"/>
        <v>#REF!</v>
      </c>
      <c r="BA9" s="189" t="e">
        <f t="shared" si="0"/>
        <v>#REF!</v>
      </c>
      <c r="BB9" s="189" t="e">
        <f t="shared" si="0"/>
        <v>#REF!</v>
      </c>
      <c r="BC9" s="189" t="e">
        <f t="shared" si="0"/>
        <v>#REF!</v>
      </c>
      <c r="BD9" s="189" t="e">
        <f t="shared" si="0"/>
        <v>#REF!</v>
      </c>
      <c r="BE9" s="189" t="e">
        <f t="shared" si="0"/>
        <v>#REF!</v>
      </c>
      <c r="BF9" s="189" t="e">
        <f t="shared" si="0"/>
        <v>#REF!</v>
      </c>
      <c r="BG9" s="189" t="e">
        <f t="shared" si="0"/>
        <v>#REF!</v>
      </c>
      <c r="BH9" s="189" t="e">
        <f t="shared" si="0"/>
        <v>#REF!</v>
      </c>
      <c r="BI9" s="189" t="e">
        <f t="shared" si="0"/>
        <v>#REF!</v>
      </c>
      <c r="BJ9" s="189" t="e">
        <f t="shared" si="0"/>
        <v>#REF!</v>
      </c>
      <c r="BK9" s="189" t="e">
        <f t="shared" si="0"/>
        <v>#REF!</v>
      </c>
      <c r="BL9" s="189" t="e">
        <f t="shared" si="0"/>
        <v>#REF!</v>
      </c>
      <c r="BM9" s="189" t="e">
        <f t="shared" si="0"/>
        <v>#REF!</v>
      </c>
      <c r="BN9" s="189" t="e">
        <f t="shared" si="0"/>
        <v>#REF!</v>
      </c>
      <c r="BO9" s="189" t="e">
        <f t="shared" si="0"/>
        <v>#REF!</v>
      </c>
      <c r="BP9" s="189" t="e">
        <f t="shared" si="0"/>
        <v>#REF!</v>
      </c>
      <c r="BQ9" s="189" t="e">
        <f t="shared" si="0"/>
        <v>#REF!</v>
      </c>
      <c r="BR9" s="189" t="e">
        <f t="shared" si="0"/>
        <v>#REF!</v>
      </c>
      <c r="BS9" s="189" t="e">
        <f t="shared" si="0"/>
        <v>#REF!</v>
      </c>
      <c r="BT9" s="189" t="e">
        <f t="shared" si="0"/>
        <v>#REF!</v>
      </c>
      <c r="BU9" s="189" t="e">
        <f t="shared" si="0"/>
        <v>#REF!</v>
      </c>
      <c r="BV9" s="189" t="e">
        <f t="shared" si="0"/>
        <v>#REF!</v>
      </c>
      <c r="BW9" s="189" t="e">
        <f t="shared" si="0"/>
        <v>#REF!</v>
      </c>
    </row>
    <row r="10" spans="1:75">
      <c r="A10" s="168">
        <v>5</v>
      </c>
      <c r="B10" s="188" t="e">
        <f>#REF!</f>
        <v>#REF!</v>
      </c>
      <c r="C10" s="188" t="e">
        <f>#REF!</f>
        <v>#REF!</v>
      </c>
      <c r="D10" s="188" t="e">
        <f>#REF!</f>
        <v>#REF!</v>
      </c>
      <c r="E10" s="188" t="e">
        <f>#REF!</f>
        <v>#REF!</v>
      </c>
      <c r="F10" s="188" t="e">
        <f>#REF!</f>
        <v>#REF!</v>
      </c>
      <c r="G10" s="188" t="e">
        <f>#REF!</f>
        <v>#REF!</v>
      </c>
      <c r="H10" s="188" t="e">
        <f>#REF!</f>
        <v>#REF!</v>
      </c>
      <c r="I10" s="188" t="e">
        <f>#REF!</f>
        <v>#REF!</v>
      </c>
      <c r="J10" s="188" t="e">
        <f>#REF!</f>
        <v>#REF!</v>
      </c>
      <c r="K10" s="188" t="e">
        <f>#REF!</f>
        <v>#REF!</v>
      </c>
      <c r="L10" s="188" t="e">
        <f>#REF!</f>
        <v>#REF!</v>
      </c>
      <c r="M10" s="188" t="e">
        <f>#REF!</f>
        <v>#REF!</v>
      </c>
      <c r="N10" s="188" t="e">
        <f>#REF!</f>
        <v>#REF!</v>
      </c>
      <c r="O10" s="188" t="e">
        <f>#REF!</f>
        <v>#REF!</v>
      </c>
      <c r="P10" s="188" t="e">
        <f>#REF!</f>
        <v>#REF!</v>
      </c>
      <c r="Q10" s="188" t="e">
        <f>#REF!</f>
        <v>#REF!</v>
      </c>
      <c r="R10" s="188" t="e">
        <f>#REF!</f>
        <v>#REF!</v>
      </c>
      <c r="S10" s="188" t="e">
        <f>#REF!</f>
        <v>#REF!</v>
      </c>
      <c r="T10" s="188" t="e">
        <f>#REF!</f>
        <v>#REF!</v>
      </c>
      <c r="U10" s="188" t="e">
        <f>#REF!</f>
        <v>#REF!</v>
      </c>
      <c r="V10" s="188" t="e">
        <f>#REF!</f>
        <v>#REF!</v>
      </c>
      <c r="W10" s="188" t="e">
        <f>#REF!</f>
        <v>#REF!</v>
      </c>
      <c r="X10" s="188" t="e">
        <f>#REF!</f>
        <v>#REF!</v>
      </c>
      <c r="Y10" s="188" t="e">
        <f>#REF!</f>
        <v>#REF!</v>
      </c>
      <c r="AA10" s="189" t="e">
        <f>#REF!</f>
        <v>#REF!</v>
      </c>
      <c r="AB10" s="189" t="e">
        <f>#REF!</f>
        <v>#REF!</v>
      </c>
      <c r="AC10" s="189" t="e">
        <f>#REF!</f>
        <v>#REF!</v>
      </c>
      <c r="AD10" s="189" t="e">
        <f>#REF!</f>
        <v>#REF!</v>
      </c>
      <c r="AE10" s="189" t="e">
        <f>#REF!</f>
        <v>#REF!</v>
      </c>
      <c r="AF10" s="189" t="e">
        <f>#REF!</f>
        <v>#REF!</v>
      </c>
      <c r="AG10" s="189" t="e">
        <f>#REF!</f>
        <v>#REF!</v>
      </c>
      <c r="AH10" s="189" t="e">
        <f>#REF!</f>
        <v>#REF!</v>
      </c>
      <c r="AI10" s="189" t="e">
        <f>#REF!</f>
        <v>#REF!</v>
      </c>
      <c r="AJ10" s="189" t="e">
        <f>#REF!</f>
        <v>#REF!</v>
      </c>
      <c r="AK10" s="189" t="e">
        <f>#REF!</f>
        <v>#REF!</v>
      </c>
      <c r="AL10" s="189" t="e">
        <f>#REF!</f>
        <v>#REF!</v>
      </c>
      <c r="AM10" s="189" t="e">
        <f>#REF!</f>
        <v>#REF!</v>
      </c>
      <c r="AN10" s="189" t="e">
        <f>#REF!</f>
        <v>#REF!</v>
      </c>
      <c r="AO10" s="189" t="e">
        <f>#REF!</f>
        <v>#REF!</v>
      </c>
      <c r="AP10" s="189" t="e">
        <f>#REF!</f>
        <v>#REF!</v>
      </c>
      <c r="AQ10" s="189" t="e">
        <f>#REF!</f>
        <v>#REF!</v>
      </c>
      <c r="AR10" s="189" t="e">
        <f>#REF!</f>
        <v>#REF!</v>
      </c>
      <c r="AS10" s="189" t="e">
        <f>#REF!</f>
        <v>#REF!</v>
      </c>
      <c r="AT10" s="189" t="e">
        <f>#REF!</f>
        <v>#REF!</v>
      </c>
      <c r="AU10" s="189" t="e">
        <f>#REF!</f>
        <v>#REF!</v>
      </c>
      <c r="AV10" s="189" t="e">
        <f>#REF!</f>
        <v>#REF!</v>
      </c>
      <c r="AW10" s="189" t="e">
        <f>#REF!</f>
        <v>#REF!</v>
      </c>
      <c r="AX10" s="189" t="e">
        <f>#REF!</f>
        <v>#REF!</v>
      </c>
      <c r="AZ10" s="189" t="e">
        <f t="shared" si="1"/>
        <v>#REF!</v>
      </c>
      <c r="BA10" s="189" t="e">
        <f t="shared" si="0"/>
        <v>#REF!</v>
      </c>
      <c r="BB10" s="189" t="e">
        <f t="shared" si="0"/>
        <v>#REF!</v>
      </c>
      <c r="BC10" s="189" t="e">
        <f t="shared" si="0"/>
        <v>#REF!</v>
      </c>
      <c r="BD10" s="189" t="e">
        <f t="shared" si="0"/>
        <v>#REF!</v>
      </c>
      <c r="BE10" s="189" t="e">
        <f t="shared" si="0"/>
        <v>#REF!</v>
      </c>
      <c r="BF10" s="189" t="e">
        <f t="shared" si="0"/>
        <v>#REF!</v>
      </c>
      <c r="BG10" s="189" t="e">
        <f t="shared" si="0"/>
        <v>#REF!</v>
      </c>
      <c r="BH10" s="189" t="e">
        <f t="shared" si="0"/>
        <v>#REF!</v>
      </c>
      <c r="BI10" s="189" t="e">
        <f t="shared" si="0"/>
        <v>#REF!</v>
      </c>
      <c r="BJ10" s="189" t="e">
        <f t="shared" si="0"/>
        <v>#REF!</v>
      </c>
      <c r="BK10" s="189" t="e">
        <f t="shared" si="0"/>
        <v>#REF!</v>
      </c>
      <c r="BL10" s="189" t="e">
        <f t="shared" si="0"/>
        <v>#REF!</v>
      </c>
      <c r="BM10" s="189" t="e">
        <f t="shared" si="0"/>
        <v>#REF!</v>
      </c>
      <c r="BN10" s="189" t="e">
        <f t="shared" si="0"/>
        <v>#REF!</v>
      </c>
      <c r="BO10" s="189" t="e">
        <f t="shared" si="0"/>
        <v>#REF!</v>
      </c>
      <c r="BP10" s="189" t="e">
        <f t="shared" si="0"/>
        <v>#REF!</v>
      </c>
      <c r="BQ10" s="189" t="e">
        <f t="shared" si="0"/>
        <v>#REF!</v>
      </c>
      <c r="BR10" s="189" t="e">
        <f t="shared" si="0"/>
        <v>#REF!</v>
      </c>
      <c r="BS10" s="189" t="e">
        <f t="shared" si="0"/>
        <v>#REF!</v>
      </c>
      <c r="BT10" s="189" t="e">
        <f t="shared" si="0"/>
        <v>#REF!</v>
      </c>
      <c r="BU10" s="189" t="e">
        <f t="shared" si="0"/>
        <v>#REF!</v>
      </c>
      <c r="BV10" s="189" t="e">
        <f t="shared" si="0"/>
        <v>#REF!</v>
      </c>
      <c r="BW10" s="189" t="e">
        <f t="shared" si="0"/>
        <v>#REF!</v>
      </c>
    </row>
    <row r="11" spans="1:75">
      <c r="A11" s="168">
        <v>6</v>
      </c>
      <c r="B11" s="188" t="e">
        <f>#REF!</f>
        <v>#REF!</v>
      </c>
      <c r="C11" s="188" t="e">
        <f>#REF!</f>
        <v>#REF!</v>
      </c>
      <c r="D11" s="188" t="e">
        <f>#REF!</f>
        <v>#REF!</v>
      </c>
      <c r="E11" s="188" t="e">
        <f>#REF!</f>
        <v>#REF!</v>
      </c>
      <c r="F11" s="188" t="e">
        <f>#REF!</f>
        <v>#REF!</v>
      </c>
      <c r="G11" s="188" t="e">
        <f>#REF!</f>
        <v>#REF!</v>
      </c>
      <c r="H11" s="188" t="e">
        <f>#REF!</f>
        <v>#REF!</v>
      </c>
      <c r="I11" s="188" t="e">
        <f>#REF!</f>
        <v>#REF!</v>
      </c>
      <c r="J11" s="188" t="e">
        <f>#REF!</f>
        <v>#REF!</v>
      </c>
      <c r="K11" s="188" t="e">
        <f>#REF!</f>
        <v>#REF!</v>
      </c>
      <c r="L11" s="188" t="e">
        <f>#REF!</f>
        <v>#REF!</v>
      </c>
      <c r="M11" s="188" t="e">
        <f>#REF!</f>
        <v>#REF!</v>
      </c>
      <c r="N11" s="188" t="e">
        <f>#REF!</f>
        <v>#REF!</v>
      </c>
      <c r="O11" s="188" t="e">
        <f>#REF!</f>
        <v>#REF!</v>
      </c>
      <c r="P11" s="188" t="e">
        <f>#REF!</f>
        <v>#REF!</v>
      </c>
      <c r="Q11" s="188" t="e">
        <f>#REF!</f>
        <v>#REF!</v>
      </c>
      <c r="R11" s="188" t="e">
        <f>#REF!</f>
        <v>#REF!</v>
      </c>
      <c r="S11" s="188" t="e">
        <f>#REF!</f>
        <v>#REF!</v>
      </c>
      <c r="T11" s="188" t="e">
        <f>#REF!</f>
        <v>#REF!</v>
      </c>
      <c r="U11" s="188" t="e">
        <f>#REF!</f>
        <v>#REF!</v>
      </c>
      <c r="V11" s="188" t="e">
        <f>#REF!</f>
        <v>#REF!</v>
      </c>
      <c r="W11" s="188" t="e">
        <f>#REF!</f>
        <v>#REF!</v>
      </c>
      <c r="X11" s="188" t="e">
        <f>#REF!</f>
        <v>#REF!</v>
      </c>
      <c r="Y11" s="188" t="e">
        <f>#REF!</f>
        <v>#REF!</v>
      </c>
      <c r="AA11" s="189" t="e">
        <f>#REF!</f>
        <v>#REF!</v>
      </c>
      <c r="AB11" s="189" t="e">
        <f>#REF!</f>
        <v>#REF!</v>
      </c>
      <c r="AC11" s="189" t="e">
        <f>#REF!</f>
        <v>#REF!</v>
      </c>
      <c r="AD11" s="189" t="e">
        <f>#REF!</f>
        <v>#REF!</v>
      </c>
      <c r="AE11" s="189" t="e">
        <f>#REF!</f>
        <v>#REF!</v>
      </c>
      <c r="AF11" s="189" t="e">
        <f>#REF!</f>
        <v>#REF!</v>
      </c>
      <c r="AG11" s="189" t="e">
        <f>#REF!</f>
        <v>#REF!</v>
      </c>
      <c r="AH11" s="189" t="e">
        <f>#REF!</f>
        <v>#REF!</v>
      </c>
      <c r="AI11" s="189" t="e">
        <f>#REF!</f>
        <v>#REF!</v>
      </c>
      <c r="AJ11" s="189" t="e">
        <f>#REF!</f>
        <v>#REF!</v>
      </c>
      <c r="AK11" s="189" t="e">
        <f>#REF!</f>
        <v>#REF!</v>
      </c>
      <c r="AL11" s="189" t="e">
        <f>#REF!</f>
        <v>#REF!</v>
      </c>
      <c r="AM11" s="189" t="e">
        <f>#REF!</f>
        <v>#REF!</v>
      </c>
      <c r="AN11" s="189" t="e">
        <f>#REF!</f>
        <v>#REF!</v>
      </c>
      <c r="AO11" s="189" t="e">
        <f>#REF!</f>
        <v>#REF!</v>
      </c>
      <c r="AP11" s="189" t="e">
        <f>#REF!</f>
        <v>#REF!</v>
      </c>
      <c r="AQ11" s="189" t="e">
        <f>#REF!</f>
        <v>#REF!</v>
      </c>
      <c r="AR11" s="189" t="e">
        <f>#REF!</f>
        <v>#REF!</v>
      </c>
      <c r="AS11" s="189" t="e">
        <f>#REF!</f>
        <v>#REF!</v>
      </c>
      <c r="AT11" s="189" t="e">
        <f>#REF!</f>
        <v>#REF!</v>
      </c>
      <c r="AU11" s="189" t="e">
        <f>#REF!</f>
        <v>#REF!</v>
      </c>
      <c r="AV11" s="189" t="e">
        <f>#REF!</f>
        <v>#REF!</v>
      </c>
      <c r="AW11" s="189" t="e">
        <f>#REF!</f>
        <v>#REF!</v>
      </c>
      <c r="AX11" s="189" t="e">
        <f>#REF!</f>
        <v>#REF!</v>
      </c>
      <c r="AZ11" s="189" t="e">
        <f t="shared" si="1"/>
        <v>#REF!</v>
      </c>
      <c r="BA11" s="189" t="e">
        <f t="shared" si="0"/>
        <v>#REF!</v>
      </c>
      <c r="BB11" s="189" t="e">
        <f t="shared" si="0"/>
        <v>#REF!</v>
      </c>
      <c r="BC11" s="189" t="e">
        <f t="shared" si="0"/>
        <v>#REF!</v>
      </c>
      <c r="BD11" s="189" t="e">
        <f t="shared" si="0"/>
        <v>#REF!</v>
      </c>
      <c r="BE11" s="189" t="e">
        <f t="shared" si="0"/>
        <v>#REF!</v>
      </c>
      <c r="BF11" s="189" t="e">
        <f t="shared" si="0"/>
        <v>#REF!</v>
      </c>
      <c r="BG11" s="189" t="e">
        <f t="shared" si="0"/>
        <v>#REF!</v>
      </c>
      <c r="BH11" s="189" t="e">
        <f t="shared" si="0"/>
        <v>#REF!</v>
      </c>
      <c r="BI11" s="189" t="e">
        <f t="shared" si="0"/>
        <v>#REF!</v>
      </c>
      <c r="BJ11" s="189" t="e">
        <f t="shared" si="0"/>
        <v>#REF!</v>
      </c>
      <c r="BK11" s="189" t="e">
        <f t="shared" si="0"/>
        <v>#REF!</v>
      </c>
      <c r="BL11" s="189" t="e">
        <f t="shared" si="0"/>
        <v>#REF!</v>
      </c>
      <c r="BM11" s="189" t="e">
        <f t="shared" si="0"/>
        <v>#REF!</v>
      </c>
      <c r="BN11" s="189" t="e">
        <f t="shared" si="0"/>
        <v>#REF!</v>
      </c>
      <c r="BO11" s="189" t="e">
        <f t="shared" si="0"/>
        <v>#REF!</v>
      </c>
      <c r="BP11" s="189" t="e">
        <f t="shared" si="0"/>
        <v>#REF!</v>
      </c>
      <c r="BQ11" s="189" t="e">
        <f t="shared" si="0"/>
        <v>#REF!</v>
      </c>
      <c r="BR11" s="189" t="e">
        <f t="shared" si="0"/>
        <v>#REF!</v>
      </c>
      <c r="BS11" s="189" t="e">
        <f t="shared" si="0"/>
        <v>#REF!</v>
      </c>
      <c r="BT11" s="189" t="e">
        <f t="shared" si="0"/>
        <v>#REF!</v>
      </c>
      <c r="BU11" s="189" t="e">
        <f t="shared" si="0"/>
        <v>#REF!</v>
      </c>
      <c r="BV11" s="189" t="e">
        <f t="shared" si="0"/>
        <v>#REF!</v>
      </c>
      <c r="BW11" s="189" t="e">
        <f t="shared" si="0"/>
        <v>#REF!</v>
      </c>
    </row>
    <row r="12" spans="1:75">
      <c r="A12" s="168">
        <v>7</v>
      </c>
      <c r="B12" s="188" t="e">
        <f>#REF!</f>
        <v>#REF!</v>
      </c>
      <c r="C12" s="188" t="e">
        <f>#REF!</f>
        <v>#REF!</v>
      </c>
      <c r="D12" s="188" t="e">
        <f>#REF!</f>
        <v>#REF!</v>
      </c>
      <c r="E12" s="188" t="e">
        <f>#REF!</f>
        <v>#REF!</v>
      </c>
      <c r="F12" s="188" t="e">
        <f>#REF!</f>
        <v>#REF!</v>
      </c>
      <c r="G12" s="188" t="e">
        <f>#REF!</f>
        <v>#REF!</v>
      </c>
      <c r="H12" s="188" t="e">
        <f>#REF!</f>
        <v>#REF!</v>
      </c>
      <c r="I12" s="188" t="e">
        <f>#REF!</f>
        <v>#REF!</v>
      </c>
      <c r="J12" s="188" t="e">
        <f>#REF!</f>
        <v>#REF!</v>
      </c>
      <c r="K12" s="188" t="e">
        <f>#REF!</f>
        <v>#REF!</v>
      </c>
      <c r="L12" s="188" t="e">
        <f>#REF!</f>
        <v>#REF!</v>
      </c>
      <c r="M12" s="188" t="e">
        <f>#REF!</f>
        <v>#REF!</v>
      </c>
      <c r="N12" s="188" t="e">
        <f>#REF!</f>
        <v>#REF!</v>
      </c>
      <c r="O12" s="188" t="e">
        <f>#REF!</f>
        <v>#REF!</v>
      </c>
      <c r="P12" s="188" t="e">
        <f>#REF!</f>
        <v>#REF!</v>
      </c>
      <c r="Q12" s="188" t="e">
        <f>#REF!</f>
        <v>#REF!</v>
      </c>
      <c r="R12" s="188" t="e">
        <f>#REF!</f>
        <v>#REF!</v>
      </c>
      <c r="S12" s="188" t="e">
        <f>#REF!</f>
        <v>#REF!</v>
      </c>
      <c r="T12" s="188" t="e">
        <f>#REF!</f>
        <v>#REF!</v>
      </c>
      <c r="U12" s="188" t="e">
        <f>#REF!</f>
        <v>#REF!</v>
      </c>
      <c r="V12" s="188" t="e">
        <f>#REF!</f>
        <v>#REF!</v>
      </c>
      <c r="W12" s="188" t="e">
        <f>#REF!</f>
        <v>#REF!</v>
      </c>
      <c r="X12" s="188" t="e">
        <f>#REF!</f>
        <v>#REF!</v>
      </c>
      <c r="Y12" s="188" t="e">
        <f>#REF!</f>
        <v>#REF!</v>
      </c>
      <c r="AA12" s="189" t="e">
        <f>#REF!</f>
        <v>#REF!</v>
      </c>
      <c r="AB12" s="189" t="e">
        <f>#REF!</f>
        <v>#REF!</v>
      </c>
      <c r="AC12" s="189" t="e">
        <f>#REF!</f>
        <v>#REF!</v>
      </c>
      <c r="AD12" s="189" t="e">
        <f>#REF!</f>
        <v>#REF!</v>
      </c>
      <c r="AE12" s="189" t="e">
        <f>#REF!</f>
        <v>#REF!</v>
      </c>
      <c r="AF12" s="189" t="e">
        <f>#REF!</f>
        <v>#REF!</v>
      </c>
      <c r="AG12" s="189" t="e">
        <f>#REF!</f>
        <v>#REF!</v>
      </c>
      <c r="AH12" s="189" t="e">
        <f>#REF!</f>
        <v>#REF!</v>
      </c>
      <c r="AI12" s="189" t="e">
        <f>#REF!</f>
        <v>#REF!</v>
      </c>
      <c r="AJ12" s="189" t="e">
        <f>#REF!</f>
        <v>#REF!</v>
      </c>
      <c r="AK12" s="189" t="e">
        <f>#REF!</f>
        <v>#REF!</v>
      </c>
      <c r="AL12" s="189" t="e">
        <f>#REF!</f>
        <v>#REF!</v>
      </c>
      <c r="AM12" s="189" t="e">
        <f>#REF!</f>
        <v>#REF!</v>
      </c>
      <c r="AN12" s="189" t="e">
        <f>#REF!</f>
        <v>#REF!</v>
      </c>
      <c r="AO12" s="189" t="e">
        <f>#REF!</f>
        <v>#REF!</v>
      </c>
      <c r="AP12" s="189" t="e">
        <f>#REF!</f>
        <v>#REF!</v>
      </c>
      <c r="AQ12" s="189" t="e">
        <f>#REF!</f>
        <v>#REF!</v>
      </c>
      <c r="AR12" s="189" t="e">
        <f>#REF!</f>
        <v>#REF!</v>
      </c>
      <c r="AS12" s="189" t="e">
        <f>#REF!</f>
        <v>#REF!</v>
      </c>
      <c r="AT12" s="189" t="e">
        <f>#REF!</f>
        <v>#REF!</v>
      </c>
      <c r="AU12" s="189" t="e">
        <f>#REF!</f>
        <v>#REF!</v>
      </c>
      <c r="AV12" s="189" t="e">
        <f>#REF!</f>
        <v>#REF!</v>
      </c>
      <c r="AW12" s="189" t="e">
        <f>#REF!</f>
        <v>#REF!</v>
      </c>
      <c r="AX12" s="189" t="e">
        <f>#REF!</f>
        <v>#REF!</v>
      </c>
      <c r="AZ12" s="189" t="e">
        <f t="shared" si="1"/>
        <v>#REF!</v>
      </c>
      <c r="BA12" s="189" t="e">
        <f t="shared" si="0"/>
        <v>#REF!</v>
      </c>
      <c r="BB12" s="189" t="e">
        <f t="shared" si="0"/>
        <v>#REF!</v>
      </c>
      <c r="BC12" s="189" t="e">
        <f t="shared" si="0"/>
        <v>#REF!</v>
      </c>
      <c r="BD12" s="189" t="e">
        <f t="shared" si="0"/>
        <v>#REF!</v>
      </c>
      <c r="BE12" s="189" t="e">
        <f t="shared" si="0"/>
        <v>#REF!</v>
      </c>
      <c r="BF12" s="189" t="e">
        <f t="shared" si="0"/>
        <v>#REF!</v>
      </c>
      <c r="BG12" s="189" t="e">
        <f t="shared" si="0"/>
        <v>#REF!</v>
      </c>
      <c r="BH12" s="189" t="e">
        <f t="shared" si="0"/>
        <v>#REF!</v>
      </c>
      <c r="BI12" s="189" t="e">
        <f t="shared" si="0"/>
        <v>#REF!</v>
      </c>
      <c r="BJ12" s="189" t="e">
        <f t="shared" si="0"/>
        <v>#REF!</v>
      </c>
      <c r="BK12" s="189" t="e">
        <f t="shared" si="0"/>
        <v>#REF!</v>
      </c>
      <c r="BL12" s="189" t="e">
        <f t="shared" si="0"/>
        <v>#REF!</v>
      </c>
      <c r="BM12" s="189" t="e">
        <f t="shared" si="0"/>
        <v>#REF!</v>
      </c>
      <c r="BN12" s="189" t="e">
        <f t="shared" si="0"/>
        <v>#REF!</v>
      </c>
      <c r="BO12" s="189" t="e">
        <f t="shared" si="0"/>
        <v>#REF!</v>
      </c>
      <c r="BP12" s="189" t="e">
        <f t="shared" si="0"/>
        <v>#REF!</v>
      </c>
      <c r="BQ12" s="189" t="e">
        <f t="shared" si="0"/>
        <v>#REF!</v>
      </c>
      <c r="BR12" s="189" t="e">
        <f t="shared" si="0"/>
        <v>#REF!</v>
      </c>
      <c r="BS12" s="189" t="e">
        <f t="shared" si="0"/>
        <v>#REF!</v>
      </c>
      <c r="BT12" s="189" t="e">
        <f t="shared" si="0"/>
        <v>#REF!</v>
      </c>
      <c r="BU12" s="189" t="e">
        <f t="shared" si="0"/>
        <v>#REF!</v>
      </c>
      <c r="BV12" s="189" t="e">
        <f t="shared" si="0"/>
        <v>#REF!</v>
      </c>
      <c r="BW12" s="189" t="e">
        <f t="shared" si="0"/>
        <v>#REF!</v>
      </c>
    </row>
    <row r="13" spans="1:75">
      <c r="A13" s="168">
        <v>8</v>
      </c>
      <c r="B13" s="188" t="e">
        <f>#REF!</f>
        <v>#REF!</v>
      </c>
      <c r="C13" s="188" t="e">
        <f>#REF!</f>
        <v>#REF!</v>
      </c>
      <c r="D13" s="188" t="e">
        <f>#REF!</f>
        <v>#REF!</v>
      </c>
      <c r="E13" s="188" t="e">
        <f>#REF!</f>
        <v>#REF!</v>
      </c>
      <c r="F13" s="188" t="e">
        <f>#REF!</f>
        <v>#REF!</v>
      </c>
      <c r="G13" s="188" t="e">
        <f>#REF!</f>
        <v>#REF!</v>
      </c>
      <c r="H13" s="188" t="e">
        <f>#REF!</f>
        <v>#REF!</v>
      </c>
      <c r="I13" s="188" t="e">
        <f>#REF!</f>
        <v>#REF!</v>
      </c>
      <c r="J13" s="188" t="e">
        <f>#REF!</f>
        <v>#REF!</v>
      </c>
      <c r="K13" s="188" t="e">
        <f>#REF!</f>
        <v>#REF!</v>
      </c>
      <c r="L13" s="188" t="e">
        <f>#REF!</f>
        <v>#REF!</v>
      </c>
      <c r="M13" s="188" t="e">
        <f>#REF!</f>
        <v>#REF!</v>
      </c>
      <c r="N13" s="188" t="e">
        <f>#REF!</f>
        <v>#REF!</v>
      </c>
      <c r="O13" s="188" t="e">
        <f>#REF!</f>
        <v>#REF!</v>
      </c>
      <c r="P13" s="188" t="e">
        <f>#REF!</f>
        <v>#REF!</v>
      </c>
      <c r="Q13" s="188" t="e">
        <f>#REF!</f>
        <v>#REF!</v>
      </c>
      <c r="R13" s="188" t="e">
        <f>#REF!</f>
        <v>#REF!</v>
      </c>
      <c r="S13" s="188" t="e">
        <f>#REF!</f>
        <v>#REF!</v>
      </c>
      <c r="T13" s="188" t="e">
        <f>#REF!</f>
        <v>#REF!</v>
      </c>
      <c r="U13" s="188" t="e">
        <f>#REF!</f>
        <v>#REF!</v>
      </c>
      <c r="V13" s="188" t="e">
        <f>#REF!</f>
        <v>#REF!</v>
      </c>
      <c r="W13" s="188" t="e">
        <f>#REF!</f>
        <v>#REF!</v>
      </c>
      <c r="X13" s="188" t="e">
        <f>#REF!</f>
        <v>#REF!</v>
      </c>
      <c r="Y13" s="188" t="e">
        <f>#REF!</f>
        <v>#REF!</v>
      </c>
      <c r="AA13" s="189" t="e">
        <f>#REF!</f>
        <v>#REF!</v>
      </c>
      <c r="AB13" s="189" t="e">
        <f>#REF!</f>
        <v>#REF!</v>
      </c>
      <c r="AC13" s="189" t="e">
        <f>#REF!</f>
        <v>#REF!</v>
      </c>
      <c r="AD13" s="189" t="e">
        <f>#REF!</f>
        <v>#REF!</v>
      </c>
      <c r="AE13" s="189" t="e">
        <f>#REF!</f>
        <v>#REF!</v>
      </c>
      <c r="AF13" s="189" t="e">
        <f>#REF!</f>
        <v>#REF!</v>
      </c>
      <c r="AG13" s="189" t="e">
        <f>#REF!</f>
        <v>#REF!</v>
      </c>
      <c r="AH13" s="189" t="e">
        <f>#REF!</f>
        <v>#REF!</v>
      </c>
      <c r="AI13" s="189" t="e">
        <f>#REF!</f>
        <v>#REF!</v>
      </c>
      <c r="AJ13" s="189" t="e">
        <f>#REF!</f>
        <v>#REF!</v>
      </c>
      <c r="AK13" s="189" t="e">
        <f>#REF!</f>
        <v>#REF!</v>
      </c>
      <c r="AL13" s="189" t="e">
        <f>#REF!</f>
        <v>#REF!</v>
      </c>
      <c r="AM13" s="189" t="e">
        <f>#REF!</f>
        <v>#REF!</v>
      </c>
      <c r="AN13" s="189" t="e">
        <f>#REF!</f>
        <v>#REF!</v>
      </c>
      <c r="AO13" s="189" t="e">
        <f>#REF!</f>
        <v>#REF!</v>
      </c>
      <c r="AP13" s="189" t="e">
        <f>#REF!</f>
        <v>#REF!</v>
      </c>
      <c r="AQ13" s="189" t="e">
        <f>#REF!</f>
        <v>#REF!</v>
      </c>
      <c r="AR13" s="189" t="e">
        <f>#REF!</f>
        <v>#REF!</v>
      </c>
      <c r="AS13" s="189" t="e">
        <f>#REF!</f>
        <v>#REF!</v>
      </c>
      <c r="AT13" s="189" t="e">
        <f>#REF!</f>
        <v>#REF!</v>
      </c>
      <c r="AU13" s="189" t="e">
        <f>#REF!</f>
        <v>#REF!</v>
      </c>
      <c r="AV13" s="189" t="e">
        <f>#REF!</f>
        <v>#REF!</v>
      </c>
      <c r="AW13" s="189" t="e">
        <f>#REF!</f>
        <v>#REF!</v>
      </c>
      <c r="AX13" s="189" t="e">
        <f>#REF!</f>
        <v>#REF!</v>
      </c>
      <c r="AZ13" s="189" t="e">
        <f t="shared" si="1"/>
        <v>#REF!</v>
      </c>
      <c r="BA13" s="189" t="e">
        <f t="shared" si="0"/>
        <v>#REF!</v>
      </c>
      <c r="BB13" s="189" t="e">
        <f t="shared" si="0"/>
        <v>#REF!</v>
      </c>
      <c r="BC13" s="189" t="e">
        <f t="shared" si="0"/>
        <v>#REF!</v>
      </c>
      <c r="BD13" s="189" t="e">
        <f t="shared" si="0"/>
        <v>#REF!</v>
      </c>
      <c r="BE13" s="189" t="e">
        <f t="shared" si="0"/>
        <v>#REF!</v>
      </c>
      <c r="BF13" s="189" t="e">
        <f t="shared" si="0"/>
        <v>#REF!</v>
      </c>
      <c r="BG13" s="189" t="e">
        <f t="shared" si="0"/>
        <v>#REF!</v>
      </c>
      <c r="BH13" s="189" t="e">
        <f t="shared" si="0"/>
        <v>#REF!</v>
      </c>
      <c r="BI13" s="189" t="e">
        <f t="shared" si="0"/>
        <v>#REF!</v>
      </c>
      <c r="BJ13" s="189" t="e">
        <f t="shared" si="0"/>
        <v>#REF!</v>
      </c>
      <c r="BK13" s="189" t="e">
        <f t="shared" si="0"/>
        <v>#REF!</v>
      </c>
      <c r="BL13" s="189" t="e">
        <f t="shared" si="0"/>
        <v>#REF!</v>
      </c>
      <c r="BM13" s="189" t="e">
        <f t="shared" si="0"/>
        <v>#REF!</v>
      </c>
      <c r="BN13" s="189" t="e">
        <f t="shared" si="0"/>
        <v>#REF!</v>
      </c>
      <c r="BO13" s="189" t="e">
        <f t="shared" si="0"/>
        <v>#REF!</v>
      </c>
      <c r="BP13" s="189" t="e">
        <f t="shared" si="0"/>
        <v>#REF!</v>
      </c>
      <c r="BQ13" s="189" t="e">
        <f t="shared" si="0"/>
        <v>#REF!</v>
      </c>
      <c r="BR13" s="189" t="e">
        <f t="shared" si="0"/>
        <v>#REF!</v>
      </c>
      <c r="BS13" s="189" t="e">
        <f t="shared" si="0"/>
        <v>#REF!</v>
      </c>
      <c r="BT13" s="189" t="e">
        <f t="shared" si="0"/>
        <v>#REF!</v>
      </c>
      <c r="BU13" s="189" t="e">
        <f t="shared" si="0"/>
        <v>#REF!</v>
      </c>
      <c r="BV13" s="189" t="e">
        <f t="shared" si="0"/>
        <v>#REF!</v>
      </c>
      <c r="BW13" s="189" t="e">
        <f t="shared" si="0"/>
        <v>#REF!</v>
      </c>
    </row>
    <row r="14" spans="1:75">
      <c r="A14" s="168">
        <v>9</v>
      </c>
      <c r="B14" s="188" t="e">
        <f>#REF!</f>
        <v>#REF!</v>
      </c>
      <c r="C14" s="188" t="e">
        <f>#REF!</f>
        <v>#REF!</v>
      </c>
      <c r="D14" s="188" t="e">
        <f>#REF!</f>
        <v>#REF!</v>
      </c>
      <c r="E14" s="188" t="e">
        <f>#REF!</f>
        <v>#REF!</v>
      </c>
      <c r="F14" s="188" t="e">
        <f>#REF!</f>
        <v>#REF!</v>
      </c>
      <c r="G14" s="188" t="e">
        <f>#REF!</f>
        <v>#REF!</v>
      </c>
      <c r="H14" s="188" t="e">
        <f>#REF!</f>
        <v>#REF!</v>
      </c>
      <c r="I14" s="188" t="e">
        <f>#REF!</f>
        <v>#REF!</v>
      </c>
      <c r="J14" s="188" t="e">
        <f>#REF!</f>
        <v>#REF!</v>
      </c>
      <c r="K14" s="188" t="e">
        <f>#REF!</f>
        <v>#REF!</v>
      </c>
      <c r="L14" s="188" t="e">
        <f>#REF!</f>
        <v>#REF!</v>
      </c>
      <c r="M14" s="188" t="e">
        <f>#REF!</f>
        <v>#REF!</v>
      </c>
      <c r="N14" s="188" t="e">
        <f>#REF!</f>
        <v>#REF!</v>
      </c>
      <c r="O14" s="188" t="e">
        <f>#REF!</f>
        <v>#REF!</v>
      </c>
      <c r="P14" s="188" t="e">
        <f>#REF!</f>
        <v>#REF!</v>
      </c>
      <c r="Q14" s="188" t="e">
        <f>#REF!</f>
        <v>#REF!</v>
      </c>
      <c r="R14" s="188" t="e">
        <f>#REF!</f>
        <v>#REF!</v>
      </c>
      <c r="S14" s="188" t="e">
        <f>#REF!</f>
        <v>#REF!</v>
      </c>
      <c r="T14" s="188" t="e">
        <f>#REF!</f>
        <v>#REF!</v>
      </c>
      <c r="U14" s="188" t="e">
        <f>#REF!</f>
        <v>#REF!</v>
      </c>
      <c r="V14" s="188" t="e">
        <f>#REF!</f>
        <v>#REF!</v>
      </c>
      <c r="W14" s="188" t="e">
        <f>#REF!</f>
        <v>#REF!</v>
      </c>
      <c r="X14" s="188" t="e">
        <f>#REF!</f>
        <v>#REF!</v>
      </c>
      <c r="Y14" s="188" t="e">
        <f>#REF!</f>
        <v>#REF!</v>
      </c>
      <c r="AA14" s="189" t="e">
        <f>#REF!</f>
        <v>#REF!</v>
      </c>
      <c r="AB14" s="189" t="e">
        <f>#REF!</f>
        <v>#REF!</v>
      </c>
      <c r="AC14" s="189" t="e">
        <f>#REF!</f>
        <v>#REF!</v>
      </c>
      <c r="AD14" s="189" t="e">
        <f>#REF!</f>
        <v>#REF!</v>
      </c>
      <c r="AE14" s="189" t="e">
        <f>#REF!</f>
        <v>#REF!</v>
      </c>
      <c r="AF14" s="189" t="e">
        <f>#REF!</f>
        <v>#REF!</v>
      </c>
      <c r="AG14" s="189" t="e">
        <f>#REF!</f>
        <v>#REF!</v>
      </c>
      <c r="AH14" s="189" t="e">
        <f>#REF!</f>
        <v>#REF!</v>
      </c>
      <c r="AI14" s="189" t="e">
        <f>#REF!</f>
        <v>#REF!</v>
      </c>
      <c r="AJ14" s="189" t="e">
        <f>#REF!</f>
        <v>#REF!</v>
      </c>
      <c r="AK14" s="189" t="e">
        <f>#REF!</f>
        <v>#REF!</v>
      </c>
      <c r="AL14" s="189" t="e">
        <f>#REF!</f>
        <v>#REF!</v>
      </c>
      <c r="AM14" s="189" t="e">
        <f>#REF!</f>
        <v>#REF!</v>
      </c>
      <c r="AN14" s="189" t="e">
        <f>#REF!</f>
        <v>#REF!</v>
      </c>
      <c r="AO14" s="189" t="e">
        <f>#REF!</f>
        <v>#REF!</v>
      </c>
      <c r="AP14" s="189" t="e">
        <f>#REF!</f>
        <v>#REF!</v>
      </c>
      <c r="AQ14" s="189" t="e">
        <f>#REF!</f>
        <v>#REF!</v>
      </c>
      <c r="AR14" s="189" t="e">
        <f>#REF!</f>
        <v>#REF!</v>
      </c>
      <c r="AS14" s="189" t="e">
        <f>#REF!</f>
        <v>#REF!</v>
      </c>
      <c r="AT14" s="189" t="e">
        <f>#REF!</f>
        <v>#REF!</v>
      </c>
      <c r="AU14" s="189" t="e">
        <f>#REF!</f>
        <v>#REF!</v>
      </c>
      <c r="AV14" s="189" t="e">
        <f>#REF!</f>
        <v>#REF!</v>
      </c>
      <c r="AW14" s="189" t="e">
        <f>#REF!</f>
        <v>#REF!</v>
      </c>
      <c r="AX14" s="189" t="e">
        <f>#REF!</f>
        <v>#REF!</v>
      </c>
      <c r="AZ14" s="189" t="e">
        <f t="shared" si="1"/>
        <v>#REF!</v>
      </c>
      <c r="BA14" s="189" t="e">
        <f t="shared" si="0"/>
        <v>#REF!</v>
      </c>
      <c r="BB14" s="189" t="e">
        <f t="shared" si="0"/>
        <v>#REF!</v>
      </c>
      <c r="BC14" s="189" t="e">
        <f t="shared" si="0"/>
        <v>#REF!</v>
      </c>
      <c r="BD14" s="189" t="e">
        <f t="shared" si="0"/>
        <v>#REF!</v>
      </c>
      <c r="BE14" s="189" t="e">
        <f t="shared" si="0"/>
        <v>#REF!</v>
      </c>
      <c r="BF14" s="189" t="e">
        <f t="shared" si="0"/>
        <v>#REF!</v>
      </c>
      <c r="BG14" s="189" t="e">
        <f t="shared" si="0"/>
        <v>#REF!</v>
      </c>
      <c r="BH14" s="189" t="e">
        <f t="shared" si="0"/>
        <v>#REF!</v>
      </c>
      <c r="BI14" s="189" t="e">
        <f t="shared" si="0"/>
        <v>#REF!</v>
      </c>
      <c r="BJ14" s="189" t="e">
        <f t="shared" si="0"/>
        <v>#REF!</v>
      </c>
      <c r="BK14" s="189" t="e">
        <f t="shared" si="0"/>
        <v>#REF!</v>
      </c>
      <c r="BL14" s="189" t="e">
        <f t="shared" si="0"/>
        <v>#REF!</v>
      </c>
      <c r="BM14" s="189" t="e">
        <f t="shared" si="0"/>
        <v>#REF!</v>
      </c>
      <c r="BN14" s="189" t="e">
        <f t="shared" si="0"/>
        <v>#REF!</v>
      </c>
      <c r="BO14" s="189" t="e">
        <f t="shared" si="0"/>
        <v>#REF!</v>
      </c>
      <c r="BP14" s="189" t="e">
        <f t="shared" si="0"/>
        <v>#REF!</v>
      </c>
      <c r="BQ14" s="189" t="e">
        <f t="shared" si="0"/>
        <v>#REF!</v>
      </c>
      <c r="BR14" s="189" t="e">
        <f t="shared" si="0"/>
        <v>#REF!</v>
      </c>
      <c r="BS14" s="189" t="e">
        <f t="shared" si="0"/>
        <v>#REF!</v>
      </c>
      <c r="BT14" s="189" t="e">
        <f t="shared" si="0"/>
        <v>#REF!</v>
      </c>
      <c r="BU14" s="189" t="e">
        <f t="shared" si="0"/>
        <v>#REF!</v>
      </c>
      <c r="BV14" s="189" t="e">
        <f t="shared" si="0"/>
        <v>#REF!</v>
      </c>
      <c r="BW14" s="189" t="e">
        <f t="shared" si="0"/>
        <v>#REF!</v>
      </c>
    </row>
    <row r="15" spans="1:75">
      <c r="A15" s="168">
        <v>10</v>
      </c>
      <c r="B15" s="188" t="e">
        <f>#REF!</f>
        <v>#REF!</v>
      </c>
      <c r="C15" s="188" t="e">
        <f>#REF!</f>
        <v>#REF!</v>
      </c>
      <c r="D15" s="188" t="e">
        <f>#REF!</f>
        <v>#REF!</v>
      </c>
      <c r="E15" s="188" t="e">
        <f>#REF!</f>
        <v>#REF!</v>
      </c>
      <c r="F15" s="188" t="e">
        <f>#REF!</f>
        <v>#REF!</v>
      </c>
      <c r="G15" s="188" t="e">
        <f>#REF!</f>
        <v>#REF!</v>
      </c>
      <c r="H15" s="188" t="e">
        <f>#REF!</f>
        <v>#REF!</v>
      </c>
      <c r="I15" s="188" t="e">
        <f>#REF!</f>
        <v>#REF!</v>
      </c>
      <c r="J15" s="188" t="e">
        <f>#REF!</f>
        <v>#REF!</v>
      </c>
      <c r="K15" s="188" t="e">
        <f>#REF!</f>
        <v>#REF!</v>
      </c>
      <c r="L15" s="188" t="e">
        <f>#REF!</f>
        <v>#REF!</v>
      </c>
      <c r="M15" s="188" t="e">
        <f>#REF!</f>
        <v>#REF!</v>
      </c>
      <c r="N15" s="188" t="e">
        <f>#REF!</f>
        <v>#REF!</v>
      </c>
      <c r="O15" s="188" t="e">
        <f>#REF!</f>
        <v>#REF!</v>
      </c>
      <c r="P15" s="188" t="e">
        <f>#REF!</f>
        <v>#REF!</v>
      </c>
      <c r="Q15" s="188" t="e">
        <f>#REF!</f>
        <v>#REF!</v>
      </c>
      <c r="R15" s="188" t="e">
        <f>#REF!</f>
        <v>#REF!</v>
      </c>
      <c r="S15" s="188" t="e">
        <f>#REF!</f>
        <v>#REF!</v>
      </c>
      <c r="T15" s="188" t="e">
        <f>#REF!</f>
        <v>#REF!</v>
      </c>
      <c r="U15" s="188" t="e">
        <f>#REF!</f>
        <v>#REF!</v>
      </c>
      <c r="V15" s="188" t="e">
        <f>#REF!</f>
        <v>#REF!</v>
      </c>
      <c r="W15" s="188" t="e">
        <f>#REF!</f>
        <v>#REF!</v>
      </c>
      <c r="X15" s="188" t="e">
        <f>#REF!</f>
        <v>#REF!</v>
      </c>
      <c r="Y15" s="188" t="e">
        <f>#REF!</f>
        <v>#REF!</v>
      </c>
      <c r="AA15" s="189" t="e">
        <f>#REF!</f>
        <v>#REF!</v>
      </c>
      <c r="AB15" s="189" t="e">
        <f>#REF!</f>
        <v>#REF!</v>
      </c>
      <c r="AC15" s="189" t="e">
        <f>#REF!</f>
        <v>#REF!</v>
      </c>
      <c r="AD15" s="189" t="e">
        <f>#REF!</f>
        <v>#REF!</v>
      </c>
      <c r="AE15" s="189" t="e">
        <f>#REF!</f>
        <v>#REF!</v>
      </c>
      <c r="AF15" s="189" t="e">
        <f>#REF!</f>
        <v>#REF!</v>
      </c>
      <c r="AG15" s="189" t="e">
        <f>#REF!</f>
        <v>#REF!</v>
      </c>
      <c r="AH15" s="189" t="e">
        <f>#REF!</f>
        <v>#REF!</v>
      </c>
      <c r="AI15" s="189" t="e">
        <f>#REF!</f>
        <v>#REF!</v>
      </c>
      <c r="AJ15" s="189" t="e">
        <f>#REF!</f>
        <v>#REF!</v>
      </c>
      <c r="AK15" s="189" t="e">
        <f>#REF!</f>
        <v>#REF!</v>
      </c>
      <c r="AL15" s="189" t="e">
        <f>#REF!</f>
        <v>#REF!</v>
      </c>
      <c r="AM15" s="189" t="e">
        <f>#REF!</f>
        <v>#REF!</v>
      </c>
      <c r="AN15" s="189" t="e">
        <f>#REF!</f>
        <v>#REF!</v>
      </c>
      <c r="AO15" s="189" t="e">
        <f>#REF!</f>
        <v>#REF!</v>
      </c>
      <c r="AP15" s="189" t="e">
        <f>#REF!</f>
        <v>#REF!</v>
      </c>
      <c r="AQ15" s="189" t="e">
        <f>#REF!</f>
        <v>#REF!</v>
      </c>
      <c r="AR15" s="189" t="e">
        <f>#REF!</f>
        <v>#REF!</v>
      </c>
      <c r="AS15" s="189" t="e">
        <f>#REF!</f>
        <v>#REF!</v>
      </c>
      <c r="AT15" s="189" t="e">
        <f>#REF!</f>
        <v>#REF!</v>
      </c>
      <c r="AU15" s="189" t="e">
        <f>#REF!</f>
        <v>#REF!</v>
      </c>
      <c r="AV15" s="189" t="e">
        <f>#REF!</f>
        <v>#REF!</v>
      </c>
      <c r="AW15" s="189" t="e">
        <f>#REF!</f>
        <v>#REF!</v>
      </c>
      <c r="AX15" s="189" t="e">
        <f>#REF!</f>
        <v>#REF!</v>
      </c>
      <c r="AZ15" s="189" t="e">
        <f t="shared" si="1"/>
        <v>#REF!</v>
      </c>
      <c r="BA15" s="189" t="e">
        <f t="shared" si="0"/>
        <v>#REF!</v>
      </c>
      <c r="BB15" s="189" t="e">
        <f t="shared" si="0"/>
        <v>#REF!</v>
      </c>
      <c r="BC15" s="189" t="e">
        <f t="shared" si="0"/>
        <v>#REF!</v>
      </c>
      <c r="BD15" s="189" t="e">
        <f t="shared" si="0"/>
        <v>#REF!</v>
      </c>
      <c r="BE15" s="189" t="e">
        <f t="shared" si="0"/>
        <v>#REF!</v>
      </c>
      <c r="BF15" s="189" t="e">
        <f t="shared" si="0"/>
        <v>#REF!</v>
      </c>
      <c r="BG15" s="189" t="e">
        <f t="shared" si="0"/>
        <v>#REF!</v>
      </c>
      <c r="BH15" s="189" t="e">
        <f t="shared" si="0"/>
        <v>#REF!</v>
      </c>
      <c r="BI15" s="189" t="e">
        <f t="shared" si="0"/>
        <v>#REF!</v>
      </c>
      <c r="BJ15" s="189" t="e">
        <f t="shared" si="0"/>
        <v>#REF!</v>
      </c>
      <c r="BK15" s="189" t="e">
        <f t="shared" si="0"/>
        <v>#REF!</v>
      </c>
      <c r="BL15" s="189" t="e">
        <f t="shared" si="0"/>
        <v>#REF!</v>
      </c>
      <c r="BM15" s="189" t="e">
        <f t="shared" si="0"/>
        <v>#REF!</v>
      </c>
      <c r="BN15" s="189" t="e">
        <f t="shared" si="0"/>
        <v>#REF!</v>
      </c>
      <c r="BO15" s="189" t="e">
        <f t="shared" si="0"/>
        <v>#REF!</v>
      </c>
      <c r="BP15" s="189" t="e">
        <f t="shared" si="0"/>
        <v>#REF!</v>
      </c>
      <c r="BQ15" s="189" t="e">
        <f t="shared" si="0"/>
        <v>#REF!</v>
      </c>
      <c r="BR15" s="189" t="e">
        <f t="shared" si="0"/>
        <v>#REF!</v>
      </c>
      <c r="BS15" s="189" t="e">
        <f t="shared" si="0"/>
        <v>#REF!</v>
      </c>
      <c r="BT15" s="189" t="e">
        <f t="shared" si="0"/>
        <v>#REF!</v>
      </c>
      <c r="BU15" s="189" t="e">
        <f t="shared" si="0"/>
        <v>#REF!</v>
      </c>
      <c r="BV15" s="189" t="e">
        <f t="shared" si="0"/>
        <v>#REF!</v>
      </c>
      <c r="BW15" s="189" t="e">
        <f t="shared" si="0"/>
        <v>#REF!</v>
      </c>
    </row>
    <row r="16" spans="1:75">
      <c r="A16" s="168">
        <v>11</v>
      </c>
      <c r="B16" s="188" t="e">
        <f>#REF!</f>
        <v>#REF!</v>
      </c>
      <c r="C16" s="188" t="e">
        <f>#REF!</f>
        <v>#REF!</v>
      </c>
      <c r="D16" s="188" t="e">
        <f>#REF!</f>
        <v>#REF!</v>
      </c>
      <c r="E16" s="188" t="e">
        <f>#REF!</f>
        <v>#REF!</v>
      </c>
      <c r="F16" s="188" t="e">
        <f>#REF!</f>
        <v>#REF!</v>
      </c>
      <c r="G16" s="188" t="e">
        <f>#REF!</f>
        <v>#REF!</v>
      </c>
      <c r="H16" s="188" t="e">
        <f>#REF!</f>
        <v>#REF!</v>
      </c>
      <c r="I16" s="188" t="e">
        <f>#REF!</f>
        <v>#REF!</v>
      </c>
      <c r="J16" s="188" t="e">
        <f>#REF!</f>
        <v>#REF!</v>
      </c>
      <c r="K16" s="188" t="e">
        <f>#REF!</f>
        <v>#REF!</v>
      </c>
      <c r="L16" s="188" t="e">
        <f>#REF!</f>
        <v>#REF!</v>
      </c>
      <c r="M16" s="188" t="e">
        <f>#REF!</f>
        <v>#REF!</v>
      </c>
      <c r="N16" s="188" t="e">
        <f>#REF!</f>
        <v>#REF!</v>
      </c>
      <c r="O16" s="188" t="e">
        <f>#REF!</f>
        <v>#REF!</v>
      </c>
      <c r="P16" s="188" t="e">
        <f>#REF!</f>
        <v>#REF!</v>
      </c>
      <c r="Q16" s="188" t="e">
        <f>#REF!</f>
        <v>#REF!</v>
      </c>
      <c r="R16" s="188" t="e">
        <f>#REF!</f>
        <v>#REF!</v>
      </c>
      <c r="S16" s="188" t="e">
        <f>#REF!</f>
        <v>#REF!</v>
      </c>
      <c r="T16" s="188" t="e">
        <f>#REF!</f>
        <v>#REF!</v>
      </c>
      <c r="U16" s="188" t="e">
        <f>#REF!</f>
        <v>#REF!</v>
      </c>
      <c r="V16" s="188" t="e">
        <f>#REF!</f>
        <v>#REF!</v>
      </c>
      <c r="W16" s="188" t="e">
        <f>#REF!</f>
        <v>#REF!</v>
      </c>
      <c r="X16" s="188" t="e">
        <f>#REF!</f>
        <v>#REF!</v>
      </c>
      <c r="Y16" s="188" t="e">
        <f>#REF!</f>
        <v>#REF!</v>
      </c>
      <c r="AA16" s="189" t="e">
        <f>#REF!</f>
        <v>#REF!</v>
      </c>
      <c r="AB16" s="189" t="e">
        <f>#REF!</f>
        <v>#REF!</v>
      </c>
      <c r="AC16" s="189" t="e">
        <f>#REF!</f>
        <v>#REF!</v>
      </c>
      <c r="AD16" s="189" t="e">
        <f>#REF!</f>
        <v>#REF!</v>
      </c>
      <c r="AE16" s="189" t="e">
        <f>#REF!</f>
        <v>#REF!</v>
      </c>
      <c r="AF16" s="189" t="e">
        <f>#REF!</f>
        <v>#REF!</v>
      </c>
      <c r="AG16" s="189" t="e">
        <f>#REF!</f>
        <v>#REF!</v>
      </c>
      <c r="AH16" s="189" t="e">
        <f>#REF!</f>
        <v>#REF!</v>
      </c>
      <c r="AI16" s="189" t="e">
        <f>#REF!</f>
        <v>#REF!</v>
      </c>
      <c r="AJ16" s="189" t="e">
        <f>#REF!</f>
        <v>#REF!</v>
      </c>
      <c r="AK16" s="189" t="e">
        <f>#REF!</f>
        <v>#REF!</v>
      </c>
      <c r="AL16" s="189" t="e">
        <f>#REF!</f>
        <v>#REF!</v>
      </c>
      <c r="AM16" s="189" t="e">
        <f>#REF!</f>
        <v>#REF!</v>
      </c>
      <c r="AN16" s="189" t="e">
        <f>#REF!</f>
        <v>#REF!</v>
      </c>
      <c r="AO16" s="189" t="e">
        <f>#REF!</f>
        <v>#REF!</v>
      </c>
      <c r="AP16" s="189" t="e">
        <f>#REF!</f>
        <v>#REF!</v>
      </c>
      <c r="AQ16" s="189" t="e">
        <f>#REF!</f>
        <v>#REF!</v>
      </c>
      <c r="AR16" s="189" t="e">
        <f>#REF!</f>
        <v>#REF!</v>
      </c>
      <c r="AS16" s="189" t="e">
        <f>#REF!</f>
        <v>#REF!</v>
      </c>
      <c r="AT16" s="189" t="e">
        <f>#REF!</f>
        <v>#REF!</v>
      </c>
      <c r="AU16" s="189" t="e">
        <f>#REF!</f>
        <v>#REF!</v>
      </c>
      <c r="AV16" s="189" t="e">
        <f>#REF!</f>
        <v>#REF!</v>
      </c>
      <c r="AW16" s="189" t="e">
        <f>#REF!</f>
        <v>#REF!</v>
      </c>
      <c r="AX16" s="189" t="e">
        <f>#REF!</f>
        <v>#REF!</v>
      </c>
      <c r="AZ16" s="189" t="e">
        <f t="shared" si="1"/>
        <v>#REF!</v>
      </c>
      <c r="BA16" s="189" t="e">
        <f t="shared" si="0"/>
        <v>#REF!</v>
      </c>
      <c r="BB16" s="189" t="e">
        <f t="shared" si="0"/>
        <v>#REF!</v>
      </c>
      <c r="BC16" s="189" t="e">
        <f t="shared" si="0"/>
        <v>#REF!</v>
      </c>
      <c r="BD16" s="189" t="e">
        <f t="shared" si="0"/>
        <v>#REF!</v>
      </c>
      <c r="BE16" s="189" t="e">
        <f t="shared" si="0"/>
        <v>#REF!</v>
      </c>
      <c r="BF16" s="189" t="e">
        <f t="shared" si="0"/>
        <v>#REF!</v>
      </c>
      <c r="BG16" s="189" t="e">
        <f t="shared" si="0"/>
        <v>#REF!</v>
      </c>
      <c r="BH16" s="189" t="e">
        <f t="shared" si="0"/>
        <v>#REF!</v>
      </c>
      <c r="BI16" s="189" t="e">
        <f t="shared" si="0"/>
        <v>#REF!</v>
      </c>
      <c r="BJ16" s="189" t="e">
        <f t="shared" si="0"/>
        <v>#REF!</v>
      </c>
      <c r="BK16" s="189" t="e">
        <f t="shared" si="0"/>
        <v>#REF!</v>
      </c>
      <c r="BL16" s="189" t="e">
        <f t="shared" si="0"/>
        <v>#REF!</v>
      </c>
      <c r="BM16" s="189" t="e">
        <f t="shared" si="0"/>
        <v>#REF!</v>
      </c>
      <c r="BN16" s="189" t="e">
        <f t="shared" si="0"/>
        <v>#REF!</v>
      </c>
      <c r="BO16" s="189" t="e">
        <f t="shared" si="0"/>
        <v>#REF!</v>
      </c>
      <c r="BP16" s="189" t="e">
        <f t="shared" si="0"/>
        <v>#REF!</v>
      </c>
      <c r="BQ16" s="189" t="e">
        <f t="shared" si="0"/>
        <v>#REF!</v>
      </c>
      <c r="BR16" s="189" t="e">
        <f t="shared" si="0"/>
        <v>#REF!</v>
      </c>
      <c r="BS16" s="189" t="e">
        <f t="shared" si="0"/>
        <v>#REF!</v>
      </c>
      <c r="BT16" s="189" t="e">
        <f t="shared" si="0"/>
        <v>#REF!</v>
      </c>
      <c r="BU16" s="189" t="e">
        <f t="shared" si="0"/>
        <v>#REF!</v>
      </c>
      <c r="BV16" s="189" t="e">
        <f t="shared" si="0"/>
        <v>#REF!</v>
      </c>
      <c r="BW16" s="189" t="e">
        <f t="shared" si="0"/>
        <v>#REF!</v>
      </c>
    </row>
    <row r="17" spans="1:75">
      <c r="A17" s="168">
        <v>12</v>
      </c>
      <c r="B17" s="188" t="e">
        <f>#REF!</f>
        <v>#REF!</v>
      </c>
      <c r="C17" s="188" t="e">
        <f>#REF!</f>
        <v>#REF!</v>
      </c>
      <c r="D17" s="188" t="e">
        <f>#REF!</f>
        <v>#REF!</v>
      </c>
      <c r="E17" s="188" t="e">
        <f>#REF!</f>
        <v>#REF!</v>
      </c>
      <c r="F17" s="188" t="e">
        <f>#REF!</f>
        <v>#REF!</v>
      </c>
      <c r="G17" s="188" t="e">
        <f>#REF!</f>
        <v>#REF!</v>
      </c>
      <c r="H17" s="188" t="e">
        <f>#REF!</f>
        <v>#REF!</v>
      </c>
      <c r="I17" s="188" t="e">
        <f>#REF!</f>
        <v>#REF!</v>
      </c>
      <c r="J17" s="188" t="e">
        <f>#REF!</f>
        <v>#REF!</v>
      </c>
      <c r="K17" s="188" t="e">
        <f>#REF!</f>
        <v>#REF!</v>
      </c>
      <c r="L17" s="188" t="e">
        <f>#REF!</f>
        <v>#REF!</v>
      </c>
      <c r="M17" s="188" t="e">
        <f>#REF!</f>
        <v>#REF!</v>
      </c>
      <c r="N17" s="188" t="e">
        <f>#REF!</f>
        <v>#REF!</v>
      </c>
      <c r="O17" s="188" t="e">
        <f>#REF!</f>
        <v>#REF!</v>
      </c>
      <c r="P17" s="188" t="e">
        <f>#REF!</f>
        <v>#REF!</v>
      </c>
      <c r="Q17" s="188" t="e">
        <f>#REF!</f>
        <v>#REF!</v>
      </c>
      <c r="R17" s="188" t="e">
        <f>#REF!</f>
        <v>#REF!</v>
      </c>
      <c r="S17" s="188" t="e">
        <f>#REF!</f>
        <v>#REF!</v>
      </c>
      <c r="T17" s="188" t="e">
        <f>#REF!</f>
        <v>#REF!</v>
      </c>
      <c r="U17" s="188" t="e">
        <f>#REF!</f>
        <v>#REF!</v>
      </c>
      <c r="V17" s="188" t="e">
        <f>#REF!</f>
        <v>#REF!</v>
      </c>
      <c r="W17" s="188" t="e">
        <f>#REF!</f>
        <v>#REF!</v>
      </c>
      <c r="X17" s="188" t="e">
        <f>#REF!</f>
        <v>#REF!</v>
      </c>
      <c r="Y17" s="188" t="e">
        <f>#REF!</f>
        <v>#REF!</v>
      </c>
      <c r="AA17" s="189" t="e">
        <f>#REF!</f>
        <v>#REF!</v>
      </c>
      <c r="AB17" s="189" t="e">
        <f>#REF!</f>
        <v>#REF!</v>
      </c>
      <c r="AC17" s="189" t="e">
        <f>#REF!</f>
        <v>#REF!</v>
      </c>
      <c r="AD17" s="189" t="e">
        <f>#REF!</f>
        <v>#REF!</v>
      </c>
      <c r="AE17" s="189" t="e">
        <f>#REF!</f>
        <v>#REF!</v>
      </c>
      <c r="AF17" s="189" t="e">
        <f>#REF!</f>
        <v>#REF!</v>
      </c>
      <c r="AG17" s="189" t="e">
        <f>#REF!</f>
        <v>#REF!</v>
      </c>
      <c r="AH17" s="189" t="e">
        <f>#REF!</f>
        <v>#REF!</v>
      </c>
      <c r="AI17" s="189" t="e">
        <f>#REF!</f>
        <v>#REF!</v>
      </c>
      <c r="AJ17" s="189" t="e">
        <f>#REF!</f>
        <v>#REF!</v>
      </c>
      <c r="AK17" s="189" t="e">
        <f>#REF!</f>
        <v>#REF!</v>
      </c>
      <c r="AL17" s="189" t="e">
        <f>#REF!</f>
        <v>#REF!</v>
      </c>
      <c r="AM17" s="189" t="e">
        <f>#REF!</f>
        <v>#REF!</v>
      </c>
      <c r="AN17" s="189" t="e">
        <f>#REF!</f>
        <v>#REF!</v>
      </c>
      <c r="AO17" s="189" t="e">
        <f>#REF!</f>
        <v>#REF!</v>
      </c>
      <c r="AP17" s="189" t="e">
        <f>#REF!</f>
        <v>#REF!</v>
      </c>
      <c r="AQ17" s="189" t="e">
        <f>#REF!</f>
        <v>#REF!</v>
      </c>
      <c r="AR17" s="189" t="e">
        <f>#REF!</f>
        <v>#REF!</v>
      </c>
      <c r="AS17" s="189" t="e">
        <f>#REF!</f>
        <v>#REF!</v>
      </c>
      <c r="AT17" s="189" t="e">
        <f>#REF!</f>
        <v>#REF!</v>
      </c>
      <c r="AU17" s="189" t="e">
        <f>#REF!</f>
        <v>#REF!</v>
      </c>
      <c r="AV17" s="189" t="e">
        <f>#REF!</f>
        <v>#REF!</v>
      </c>
      <c r="AW17" s="189" t="e">
        <f>#REF!</f>
        <v>#REF!</v>
      </c>
      <c r="AX17" s="189" t="e">
        <f>#REF!</f>
        <v>#REF!</v>
      </c>
      <c r="AZ17" s="189" t="e">
        <f t="shared" si="1"/>
        <v>#REF!</v>
      </c>
      <c r="BA17" s="189" t="e">
        <f t="shared" si="0"/>
        <v>#REF!</v>
      </c>
      <c r="BB17" s="189" t="e">
        <f t="shared" si="0"/>
        <v>#REF!</v>
      </c>
      <c r="BC17" s="189" t="e">
        <f t="shared" ref="BC17:BC36" si="2">E17-AD17</f>
        <v>#REF!</v>
      </c>
      <c r="BD17" s="189" t="e">
        <f t="shared" ref="BD17:BD36" si="3">F17-AE17</f>
        <v>#REF!</v>
      </c>
      <c r="BE17" s="189" t="e">
        <f t="shared" ref="BE17:BE36" si="4">G17-AF17</f>
        <v>#REF!</v>
      </c>
      <c r="BF17" s="189" t="e">
        <f t="shared" ref="BF17:BF36" si="5">H17-AG17</f>
        <v>#REF!</v>
      </c>
      <c r="BG17" s="189" t="e">
        <f t="shared" ref="BG17:BG36" si="6">I17-AH17</f>
        <v>#REF!</v>
      </c>
      <c r="BH17" s="189" t="e">
        <f t="shared" ref="BH17:BH36" si="7">J17-AI17</f>
        <v>#REF!</v>
      </c>
      <c r="BI17" s="189" t="e">
        <f t="shared" ref="BI17:BI36" si="8">K17-AJ17</f>
        <v>#REF!</v>
      </c>
      <c r="BJ17" s="189" t="e">
        <f t="shared" ref="BJ17:BJ36" si="9">L17-AK17</f>
        <v>#REF!</v>
      </c>
      <c r="BK17" s="189" t="e">
        <f t="shared" ref="BK17:BK36" si="10">M17-AL17</f>
        <v>#REF!</v>
      </c>
      <c r="BL17" s="189" t="e">
        <f t="shared" ref="BL17:BL36" si="11">N17-AM17</f>
        <v>#REF!</v>
      </c>
      <c r="BM17" s="189" t="e">
        <f t="shared" ref="BM17:BM36" si="12">O17-AN17</f>
        <v>#REF!</v>
      </c>
      <c r="BN17" s="189" t="e">
        <f t="shared" ref="BN17:BN36" si="13">P17-AO17</f>
        <v>#REF!</v>
      </c>
      <c r="BO17" s="189" t="e">
        <f t="shared" ref="BO17:BO36" si="14">Q17-AP17</f>
        <v>#REF!</v>
      </c>
      <c r="BP17" s="189" t="e">
        <f t="shared" ref="BP17:BP36" si="15">R17-AQ17</f>
        <v>#REF!</v>
      </c>
      <c r="BQ17" s="189" t="e">
        <f t="shared" ref="BQ17:BQ36" si="16">S17-AR17</f>
        <v>#REF!</v>
      </c>
      <c r="BR17" s="189" t="e">
        <f t="shared" ref="BR17:BR36" si="17">T17-AS17</f>
        <v>#REF!</v>
      </c>
      <c r="BS17" s="189" t="e">
        <f t="shared" ref="BS17:BS36" si="18">U17-AT17</f>
        <v>#REF!</v>
      </c>
      <c r="BT17" s="189" t="e">
        <f t="shared" ref="BT17:BT36" si="19">V17-AU17</f>
        <v>#REF!</v>
      </c>
      <c r="BU17" s="189" t="e">
        <f t="shared" ref="BU17:BU36" si="20">W17-AV17</f>
        <v>#REF!</v>
      </c>
      <c r="BV17" s="189" t="e">
        <f t="shared" ref="BV17:BV36" si="21">X17-AW17</f>
        <v>#REF!</v>
      </c>
      <c r="BW17" s="189" t="e">
        <f t="shared" ref="BW17:BW36" si="22">Y17-AX17</f>
        <v>#REF!</v>
      </c>
    </row>
    <row r="18" spans="1:75">
      <c r="A18" s="168">
        <v>13</v>
      </c>
      <c r="B18" s="188" t="e">
        <f>#REF!</f>
        <v>#REF!</v>
      </c>
      <c r="C18" s="188" t="e">
        <f>#REF!</f>
        <v>#REF!</v>
      </c>
      <c r="D18" s="188" t="e">
        <f>#REF!</f>
        <v>#REF!</v>
      </c>
      <c r="E18" s="188" t="e">
        <f>#REF!</f>
        <v>#REF!</v>
      </c>
      <c r="F18" s="188" t="e">
        <f>#REF!</f>
        <v>#REF!</v>
      </c>
      <c r="G18" s="188" t="e">
        <f>#REF!</f>
        <v>#REF!</v>
      </c>
      <c r="H18" s="188" t="e">
        <f>#REF!</f>
        <v>#REF!</v>
      </c>
      <c r="I18" s="188" t="e">
        <f>#REF!</f>
        <v>#REF!</v>
      </c>
      <c r="J18" s="188" t="e">
        <f>#REF!</f>
        <v>#REF!</v>
      </c>
      <c r="K18" s="188" t="e">
        <f>#REF!</f>
        <v>#REF!</v>
      </c>
      <c r="L18" s="188" t="e">
        <f>#REF!</f>
        <v>#REF!</v>
      </c>
      <c r="M18" s="188" t="e">
        <f>#REF!</f>
        <v>#REF!</v>
      </c>
      <c r="N18" s="188" t="e">
        <f>#REF!</f>
        <v>#REF!</v>
      </c>
      <c r="O18" s="188" t="e">
        <f>#REF!</f>
        <v>#REF!</v>
      </c>
      <c r="P18" s="188" t="e">
        <f>#REF!</f>
        <v>#REF!</v>
      </c>
      <c r="Q18" s="188" t="e">
        <f>#REF!</f>
        <v>#REF!</v>
      </c>
      <c r="R18" s="188" t="e">
        <f>#REF!</f>
        <v>#REF!</v>
      </c>
      <c r="S18" s="188" t="e">
        <f>#REF!</f>
        <v>#REF!</v>
      </c>
      <c r="T18" s="188" t="e">
        <f>#REF!</f>
        <v>#REF!</v>
      </c>
      <c r="U18" s="188" t="e">
        <f>#REF!</f>
        <v>#REF!</v>
      </c>
      <c r="V18" s="188" t="e">
        <f>#REF!</f>
        <v>#REF!</v>
      </c>
      <c r="W18" s="188" t="e">
        <f>#REF!</f>
        <v>#REF!</v>
      </c>
      <c r="X18" s="188" t="e">
        <f>#REF!</f>
        <v>#REF!</v>
      </c>
      <c r="Y18" s="188" t="e">
        <f>#REF!</f>
        <v>#REF!</v>
      </c>
      <c r="AA18" s="189" t="e">
        <f>#REF!</f>
        <v>#REF!</v>
      </c>
      <c r="AB18" s="189" t="e">
        <f>#REF!</f>
        <v>#REF!</v>
      </c>
      <c r="AC18" s="189" t="e">
        <f>#REF!</f>
        <v>#REF!</v>
      </c>
      <c r="AD18" s="189" t="e">
        <f>#REF!</f>
        <v>#REF!</v>
      </c>
      <c r="AE18" s="189" t="e">
        <f>#REF!</f>
        <v>#REF!</v>
      </c>
      <c r="AF18" s="189" t="e">
        <f>#REF!</f>
        <v>#REF!</v>
      </c>
      <c r="AG18" s="189" t="e">
        <f>#REF!</f>
        <v>#REF!</v>
      </c>
      <c r="AH18" s="189" t="e">
        <f>#REF!</f>
        <v>#REF!</v>
      </c>
      <c r="AI18" s="189" t="e">
        <f>#REF!</f>
        <v>#REF!</v>
      </c>
      <c r="AJ18" s="189" t="e">
        <f>#REF!</f>
        <v>#REF!</v>
      </c>
      <c r="AK18" s="189" t="e">
        <f>#REF!</f>
        <v>#REF!</v>
      </c>
      <c r="AL18" s="189" t="e">
        <f>#REF!</f>
        <v>#REF!</v>
      </c>
      <c r="AM18" s="189" t="e">
        <f>#REF!</f>
        <v>#REF!</v>
      </c>
      <c r="AN18" s="189" t="e">
        <f>#REF!</f>
        <v>#REF!</v>
      </c>
      <c r="AO18" s="189" t="e">
        <f>#REF!</f>
        <v>#REF!</v>
      </c>
      <c r="AP18" s="189" t="e">
        <f>#REF!</f>
        <v>#REF!</v>
      </c>
      <c r="AQ18" s="189" t="e">
        <f>#REF!</f>
        <v>#REF!</v>
      </c>
      <c r="AR18" s="189" t="e">
        <f>#REF!</f>
        <v>#REF!</v>
      </c>
      <c r="AS18" s="189" t="e">
        <f>#REF!</f>
        <v>#REF!</v>
      </c>
      <c r="AT18" s="189" t="e">
        <f>#REF!</f>
        <v>#REF!</v>
      </c>
      <c r="AU18" s="189" t="e">
        <f>#REF!</f>
        <v>#REF!</v>
      </c>
      <c r="AV18" s="189" t="e">
        <f>#REF!</f>
        <v>#REF!</v>
      </c>
      <c r="AW18" s="189" t="e">
        <f>#REF!</f>
        <v>#REF!</v>
      </c>
      <c r="AX18" s="189" t="e">
        <f>#REF!</f>
        <v>#REF!</v>
      </c>
      <c r="AZ18" s="189" t="e">
        <f t="shared" si="1"/>
        <v>#REF!</v>
      </c>
      <c r="BA18" s="189" t="e">
        <f t="shared" ref="BA18:BA36" si="23">C18-AB18</f>
        <v>#REF!</v>
      </c>
      <c r="BB18" s="189" t="e">
        <f t="shared" ref="BB18:BB36" si="24">D18-AC18</f>
        <v>#REF!</v>
      </c>
      <c r="BC18" s="189" t="e">
        <f t="shared" si="2"/>
        <v>#REF!</v>
      </c>
      <c r="BD18" s="189" t="e">
        <f t="shared" si="3"/>
        <v>#REF!</v>
      </c>
      <c r="BE18" s="189" t="e">
        <f t="shared" si="4"/>
        <v>#REF!</v>
      </c>
      <c r="BF18" s="189" t="e">
        <f t="shared" si="5"/>
        <v>#REF!</v>
      </c>
      <c r="BG18" s="189" t="e">
        <f t="shared" si="6"/>
        <v>#REF!</v>
      </c>
      <c r="BH18" s="189" t="e">
        <f t="shared" si="7"/>
        <v>#REF!</v>
      </c>
      <c r="BI18" s="189" t="e">
        <f t="shared" si="8"/>
        <v>#REF!</v>
      </c>
      <c r="BJ18" s="189" t="e">
        <f t="shared" si="9"/>
        <v>#REF!</v>
      </c>
      <c r="BK18" s="189" t="e">
        <f t="shared" si="10"/>
        <v>#REF!</v>
      </c>
      <c r="BL18" s="189" t="e">
        <f t="shared" si="11"/>
        <v>#REF!</v>
      </c>
      <c r="BM18" s="189" t="e">
        <f t="shared" si="12"/>
        <v>#REF!</v>
      </c>
      <c r="BN18" s="189" t="e">
        <f t="shared" si="13"/>
        <v>#REF!</v>
      </c>
      <c r="BO18" s="189" t="e">
        <f t="shared" si="14"/>
        <v>#REF!</v>
      </c>
      <c r="BP18" s="189" t="e">
        <f t="shared" si="15"/>
        <v>#REF!</v>
      </c>
      <c r="BQ18" s="189" t="e">
        <f t="shared" si="16"/>
        <v>#REF!</v>
      </c>
      <c r="BR18" s="189" t="e">
        <f t="shared" si="17"/>
        <v>#REF!</v>
      </c>
      <c r="BS18" s="189" t="e">
        <f t="shared" si="18"/>
        <v>#REF!</v>
      </c>
      <c r="BT18" s="189" t="e">
        <f t="shared" si="19"/>
        <v>#REF!</v>
      </c>
      <c r="BU18" s="189" t="e">
        <f t="shared" si="20"/>
        <v>#REF!</v>
      </c>
      <c r="BV18" s="189" t="e">
        <f t="shared" si="21"/>
        <v>#REF!</v>
      </c>
      <c r="BW18" s="189" t="e">
        <f t="shared" si="22"/>
        <v>#REF!</v>
      </c>
    </row>
    <row r="19" spans="1:75">
      <c r="A19" s="168">
        <v>14</v>
      </c>
      <c r="B19" s="188" t="e">
        <f>#REF!</f>
        <v>#REF!</v>
      </c>
      <c r="C19" s="188" t="e">
        <f>#REF!</f>
        <v>#REF!</v>
      </c>
      <c r="D19" s="188" t="e">
        <f>#REF!</f>
        <v>#REF!</v>
      </c>
      <c r="E19" s="188" t="e">
        <f>#REF!</f>
        <v>#REF!</v>
      </c>
      <c r="F19" s="188" t="e">
        <f>#REF!</f>
        <v>#REF!</v>
      </c>
      <c r="G19" s="188" t="e">
        <f>#REF!</f>
        <v>#REF!</v>
      </c>
      <c r="H19" s="188" t="e">
        <f>#REF!</f>
        <v>#REF!</v>
      </c>
      <c r="I19" s="188" t="e">
        <f>#REF!</f>
        <v>#REF!</v>
      </c>
      <c r="J19" s="188" t="e">
        <f>#REF!</f>
        <v>#REF!</v>
      </c>
      <c r="K19" s="188" t="e">
        <f>#REF!</f>
        <v>#REF!</v>
      </c>
      <c r="L19" s="188" t="e">
        <f>#REF!</f>
        <v>#REF!</v>
      </c>
      <c r="M19" s="188" t="e">
        <f>#REF!</f>
        <v>#REF!</v>
      </c>
      <c r="N19" s="188" t="e">
        <f>#REF!</f>
        <v>#REF!</v>
      </c>
      <c r="O19" s="188" t="e">
        <f>#REF!</f>
        <v>#REF!</v>
      </c>
      <c r="P19" s="188" t="e">
        <f>#REF!</f>
        <v>#REF!</v>
      </c>
      <c r="Q19" s="188" t="e">
        <f>#REF!</f>
        <v>#REF!</v>
      </c>
      <c r="R19" s="188" t="e">
        <f>#REF!</f>
        <v>#REF!</v>
      </c>
      <c r="S19" s="188" t="e">
        <f>#REF!</f>
        <v>#REF!</v>
      </c>
      <c r="T19" s="188" t="e">
        <f>#REF!</f>
        <v>#REF!</v>
      </c>
      <c r="U19" s="188" t="e">
        <f>#REF!</f>
        <v>#REF!</v>
      </c>
      <c r="V19" s="188" t="e">
        <f>#REF!</f>
        <v>#REF!</v>
      </c>
      <c r="W19" s="188" t="e">
        <f>#REF!</f>
        <v>#REF!</v>
      </c>
      <c r="X19" s="188" t="e">
        <f>#REF!</f>
        <v>#REF!</v>
      </c>
      <c r="Y19" s="188" t="e">
        <f>#REF!</f>
        <v>#REF!</v>
      </c>
      <c r="AA19" s="189" t="e">
        <f>#REF!</f>
        <v>#REF!</v>
      </c>
      <c r="AB19" s="189" t="e">
        <f>#REF!</f>
        <v>#REF!</v>
      </c>
      <c r="AC19" s="189" t="e">
        <f>#REF!</f>
        <v>#REF!</v>
      </c>
      <c r="AD19" s="189" t="e">
        <f>#REF!</f>
        <v>#REF!</v>
      </c>
      <c r="AE19" s="189" t="e">
        <f>#REF!</f>
        <v>#REF!</v>
      </c>
      <c r="AF19" s="189" t="e">
        <f>#REF!</f>
        <v>#REF!</v>
      </c>
      <c r="AG19" s="189" t="e">
        <f>#REF!</f>
        <v>#REF!</v>
      </c>
      <c r="AH19" s="189" t="e">
        <f>#REF!</f>
        <v>#REF!</v>
      </c>
      <c r="AI19" s="189" t="e">
        <f>#REF!</f>
        <v>#REF!</v>
      </c>
      <c r="AJ19" s="189" t="e">
        <f>#REF!</f>
        <v>#REF!</v>
      </c>
      <c r="AK19" s="189" t="e">
        <f>#REF!</f>
        <v>#REF!</v>
      </c>
      <c r="AL19" s="189" t="e">
        <f>#REF!</f>
        <v>#REF!</v>
      </c>
      <c r="AM19" s="189" t="e">
        <f>#REF!</f>
        <v>#REF!</v>
      </c>
      <c r="AN19" s="189" t="e">
        <f>#REF!</f>
        <v>#REF!</v>
      </c>
      <c r="AO19" s="189" t="e">
        <f>#REF!</f>
        <v>#REF!</v>
      </c>
      <c r="AP19" s="189" t="e">
        <f>#REF!</f>
        <v>#REF!</v>
      </c>
      <c r="AQ19" s="189" t="e">
        <f>#REF!</f>
        <v>#REF!</v>
      </c>
      <c r="AR19" s="189" t="e">
        <f>#REF!</f>
        <v>#REF!</v>
      </c>
      <c r="AS19" s="189" t="e">
        <f>#REF!</f>
        <v>#REF!</v>
      </c>
      <c r="AT19" s="189" t="e">
        <f>#REF!</f>
        <v>#REF!</v>
      </c>
      <c r="AU19" s="189" t="e">
        <f>#REF!</f>
        <v>#REF!</v>
      </c>
      <c r="AV19" s="189" t="e">
        <f>#REF!</f>
        <v>#REF!</v>
      </c>
      <c r="AW19" s="189" t="e">
        <f>#REF!</f>
        <v>#REF!</v>
      </c>
      <c r="AX19" s="189" t="e">
        <f>#REF!</f>
        <v>#REF!</v>
      </c>
      <c r="AZ19" s="189" t="e">
        <f t="shared" si="1"/>
        <v>#REF!</v>
      </c>
      <c r="BA19" s="189" t="e">
        <f t="shared" si="23"/>
        <v>#REF!</v>
      </c>
      <c r="BB19" s="189" t="e">
        <f t="shared" si="24"/>
        <v>#REF!</v>
      </c>
      <c r="BC19" s="189" t="e">
        <f t="shared" si="2"/>
        <v>#REF!</v>
      </c>
      <c r="BD19" s="189" t="e">
        <f t="shared" si="3"/>
        <v>#REF!</v>
      </c>
      <c r="BE19" s="189" t="e">
        <f t="shared" si="4"/>
        <v>#REF!</v>
      </c>
      <c r="BF19" s="189" t="e">
        <f t="shared" si="5"/>
        <v>#REF!</v>
      </c>
      <c r="BG19" s="189" t="e">
        <f t="shared" si="6"/>
        <v>#REF!</v>
      </c>
      <c r="BH19" s="189" t="e">
        <f t="shared" si="7"/>
        <v>#REF!</v>
      </c>
      <c r="BI19" s="189" t="e">
        <f t="shared" si="8"/>
        <v>#REF!</v>
      </c>
      <c r="BJ19" s="189" t="e">
        <f t="shared" si="9"/>
        <v>#REF!</v>
      </c>
      <c r="BK19" s="189" t="e">
        <f t="shared" si="10"/>
        <v>#REF!</v>
      </c>
      <c r="BL19" s="189" t="e">
        <f t="shared" si="11"/>
        <v>#REF!</v>
      </c>
      <c r="BM19" s="189" t="e">
        <f t="shared" si="12"/>
        <v>#REF!</v>
      </c>
      <c r="BN19" s="189" t="e">
        <f t="shared" si="13"/>
        <v>#REF!</v>
      </c>
      <c r="BO19" s="189" t="e">
        <f t="shared" si="14"/>
        <v>#REF!</v>
      </c>
      <c r="BP19" s="189" t="e">
        <f t="shared" si="15"/>
        <v>#REF!</v>
      </c>
      <c r="BQ19" s="189" t="e">
        <f t="shared" si="16"/>
        <v>#REF!</v>
      </c>
      <c r="BR19" s="189" t="e">
        <f t="shared" si="17"/>
        <v>#REF!</v>
      </c>
      <c r="BS19" s="189" t="e">
        <f t="shared" si="18"/>
        <v>#REF!</v>
      </c>
      <c r="BT19" s="189" t="e">
        <f t="shared" si="19"/>
        <v>#REF!</v>
      </c>
      <c r="BU19" s="189" t="e">
        <f t="shared" si="20"/>
        <v>#REF!</v>
      </c>
      <c r="BV19" s="189" t="e">
        <f t="shared" si="21"/>
        <v>#REF!</v>
      </c>
      <c r="BW19" s="189" t="e">
        <f t="shared" si="22"/>
        <v>#REF!</v>
      </c>
    </row>
    <row r="20" spans="1:75">
      <c r="A20" s="168">
        <v>15</v>
      </c>
      <c r="B20" s="188" t="e">
        <f>#REF!</f>
        <v>#REF!</v>
      </c>
      <c r="C20" s="188" t="e">
        <f>#REF!</f>
        <v>#REF!</v>
      </c>
      <c r="D20" s="188" t="e">
        <f>#REF!</f>
        <v>#REF!</v>
      </c>
      <c r="E20" s="188" t="e">
        <f>#REF!</f>
        <v>#REF!</v>
      </c>
      <c r="F20" s="188" t="e">
        <f>#REF!</f>
        <v>#REF!</v>
      </c>
      <c r="G20" s="188" t="e">
        <f>#REF!</f>
        <v>#REF!</v>
      </c>
      <c r="H20" s="188" t="e">
        <f>#REF!</f>
        <v>#REF!</v>
      </c>
      <c r="I20" s="188" t="e">
        <f>#REF!</f>
        <v>#REF!</v>
      </c>
      <c r="J20" s="188" t="e">
        <f>#REF!</f>
        <v>#REF!</v>
      </c>
      <c r="K20" s="188" t="e">
        <f>#REF!</f>
        <v>#REF!</v>
      </c>
      <c r="L20" s="188" t="e">
        <f>#REF!</f>
        <v>#REF!</v>
      </c>
      <c r="M20" s="188" t="e">
        <f>#REF!</f>
        <v>#REF!</v>
      </c>
      <c r="N20" s="188" t="e">
        <f>#REF!</f>
        <v>#REF!</v>
      </c>
      <c r="O20" s="188" t="e">
        <f>#REF!</f>
        <v>#REF!</v>
      </c>
      <c r="P20" s="188" t="e">
        <f>#REF!</f>
        <v>#REF!</v>
      </c>
      <c r="Q20" s="188" t="e">
        <f>#REF!</f>
        <v>#REF!</v>
      </c>
      <c r="R20" s="188" t="e">
        <f>#REF!</f>
        <v>#REF!</v>
      </c>
      <c r="S20" s="188" t="e">
        <f>#REF!</f>
        <v>#REF!</v>
      </c>
      <c r="T20" s="188" t="e">
        <f>#REF!</f>
        <v>#REF!</v>
      </c>
      <c r="U20" s="188" t="e">
        <f>#REF!</f>
        <v>#REF!</v>
      </c>
      <c r="V20" s="188" t="e">
        <f>#REF!</f>
        <v>#REF!</v>
      </c>
      <c r="W20" s="188" t="e">
        <f>#REF!</f>
        <v>#REF!</v>
      </c>
      <c r="X20" s="188" t="e">
        <f>#REF!</f>
        <v>#REF!</v>
      </c>
      <c r="Y20" s="188" t="e">
        <f>#REF!</f>
        <v>#REF!</v>
      </c>
      <c r="AA20" s="189" t="e">
        <f>#REF!</f>
        <v>#REF!</v>
      </c>
      <c r="AB20" s="189" t="e">
        <f>#REF!</f>
        <v>#REF!</v>
      </c>
      <c r="AC20" s="189" t="e">
        <f>#REF!</f>
        <v>#REF!</v>
      </c>
      <c r="AD20" s="189" t="e">
        <f>#REF!</f>
        <v>#REF!</v>
      </c>
      <c r="AE20" s="189" t="e">
        <f>#REF!</f>
        <v>#REF!</v>
      </c>
      <c r="AF20" s="189" t="e">
        <f>#REF!</f>
        <v>#REF!</v>
      </c>
      <c r="AG20" s="189" t="e">
        <f>#REF!</f>
        <v>#REF!</v>
      </c>
      <c r="AH20" s="189" t="e">
        <f>#REF!</f>
        <v>#REF!</v>
      </c>
      <c r="AI20" s="189" t="e">
        <f>#REF!</f>
        <v>#REF!</v>
      </c>
      <c r="AJ20" s="189" t="e">
        <f>#REF!</f>
        <v>#REF!</v>
      </c>
      <c r="AK20" s="189" t="e">
        <f>#REF!</f>
        <v>#REF!</v>
      </c>
      <c r="AL20" s="189" t="e">
        <f>#REF!</f>
        <v>#REF!</v>
      </c>
      <c r="AM20" s="189" t="e">
        <f>#REF!</f>
        <v>#REF!</v>
      </c>
      <c r="AN20" s="189" t="e">
        <f>#REF!</f>
        <v>#REF!</v>
      </c>
      <c r="AO20" s="189" t="e">
        <f>#REF!</f>
        <v>#REF!</v>
      </c>
      <c r="AP20" s="189" t="e">
        <f>#REF!</f>
        <v>#REF!</v>
      </c>
      <c r="AQ20" s="189" t="e">
        <f>#REF!</f>
        <v>#REF!</v>
      </c>
      <c r="AR20" s="189" t="e">
        <f>#REF!</f>
        <v>#REF!</v>
      </c>
      <c r="AS20" s="189" t="e">
        <f>#REF!</f>
        <v>#REF!</v>
      </c>
      <c r="AT20" s="189" t="e">
        <f>#REF!</f>
        <v>#REF!</v>
      </c>
      <c r="AU20" s="189" t="e">
        <f>#REF!</f>
        <v>#REF!</v>
      </c>
      <c r="AV20" s="189" t="e">
        <f>#REF!</f>
        <v>#REF!</v>
      </c>
      <c r="AW20" s="189" t="e">
        <f>#REF!</f>
        <v>#REF!</v>
      </c>
      <c r="AX20" s="189" t="e">
        <f>#REF!</f>
        <v>#REF!</v>
      </c>
      <c r="AZ20" s="189" t="e">
        <f t="shared" si="1"/>
        <v>#REF!</v>
      </c>
      <c r="BA20" s="189" t="e">
        <f t="shared" si="23"/>
        <v>#REF!</v>
      </c>
      <c r="BB20" s="189" t="e">
        <f t="shared" si="24"/>
        <v>#REF!</v>
      </c>
      <c r="BC20" s="189" t="e">
        <f t="shared" si="2"/>
        <v>#REF!</v>
      </c>
      <c r="BD20" s="189" t="e">
        <f t="shared" si="3"/>
        <v>#REF!</v>
      </c>
      <c r="BE20" s="189" t="e">
        <f t="shared" si="4"/>
        <v>#REF!</v>
      </c>
      <c r="BF20" s="189" t="e">
        <f t="shared" si="5"/>
        <v>#REF!</v>
      </c>
      <c r="BG20" s="189" t="e">
        <f t="shared" si="6"/>
        <v>#REF!</v>
      </c>
      <c r="BH20" s="189" t="e">
        <f t="shared" si="7"/>
        <v>#REF!</v>
      </c>
      <c r="BI20" s="189" t="e">
        <f t="shared" si="8"/>
        <v>#REF!</v>
      </c>
      <c r="BJ20" s="189" t="e">
        <f t="shared" si="9"/>
        <v>#REF!</v>
      </c>
      <c r="BK20" s="189" t="e">
        <f t="shared" si="10"/>
        <v>#REF!</v>
      </c>
      <c r="BL20" s="189" t="e">
        <f t="shared" si="11"/>
        <v>#REF!</v>
      </c>
      <c r="BM20" s="189" t="e">
        <f t="shared" si="12"/>
        <v>#REF!</v>
      </c>
      <c r="BN20" s="189" t="e">
        <f t="shared" si="13"/>
        <v>#REF!</v>
      </c>
      <c r="BO20" s="189" t="e">
        <f t="shared" si="14"/>
        <v>#REF!</v>
      </c>
      <c r="BP20" s="189" t="e">
        <f t="shared" si="15"/>
        <v>#REF!</v>
      </c>
      <c r="BQ20" s="189" t="e">
        <f t="shared" si="16"/>
        <v>#REF!</v>
      </c>
      <c r="BR20" s="189" t="e">
        <f t="shared" si="17"/>
        <v>#REF!</v>
      </c>
      <c r="BS20" s="189" t="e">
        <f t="shared" si="18"/>
        <v>#REF!</v>
      </c>
      <c r="BT20" s="189" t="e">
        <f t="shared" si="19"/>
        <v>#REF!</v>
      </c>
      <c r="BU20" s="189" t="e">
        <f t="shared" si="20"/>
        <v>#REF!</v>
      </c>
      <c r="BV20" s="189" t="e">
        <f t="shared" si="21"/>
        <v>#REF!</v>
      </c>
      <c r="BW20" s="189" t="e">
        <f t="shared" si="22"/>
        <v>#REF!</v>
      </c>
    </row>
    <row r="21" spans="1:75">
      <c r="A21" s="168">
        <v>16</v>
      </c>
      <c r="B21" s="188" t="e">
        <f>#REF!</f>
        <v>#REF!</v>
      </c>
      <c r="C21" s="188" t="e">
        <f>#REF!</f>
        <v>#REF!</v>
      </c>
      <c r="D21" s="188" t="e">
        <f>#REF!</f>
        <v>#REF!</v>
      </c>
      <c r="E21" s="188" t="e">
        <f>#REF!</f>
        <v>#REF!</v>
      </c>
      <c r="F21" s="188" t="e">
        <f>#REF!</f>
        <v>#REF!</v>
      </c>
      <c r="G21" s="188" t="e">
        <f>#REF!</f>
        <v>#REF!</v>
      </c>
      <c r="H21" s="188" t="e">
        <f>#REF!</f>
        <v>#REF!</v>
      </c>
      <c r="I21" s="188" t="e">
        <f>#REF!</f>
        <v>#REF!</v>
      </c>
      <c r="J21" s="188" t="e">
        <f>#REF!</f>
        <v>#REF!</v>
      </c>
      <c r="K21" s="188" t="e">
        <f>#REF!</f>
        <v>#REF!</v>
      </c>
      <c r="L21" s="188" t="e">
        <f>#REF!</f>
        <v>#REF!</v>
      </c>
      <c r="M21" s="188" t="e">
        <f>#REF!</f>
        <v>#REF!</v>
      </c>
      <c r="N21" s="188" t="e">
        <f>#REF!</f>
        <v>#REF!</v>
      </c>
      <c r="O21" s="188" t="e">
        <f>#REF!</f>
        <v>#REF!</v>
      </c>
      <c r="P21" s="188" t="e">
        <f>#REF!</f>
        <v>#REF!</v>
      </c>
      <c r="Q21" s="188" t="e">
        <f>#REF!</f>
        <v>#REF!</v>
      </c>
      <c r="R21" s="188" t="e">
        <f>#REF!</f>
        <v>#REF!</v>
      </c>
      <c r="S21" s="188" t="e">
        <f>#REF!</f>
        <v>#REF!</v>
      </c>
      <c r="T21" s="188" t="e">
        <f>#REF!</f>
        <v>#REF!</v>
      </c>
      <c r="U21" s="188" t="e">
        <f>#REF!</f>
        <v>#REF!</v>
      </c>
      <c r="V21" s="188" t="e">
        <f>#REF!</f>
        <v>#REF!</v>
      </c>
      <c r="W21" s="188" t="e">
        <f>#REF!</f>
        <v>#REF!</v>
      </c>
      <c r="X21" s="188" t="e">
        <f>#REF!</f>
        <v>#REF!</v>
      </c>
      <c r="Y21" s="188" t="e">
        <f>#REF!</f>
        <v>#REF!</v>
      </c>
      <c r="AA21" s="189" t="e">
        <f>#REF!</f>
        <v>#REF!</v>
      </c>
      <c r="AB21" s="189" t="e">
        <f>#REF!</f>
        <v>#REF!</v>
      </c>
      <c r="AC21" s="189" t="e">
        <f>#REF!</f>
        <v>#REF!</v>
      </c>
      <c r="AD21" s="189" t="e">
        <f>#REF!</f>
        <v>#REF!</v>
      </c>
      <c r="AE21" s="189" t="e">
        <f>#REF!</f>
        <v>#REF!</v>
      </c>
      <c r="AF21" s="189" t="e">
        <f>#REF!</f>
        <v>#REF!</v>
      </c>
      <c r="AG21" s="189" t="e">
        <f>#REF!</f>
        <v>#REF!</v>
      </c>
      <c r="AH21" s="189" t="e">
        <f>#REF!</f>
        <v>#REF!</v>
      </c>
      <c r="AI21" s="189" t="e">
        <f>#REF!</f>
        <v>#REF!</v>
      </c>
      <c r="AJ21" s="189" t="e">
        <f>#REF!</f>
        <v>#REF!</v>
      </c>
      <c r="AK21" s="189" t="e">
        <f>#REF!</f>
        <v>#REF!</v>
      </c>
      <c r="AL21" s="189" t="e">
        <f>#REF!</f>
        <v>#REF!</v>
      </c>
      <c r="AM21" s="189" t="e">
        <f>#REF!</f>
        <v>#REF!</v>
      </c>
      <c r="AN21" s="189" t="e">
        <f>#REF!</f>
        <v>#REF!</v>
      </c>
      <c r="AO21" s="189" t="e">
        <f>#REF!</f>
        <v>#REF!</v>
      </c>
      <c r="AP21" s="189" t="e">
        <f>#REF!</f>
        <v>#REF!</v>
      </c>
      <c r="AQ21" s="189" t="e">
        <f>#REF!</f>
        <v>#REF!</v>
      </c>
      <c r="AR21" s="189" t="e">
        <f>#REF!</f>
        <v>#REF!</v>
      </c>
      <c r="AS21" s="189" t="e">
        <f>#REF!</f>
        <v>#REF!</v>
      </c>
      <c r="AT21" s="189" t="e">
        <f>#REF!</f>
        <v>#REF!</v>
      </c>
      <c r="AU21" s="189" t="e">
        <f>#REF!</f>
        <v>#REF!</v>
      </c>
      <c r="AV21" s="189" t="e">
        <f>#REF!</f>
        <v>#REF!</v>
      </c>
      <c r="AW21" s="189" t="e">
        <f>#REF!</f>
        <v>#REF!</v>
      </c>
      <c r="AX21" s="189" t="e">
        <f>#REF!</f>
        <v>#REF!</v>
      </c>
      <c r="AZ21" s="189" t="e">
        <f t="shared" si="1"/>
        <v>#REF!</v>
      </c>
      <c r="BA21" s="189" t="e">
        <f t="shared" si="23"/>
        <v>#REF!</v>
      </c>
      <c r="BB21" s="189" t="e">
        <f t="shared" si="24"/>
        <v>#REF!</v>
      </c>
      <c r="BC21" s="189" t="e">
        <f t="shared" si="2"/>
        <v>#REF!</v>
      </c>
      <c r="BD21" s="189" t="e">
        <f t="shared" si="3"/>
        <v>#REF!</v>
      </c>
      <c r="BE21" s="189" t="e">
        <f t="shared" si="4"/>
        <v>#REF!</v>
      </c>
      <c r="BF21" s="189" t="e">
        <f t="shared" si="5"/>
        <v>#REF!</v>
      </c>
      <c r="BG21" s="189" t="e">
        <f t="shared" si="6"/>
        <v>#REF!</v>
      </c>
      <c r="BH21" s="189" t="e">
        <f t="shared" si="7"/>
        <v>#REF!</v>
      </c>
      <c r="BI21" s="189" t="e">
        <f t="shared" si="8"/>
        <v>#REF!</v>
      </c>
      <c r="BJ21" s="189" t="e">
        <f t="shared" si="9"/>
        <v>#REF!</v>
      </c>
      <c r="BK21" s="189" t="e">
        <f t="shared" si="10"/>
        <v>#REF!</v>
      </c>
      <c r="BL21" s="189" t="e">
        <f t="shared" si="11"/>
        <v>#REF!</v>
      </c>
      <c r="BM21" s="189" t="e">
        <f t="shared" si="12"/>
        <v>#REF!</v>
      </c>
      <c r="BN21" s="189" t="e">
        <f t="shared" si="13"/>
        <v>#REF!</v>
      </c>
      <c r="BO21" s="189" t="e">
        <f t="shared" si="14"/>
        <v>#REF!</v>
      </c>
      <c r="BP21" s="189" t="e">
        <f t="shared" si="15"/>
        <v>#REF!</v>
      </c>
      <c r="BQ21" s="189" t="e">
        <f t="shared" si="16"/>
        <v>#REF!</v>
      </c>
      <c r="BR21" s="189" t="e">
        <f t="shared" si="17"/>
        <v>#REF!</v>
      </c>
      <c r="BS21" s="189" t="e">
        <f t="shared" si="18"/>
        <v>#REF!</v>
      </c>
      <c r="BT21" s="189" t="e">
        <f t="shared" si="19"/>
        <v>#REF!</v>
      </c>
      <c r="BU21" s="189" t="e">
        <f t="shared" si="20"/>
        <v>#REF!</v>
      </c>
      <c r="BV21" s="189" t="e">
        <f t="shared" si="21"/>
        <v>#REF!</v>
      </c>
      <c r="BW21" s="189" t="e">
        <f t="shared" si="22"/>
        <v>#REF!</v>
      </c>
    </row>
    <row r="22" spans="1:75">
      <c r="A22" s="168">
        <v>17</v>
      </c>
      <c r="B22" s="188" t="e">
        <f>#REF!</f>
        <v>#REF!</v>
      </c>
      <c r="C22" s="188" t="e">
        <f>#REF!</f>
        <v>#REF!</v>
      </c>
      <c r="D22" s="188" t="e">
        <f>#REF!</f>
        <v>#REF!</v>
      </c>
      <c r="E22" s="188" t="e">
        <f>#REF!</f>
        <v>#REF!</v>
      </c>
      <c r="F22" s="188" t="e">
        <f>#REF!</f>
        <v>#REF!</v>
      </c>
      <c r="G22" s="188" t="e">
        <f>#REF!</f>
        <v>#REF!</v>
      </c>
      <c r="H22" s="188" t="e">
        <f>#REF!</f>
        <v>#REF!</v>
      </c>
      <c r="I22" s="188" t="e">
        <f>#REF!</f>
        <v>#REF!</v>
      </c>
      <c r="J22" s="188" t="e">
        <f>#REF!</f>
        <v>#REF!</v>
      </c>
      <c r="K22" s="188" t="e">
        <f>#REF!</f>
        <v>#REF!</v>
      </c>
      <c r="L22" s="188" t="e">
        <f>#REF!</f>
        <v>#REF!</v>
      </c>
      <c r="M22" s="188" t="e">
        <f>#REF!</f>
        <v>#REF!</v>
      </c>
      <c r="N22" s="188" t="e">
        <f>#REF!</f>
        <v>#REF!</v>
      </c>
      <c r="O22" s="188" t="e">
        <f>#REF!</f>
        <v>#REF!</v>
      </c>
      <c r="P22" s="188" t="e">
        <f>#REF!</f>
        <v>#REF!</v>
      </c>
      <c r="Q22" s="188" t="e">
        <f>#REF!</f>
        <v>#REF!</v>
      </c>
      <c r="R22" s="188" t="e">
        <f>#REF!</f>
        <v>#REF!</v>
      </c>
      <c r="S22" s="188" t="e">
        <f>#REF!</f>
        <v>#REF!</v>
      </c>
      <c r="T22" s="188" t="e">
        <f>#REF!</f>
        <v>#REF!</v>
      </c>
      <c r="U22" s="188" t="e">
        <f>#REF!</f>
        <v>#REF!</v>
      </c>
      <c r="V22" s="188" t="e">
        <f>#REF!</f>
        <v>#REF!</v>
      </c>
      <c r="W22" s="188" t="e">
        <f>#REF!</f>
        <v>#REF!</v>
      </c>
      <c r="X22" s="188" t="e">
        <f>#REF!</f>
        <v>#REF!</v>
      </c>
      <c r="Y22" s="188" t="e">
        <f>#REF!</f>
        <v>#REF!</v>
      </c>
      <c r="AA22" s="189" t="e">
        <f>#REF!</f>
        <v>#REF!</v>
      </c>
      <c r="AB22" s="189" t="e">
        <f>#REF!</f>
        <v>#REF!</v>
      </c>
      <c r="AC22" s="189" t="e">
        <f>#REF!</f>
        <v>#REF!</v>
      </c>
      <c r="AD22" s="189" t="e">
        <f>#REF!</f>
        <v>#REF!</v>
      </c>
      <c r="AE22" s="189" t="e">
        <f>#REF!</f>
        <v>#REF!</v>
      </c>
      <c r="AF22" s="189" t="e">
        <f>#REF!</f>
        <v>#REF!</v>
      </c>
      <c r="AG22" s="189" t="e">
        <f>#REF!</f>
        <v>#REF!</v>
      </c>
      <c r="AH22" s="189" t="e">
        <f>#REF!</f>
        <v>#REF!</v>
      </c>
      <c r="AI22" s="189" t="e">
        <f>#REF!</f>
        <v>#REF!</v>
      </c>
      <c r="AJ22" s="189" t="e">
        <f>#REF!</f>
        <v>#REF!</v>
      </c>
      <c r="AK22" s="189" t="e">
        <f>#REF!</f>
        <v>#REF!</v>
      </c>
      <c r="AL22" s="189" t="e">
        <f>#REF!</f>
        <v>#REF!</v>
      </c>
      <c r="AM22" s="189" t="e">
        <f>#REF!</f>
        <v>#REF!</v>
      </c>
      <c r="AN22" s="189" t="e">
        <f>#REF!</f>
        <v>#REF!</v>
      </c>
      <c r="AO22" s="189" t="e">
        <f>#REF!</f>
        <v>#REF!</v>
      </c>
      <c r="AP22" s="189" t="e">
        <f>#REF!</f>
        <v>#REF!</v>
      </c>
      <c r="AQ22" s="189" t="e">
        <f>#REF!</f>
        <v>#REF!</v>
      </c>
      <c r="AR22" s="189" t="e">
        <f>#REF!</f>
        <v>#REF!</v>
      </c>
      <c r="AS22" s="189" t="e">
        <f>#REF!</f>
        <v>#REF!</v>
      </c>
      <c r="AT22" s="189" t="e">
        <f>#REF!</f>
        <v>#REF!</v>
      </c>
      <c r="AU22" s="189" t="e">
        <f>#REF!</f>
        <v>#REF!</v>
      </c>
      <c r="AV22" s="189" t="e">
        <f>#REF!</f>
        <v>#REF!</v>
      </c>
      <c r="AW22" s="189" t="e">
        <f>#REF!</f>
        <v>#REF!</v>
      </c>
      <c r="AX22" s="189" t="e">
        <f>#REF!</f>
        <v>#REF!</v>
      </c>
      <c r="AZ22" s="189" t="e">
        <f t="shared" si="1"/>
        <v>#REF!</v>
      </c>
      <c r="BA22" s="189" t="e">
        <f t="shared" si="23"/>
        <v>#REF!</v>
      </c>
      <c r="BB22" s="189" t="e">
        <f t="shared" si="24"/>
        <v>#REF!</v>
      </c>
      <c r="BC22" s="189" t="e">
        <f t="shared" si="2"/>
        <v>#REF!</v>
      </c>
      <c r="BD22" s="189" t="e">
        <f t="shared" si="3"/>
        <v>#REF!</v>
      </c>
      <c r="BE22" s="189" t="e">
        <f t="shared" si="4"/>
        <v>#REF!</v>
      </c>
      <c r="BF22" s="189" t="e">
        <f t="shared" si="5"/>
        <v>#REF!</v>
      </c>
      <c r="BG22" s="189" t="e">
        <f t="shared" si="6"/>
        <v>#REF!</v>
      </c>
      <c r="BH22" s="189" t="e">
        <f t="shared" si="7"/>
        <v>#REF!</v>
      </c>
      <c r="BI22" s="189" t="e">
        <f t="shared" si="8"/>
        <v>#REF!</v>
      </c>
      <c r="BJ22" s="189" t="e">
        <f t="shared" si="9"/>
        <v>#REF!</v>
      </c>
      <c r="BK22" s="189" t="e">
        <f t="shared" si="10"/>
        <v>#REF!</v>
      </c>
      <c r="BL22" s="189" t="e">
        <f t="shared" si="11"/>
        <v>#REF!</v>
      </c>
      <c r="BM22" s="189" t="e">
        <f t="shared" si="12"/>
        <v>#REF!</v>
      </c>
      <c r="BN22" s="189" t="e">
        <f t="shared" si="13"/>
        <v>#REF!</v>
      </c>
      <c r="BO22" s="189" t="e">
        <f t="shared" si="14"/>
        <v>#REF!</v>
      </c>
      <c r="BP22" s="189" t="e">
        <f t="shared" si="15"/>
        <v>#REF!</v>
      </c>
      <c r="BQ22" s="189" t="e">
        <f t="shared" si="16"/>
        <v>#REF!</v>
      </c>
      <c r="BR22" s="189" t="e">
        <f t="shared" si="17"/>
        <v>#REF!</v>
      </c>
      <c r="BS22" s="189" t="e">
        <f t="shared" si="18"/>
        <v>#REF!</v>
      </c>
      <c r="BT22" s="189" t="e">
        <f t="shared" si="19"/>
        <v>#REF!</v>
      </c>
      <c r="BU22" s="189" t="e">
        <f t="shared" si="20"/>
        <v>#REF!</v>
      </c>
      <c r="BV22" s="189" t="e">
        <f t="shared" si="21"/>
        <v>#REF!</v>
      </c>
      <c r="BW22" s="189" t="e">
        <f t="shared" si="22"/>
        <v>#REF!</v>
      </c>
    </row>
    <row r="23" spans="1:75">
      <c r="A23" s="168">
        <v>18</v>
      </c>
      <c r="B23" s="188" t="e">
        <f>#REF!</f>
        <v>#REF!</v>
      </c>
      <c r="C23" s="188" t="e">
        <f>#REF!</f>
        <v>#REF!</v>
      </c>
      <c r="D23" s="188" t="e">
        <f>#REF!</f>
        <v>#REF!</v>
      </c>
      <c r="E23" s="188" t="e">
        <f>#REF!</f>
        <v>#REF!</v>
      </c>
      <c r="F23" s="188" t="e">
        <f>#REF!</f>
        <v>#REF!</v>
      </c>
      <c r="G23" s="188" t="e">
        <f>#REF!</f>
        <v>#REF!</v>
      </c>
      <c r="H23" s="188" t="e">
        <f>#REF!</f>
        <v>#REF!</v>
      </c>
      <c r="I23" s="188" t="e">
        <f>#REF!</f>
        <v>#REF!</v>
      </c>
      <c r="J23" s="188" t="e">
        <f>#REF!</f>
        <v>#REF!</v>
      </c>
      <c r="K23" s="188" t="e">
        <f>#REF!</f>
        <v>#REF!</v>
      </c>
      <c r="L23" s="188" t="e">
        <f>#REF!</f>
        <v>#REF!</v>
      </c>
      <c r="M23" s="188" t="e">
        <f>#REF!</f>
        <v>#REF!</v>
      </c>
      <c r="N23" s="188" t="e">
        <f>#REF!</f>
        <v>#REF!</v>
      </c>
      <c r="O23" s="188" t="e">
        <f>#REF!</f>
        <v>#REF!</v>
      </c>
      <c r="P23" s="188" t="e">
        <f>#REF!</f>
        <v>#REF!</v>
      </c>
      <c r="Q23" s="188" t="e">
        <f>#REF!</f>
        <v>#REF!</v>
      </c>
      <c r="R23" s="188" t="e">
        <f>#REF!</f>
        <v>#REF!</v>
      </c>
      <c r="S23" s="188" t="e">
        <f>#REF!</f>
        <v>#REF!</v>
      </c>
      <c r="T23" s="188" t="e">
        <f>#REF!</f>
        <v>#REF!</v>
      </c>
      <c r="U23" s="188" t="e">
        <f>#REF!</f>
        <v>#REF!</v>
      </c>
      <c r="V23" s="188" t="e">
        <f>#REF!</f>
        <v>#REF!</v>
      </c>
      <c r="W23" s="188" t="e">
        <f>#REF!</f>
        <v>#REF!</v>
      </c>
      <c r="X23" s="188" t="e">
        <f>#REF!</f>
        <v>#REF!</v>
      </c>
      <c r="Y23" s="188" t="e">
        <f>#REF!</f>
        <v>#REF!</v>
      </c>
      <c r="AA23" s="189" t="e">
        <f>#REF!</f>
        <v>#REF!</v>
      </c>
      <c r="AB23" s="189" t="e">
        <f>#REF!</f>
        <v>#REF!</v>
      </c>
      <c r="AC23" s="189" t="e">
        <f>#REF!</f>
        <v>#REF!</v>
      </c>
      <c r="AD23" s="189" t="e">
        <f>#REF!</f>
        <v>#REF!</v>
      </c>
      <c r="AE23" s="189" t="e">
        <f>#REF!</f>
        <v>#REF!</v>
      </c>
      <c r="AF23" s="189" t="e">
        <f>#REF!</f>
        <v>#REF!</v>
      </c>
      <c r="AG23" s="189" t="e">
        <f>#REF!</f>
        <v>#REF!</v>
      </c>
      <c r="AH23" s="189" t="e">
        <f>#REF!</f>
        <v>#REF!</v>
      </c>
      <c r="AI23" s="189" t="e">
        <f>#REF!</f>
        <v>#REF!</v>
      </c>
      <c r="AJ23" s="189" t="e">
        <f>#REF!</f>
        <v>#REF!</v>
      </c>
      <c r="AK23" s="189" t="e">
        <f>#REF!</f>
        <v>#REF!</v>
      </c>
      <c r="AL23" s="189" t="e">
        <f>#REF!</f>
        <v>#REF!</v>
      </c>
      <c r="AM23" s="189" t="e">
        <f>#REF!</f>
        <v>#REF!</v>
      </c>
      <c r="AN23" s="189" t="e">
        <f>#REF!</f>
        <v>#REF!</v>
      </c>
      <c r="AO23" s="189" t="e">
        <f>#REF!</f>
        <v>#REF!</v>
      </c>
      <c r="AP23" s="189" t="e">
        <f>#REF!</f>
        <v>#REF!</v>
      </c>
      <c r="AQ23" s="189" t="e">
        <f>#REF!</f>
        <v>#REF!</v>
      </c>
      <c r="AR23" s="189" t="e">
        <f>#REF!</f>
        <v>#REF!</v>
      </c>
      <c r="AS23" s="189" t="e">
        <f>#REF!</f>
        <v>#REF!</v>
      </c>
      <c r="AT23" s="189" t="e">
        <f>#REF!</f>
        <v>#REF!</v>
      </c>
      <c r="AU23" s="189" t="e">
        <f>#REF!</f>
        <v>#REF!</v>
      </c>
      <c r="AV23" s="189" t="e">
        <f>#REF!</f>
        <v>#REF!</v>
      </c>
      <c r="AW23" s="189" t="e">
        <f>#REF!</f>
        <v>#REF!</v>
      </c>
      <c r="AX23" s="189" t="e">
        <f>#REF!</f>
        <v>#REF!</v>
      </c>
      <c r="AZ23" s="189" t="e">
        <f t="shared" si="1"/>
        <v>#REF!</v>
      </c>
      <c r="BA23" s="189" t="e">
        <f t="shared" si="23"/>
        <v>#REF!</v>
      </c>
      <c r="BB23" s="189" t="e">
        <f t="shared" si="24"/>
        <v>#REF!</v>
      </c>
      <c r="BC23" s="189" t="e">
        <f t="shared" si="2"/>
        <v>#REF!</v>
      </c>
      <c r="BD23" s="189" t="e">
        <f t="shared" si="3"/>
        <v>#REF!</v>
      </c>
      <c r="BE23" s="189" t="e">
        <f t="shared" si="4"/>
        <v>#REF!</v>
      </c>
      <c r="BF23" s="189" t="e">
        <f t="shared" si="5"/>
        <v>#REF!</v>
      </c>
      <c r="BG23" s="189" t="e">
        <f t="shared" si="6"/>
        <v>#REF!</v>
      </c>
      <c r="BH23" s="189" t="e">
        <f t="shared" si="7"/>
        <v>#REF!</v>
      </c>
      <c r="BI23" s="189" t="e">
        <f t="shared" si="8"/>
        <v>#REF!</v>
      </c>
      <c r="BJ23" s="189" t="e">
        <f t="shared" si="9"/>
        <v>#REF!</v>
      </c>
      <c r="BK23" s="189" t="e">
        <f t="shared" si="10"/>
        <v>#REF!</v>
      </c>
      <c r="BL23" s="189" t="e">
        <f t="shared" si="11"/>
        <v>#REF!</v>
      </c>
      <c r="BM23" s="189" t="e">
        <f t="shared" si="12"/>
        <v>#REF!</v>
      </c>
      <c r="BN23" s="189" t="e">
        <f t="shared" si="13"/>
        <v>#REF!</v>
      </c>
      <c r="BO23" s="189" t="e">
        <f t="shared" si="14"/>
        <v>#REF!</v>
      </c>
      <c r="BP23" s="189" t="e">
        <f t="shared" si="15"/>
        <v>#REF!</v>
      </c>
      <c r="BQ23" s="189" t="e">
        <f t="shared" si="16"/>
        <v>#REF!</v>
      </c>
      <c r="BR23" s="189" t="e">
        <f t="shared" si="17"/>
        <v>#REF!</v>
      </c>
      <c r="BS23" s="189" t="e">
        <f t="shared" si="18"/>
        <v>#REF!</v>
      </c>
      <c r="BT23" s="189" t="e">
        <f t="shared" si="19"/>
        <v>#REF!</v>
      </c>
      <c r="BU23" s="189" t="e">
        <f t="shared" si="20"/>
        <v>#REF!</v>
      </c>
      <c r="BV23" s="189" t="e">
        <f t="shared" si="21"/>
        <v>#REF!</v>
      </c>
      <c r="BW23" s="189" t="e">
        <f t="shared" si="22"/>
        <v>#REF!</v>
      </c>
    </row>
    <row r="24" spans="1:75">
      <c r="A24" s="168">
        <v>19</v>
      </c>
      <c r="B24" s="188" t="e">
        <f>#REF!</f>
        <v>#REF!</v>
      </c>
      <c r="C24" s="188" t="e">
        <f>#REF!</f>
        <v>#REF!</v>
      </c>
      <c r="D24" s="188" t="e">
        <f>#REF!</f>
        <v>#REF!</v>
      </c>
      <c r="E24" s="188" t="e">
        <f>#REF!</f>
        <v>#REF!</v>
      </c>
      <c r="F24" s="188" t="e">
        <f>#REF!</f>
        <v>#REF!</v>
      </c>
      <c r="G24" s="188" t="e">
        <f>#REF!</f>
        <v>#REF!</v>
      </c>
      <c r="H24" s="188" t="e">
        <f>#REF!</f>
        <v>#REF!</v>
      </c>
      <c r="I24" s="188" t="e">
        <f>#REF!</f>
        <v>#REF!</v>
      </c>
      <c r="J24" s="188" t="e">
        <f>#REF!</f>
        <v>#REF!</v>
      </c>
      <c r="K24" s="188" t="e">
        <f>#REF!</f>
        <v>#REF!</v>
      </c>
      <c r="L24" s="188" t="e">
        <f>#REF!</f>
        <v>#REF!</v>
      </c>
      <c r="M24" s="188" t="e">
        <f>#REF!</f>
        <v>#REF!</v>
      </c>
      <c r="N24" s="188" t="e">
        <f>#REF!</f>
        <v>#REF!</v>
      </c>
      <c r="O24" s="188" t="e">
        <f>#REF!</f>
        <v>#REF!</v>
      </c>
      <c r="P24" s="188" t="e">
        <f>#REF!</f>
        <v>#REF!</v>
      </c>
      <c r="Q24" s="188" t="e">
        <f>#REF!</f>
        <v>#REF!</v>
      </c>
      <c r="R24" s="188" t="e">
        <f>#REF!</f>
        <v>#REF!</v>
      </c>
      <c r="S24" s="188" t="e">
        <f>#REF!</f>
        <v>#REF!</v>
      </c>
      <c r="T24" s="188" t="e">
        <f>#REF!</f>
        <v>#REF!</v>
      </c>
      <c r="U24" s="188" t="e">
        <f>#REF!</f>
        <v>#REF!</v>
      </c>
      <c r="V24" s="188" t="e">
        <f>#REF!</f>
        <v>#REF!</v>
      </c>
      <c r="W24" s="188" t="e">
        <f>#REF!</f>
        <v>#REF!</v>
      </c>
      <c r="X24" s="188" t="e">
        <f>#REF!</f>
        <v>#REF!</v>
      </c>
      <c r="Y24" s="188" t="e">
        <f>#REF!</f>
        <v>#REF!</v>
      </c>
      <c r="AA24" s="189" t="e">
        <f>#REF!</f>
        <v>#REF!</v>
      </c>
      <c r="AB24" s="189" t="e">
        <f>#REF!</f>
        <v>#REF!</v>
      </c>
      <c r="AC24" s="189" t="e">
        <f>#REF!</f>
        <v>#REF!</v>
      </c>
      <c r="AD24" s="189" t="e">
        <f>#REF!</f>
        <v>#REF!</v>
      </c>
      <c r="AE24" s="189" t="e">
        <f>#REF!</f>
        <v>#REF!</v>
      </c>
      <c r="AF24" s="189" t="e">
        <f>#REF!</f>
        <v>#REF!</v>
      </c>
      <c r="AG24" s="189" t="e">
        <f>#REF!</f>
        <v>#REF!</v>
      </c>
      <c r="AH24" s="189" t="e">
        <f>#REF!</f>
        <v>#REF!</v>
      </c>
      <c r="AI24" s="189" t="e">
        <f>#REF!</f>
        <v>#REF!</v>
      </c>
      <c r="AJ24" s="189" t="e">
        <f>#REF!</f>
        <v>#REF!</v>
      </c>
      <c r="AK24" s="189" t="e">
        <f>#REF!</f>
        <v>#REF!</v>
      </c>
      <c r="AL24" s="189" t="e">
        <f>#REF!</f>
        <v>#REF!</v>
      </c>
      <c r="AM24" s="189" t="e">
        <f>#REF!</f>
        <v>#REF!</v>
      </c>
      <c r="AN24" s="189" t="e">
        <f>#REF!</f>
        <v>#REF!</v>
      </c>
      <c r="AO24" s="189" t="e">
        <f>#REF!</f>
        <v>#REF!</v>
      </c>
      <c r="AP24" s="189" t="e">
        <f>#REF!</f>
        <v>#REF!</v>
      </c>
      <c r="AQ24" s="189" t="e">
        <f>#REF!</f>
        <v>#REF!</v>
      </c>
      <c r="AR24" s="189" t="e">
        <f>#REF!</f>
        <v>#REF!</v>
      </c>
      <c r="AS24" s="189" t="e">
        <f>#REF!</f>
        <v>#REF!</v>
      </c>
      <c r="AT24" s="189" t="e">
        <f>#REF!</f>
        <v>#REF!</v>
      </c>
      <c r="AU24" s="189" t="e">
        <f>#REF!</f>
        <v>#REF!</v>
      </c>
      <c r="AV24" s="189" t="e">
        <f>#REF!</f>
        <v>#REF!</v>
      </c>
      <c r="AW24" s="189" t="e">
        <f>#REF!</f>
        <v>#REF!</v>
      </c>
      <c r="AX24" s="189" t="e">
        <f>#REF!</f>
        <v>#REF!</v>
      </c>
      <c r="AZ24" s="189" t="e">
        <f t="shared" si="1"/>
        <v>#REF!</v>
      </c>
      <c r="BA24" s="189" t="e">
        <f t="shared" si="23"/>
        <v>#REF!</v>
      </c>
      <c r="BB24" s="189" t="e">
        <f t="shared" si="24"/>
        <v>#REF!</v>
      </c>
      <c r="BC24" s="189" t="e">
        <f t="shared" si="2"/>
        <v>#REF!</v>
      </c>
      <c r="BD24" s="189" t="e">
        <f t="shared" si="3"/>
        <v>#REF!</v>
      </c>
      <c r="BE24" s="189" t="e">
        <f t="shared" si="4"/>
        <v>#REF!</v>
      </c>
      <c r="BF24" s="189" t="e">
        <f t="shared" si="5"/>
        <v>#REF!</v>
      </c>
      <c r="BG24" s="189" t="e">
        <f t="shared" si="6"/>
        <v>#REF!</v>
      </c>
      <c r="BH24" s="189" t="e">
        <f t="shared" si="7"/>
        <v>#REF!</v>
      </c>
      <c r="BI24" s="189" t="e">
        <f t="shared" si="8"/>
        <v>#REF!</v>
      </c>
      <c r="BJ24" s="189" t="e">
        <f t="shared" si="9"/>
        <v>#REF!</v>
      </c>
      <c r="BK24" s="189" t="e">
        <f t="shared" si="10"/>
        <v>#REF!</v>
      </c>
      <c r="BL24" s="189" t="e">
        <f t="shared" si="11"/>
        <v>#REF!</v>
      </c>
      <c r="BM24" s="189" t="e">
        <f t="shared" si="12"/>
        <v>#REF!</v>
      </c>
      <c r="BN24" s="189" t="e">
        <f t="shared" si="13"/>
        <v>#REF!</v>
      </c>
      <c r="BO24" s="189" t="e">
        <f t="shared" si="14"/>
        <v>#REF!</v>
      </c>
      <c r="BP24" s="189" t="e">
        <f t="shared" si="15"/>
        <v>#REF!</v>
      </c>
      <c r="BQ24" s="189" t="e">
        <f t="shared" si="16"/>
        <v>#REF!</v>
      </c>
      <c r="BR24" s="189" t="e">
        <f t="shared" si="17"/>
        <v>#REF!</v>
      </c>
      <c r="BS24" s="189" t="e">
        <f t="shared" si="18"/>
        <v>#REF!</v>
      </c>
      <c r="BT24" s="189" t="e">
        <f t="shared" si="19"/>
        <v>#REF!</v>
      </c>
      <c r="BU24" s="189" t="e">
        <f t="shared" si="20"/>
        <v>#REF!</v>
      </c>
      <c r="BV24" s="189" t="e">
        <f t="shared" si="21"/>
        <v>#REF!</v>
      </c>
      <c r="BW24" s="189" t="e">
        <f t="shared" si="22"/>
        <v>#REF!</v>
      </c>
    </row>
    <row r="25" spans="1:75">
      <c r="A25" s="168">
        <v>20</v>
      </c>
      <c r="B25" s="188" t="e">
        <f>#REF!</f>
        <v>#REF!</v>
      </c>
      <c r="C25" s="188" t="e">
        <f>#REF!</f>
        <v>#REF!</v>
      </c>
      <c r="D25" s="188" t="e">
        <f>#REF!</f>
        <v>#REF!</v>
      </c>
      <c r="E25" s="188" t="e">
        <f>#REF!</f>
        <v>#REF!</v>
      </c>
      <c r="F25" s="188" t="e">
        <f>#REF!</f>
        <v>#REF!</v>
      </c>
      <c r="G25" s="188" t="e">
        <f>#REF!</f>
        <v>#REF!</v>
      </c>
      <c r="H25" s="188" t="e">
        <f>#REF!</f>
        <v>#REF!</v>
      </c>
      <c r="I25" s="188" t="e">
        <f>#REF!</f>
        <v>#REF!</v>
      </c>
      <c r="J25" s="188" t="e">
        <f>#REF!</f>
        <v>#REF!</v>
      </c>
      <c r="K25" s="188" t="e">
        <f>#REF!</f>
        <v>#REF!</v>
      </c>
      <c r="L25" s="188" t="e">
        <f>#REF!</f>
        <v>#REF!</v>
      </c>
      <c r="M25" s="188" t="e">
        <f>#REF!</f>
        <v>#REF!</v>
      </c>
      <c r="N25" s="188" t="e">
        <f>#REF!</f>
        <v>#REF!</v>
      </c>
      <c r="O25" s="188" t="e">
        <f>#REF!</f>
        <v>#REF!</v>
      </c>
      <c r="P25" s="188" t="e">
        <f>#REF!</f>
        <v>#REF!</v>
      </c>
      <c r="Q25" s="188" t="e">
        <f>#REF!</f>
        <v>#REF!</v>
      </c>
      <c r="R25" s="188" t="e">
        <f>#REF!</f>
        <v>#REF!</v>
      </c>
      <c r="S25" s="188" t="e">
        <f>#REF!</f>
        <v>#REF!</v>
      </c>
      <c r="T25" s="188" t="e">
        <f>#REF!</f>
        <v>#REF!</v>
      </c>
      <c r="U25" s="188" t="e">
        <f>#REF!</f>
        <v>#REF!</v>
      </c>
      <c r="V25" s="188" t="e">
        <f>#REF!</f>
        <v>#REF!</v>
      </c>
      <c r="W25" s="188" t="e">
        <f>#REF!</f>
        <v>#REF!</v>
      </c>
      <c r="X25" s="188" t="e">
        <f>#REF!</f>
        <v>#REF!</v>
      </c>
      <c r="Y25" s="188" t="e">
        <f>#REF!</f>
        <v>#REF!</v>
      </c>
      <c r="AA25" s="189" t="e">
        <f>#REF!</f>
        <v>#REF!</v>
      </c>
      <c r="AB25" s="189" t="e">
        <f>#REF!</f>
        <v>#REF!</v>
      </c>
      <c r="AC25" s="189" t="e">
        <f>#REF!</f>
        <v>#REF!</v>
      </c>
      <c r="AD25" s="189" t="e">
        <f>#REF!</f>
        <v>#REF!</v>
      </c>
      <c r="AE25" s="189" t="e">
        <f>#REF!</f>
        <v>#REF!</v>
      </c>
      <c r="AF25" s="189" t="e">
        <f>#REF!</f>
        <v>#REF!</v>
      </c>
      <c r="AG25" s="189" t="e">
        <f>#REF!</f>
        <v>#REF!</v>
      </c>
      <c r="AH25" s="189" t="e">
        <f>#REF!</f>
        <v>#REF!</v>
      </c>
      <c r="AI25" s="189" t="e">
        <f>#REF!</f>
        <v>#REF!</v>
      </c>
      <c r="AJ25" s="189" t="e">
        <f>#REF!</f>
        <v>#REF!</v>
      </c>
      <c r="AK25" s="189" t="e">
        <f>#REF!</f>
        <v>#REF!</v>
      </c>
      <c r="AL25" s="189" t="e">
        <f>#REF!</f>
        <v>#REF!</v>
      </c>
      <c r="AM25" s="189" t="e">
        <f>#REF!</f>
        <v>#REF!</v>
      </c>
      <c r="AN25" s="189" t="e">
        <f>#REF!</f>
        <v>#REF!</v>
      </c>
      <c r="AO25" s="189" t="e">
        <f>#REF!</f>
        <v>#REF!</v>
      </c>
      <c r="AP25" s="189" t="e">
        <f>#REF!</f>
        <v>#REF!</v>
      </c>
      <c r="AQ25" s="189" t="e">
        <f>#REF!</f>
        <v>#REF!</v>
      </c>
      <c r="AR25" s="189" t="e">
        <f>#REF!</f>
        <v>#REF!</v>
      </c>
      <c r="AS25" s="189" t="e">
        <f>#REF!</f>
        <v>#REF!</v>
      </c>
      <c r="AT25" s="189" t="e">
        <f>#REF!</f>
        <v>#REF!</v>
      </c>
      <c r="AU25" s="189" t="e">
        <f>#REF!</f>
        <v>#REF!</v>
      </c>
      <c r="AV25" s="189" t="e">
        <f>#REF!</f>
        <v>#REF!</v>
      </c>
      <c r="AW25" s="189" t="e">
        <f>#REF!</f>
        <v>#REF!</v>
      </c>
      <c r="AX25" s="189" t="e">
        <f>#REF!</f>
        <v>#REF!</v>
      </c>
      <c r="AZ25" s="189" t="e">
        <f t="shared" si="1"/>
        <v>#REF!</v>
      </c>
      <c r="BA25" s="189" t="e">
        <f t="shared" si="23"/>
        <v>#REF!</v>
      </c>
      <c r="BB25" s="189" t="e">
        <f t="shared" si="24"/>
        <v>#REF!</v>
      </c>
      <c r="BC25" s="189" t="e">
        <f t="shared" si="2"/>
        <v>#REF!</v>
      </c>
      <c r="BD25" s="189" t="e">
        <f t="shared" si="3"/>
        <v>#REF!</v>
      </c>
      <c r="BE25" s="189" t="e">
        <f t="shared" si="4"/>
        <v>#REF!</v>
      </c>
      <c r="BF25" s="189" t="e">
        <f t="shared" si="5"/>
        <v>#REF!</v>
      </c>
      <c r="BG25" s="189" t="e">
        <f t="shared" si="6"/>
        <v>#REF!</v>
      </c>
      <c r="BH25" s="189" t="e">
        <f t="shared" si="7"/>
        <v>#REF!</v>
      </c>
      <c r="BI25" s="189" t="e">
        <f t="shared" si="8"/>
        <v>#REF!</v>
      </c>
      <c r="BJ25" s="189" t="e">
        <f t="shared" si="9"/>
        <v>#REF!</v>
      </c>
      <c r="BK25" s="189" t="e">
        <f t="shared" si="10"/>
        <v>#REF!</v>
      </c>
      <c r="BL25" s="189" t="e">
        <f t="shared" si="11"/>
        <v>#REF!</v>
      </c>
      <c r="BM25" s="189" t="e">
        <f t="shared" si="12"/>
        <v>#REF!</v>
      </c>
      <c r="BN25" s="189" t="e">
        <f t="shared" si="13"/>
        <v>#REF!</v>
      </c>
      <c r="BO25" s="189" t="e">
        <f t="shared" si="14"/>
        <v>#REF!</v>
      </c>
      <c r="BP25" s="189" t="e">
        <f t="shared" si="15"/>
        <v>#REF!</v>
      </c>
      <c r="BQ25" s="189" t="e">
        <f t="shared" si="16"/>
        <v>#REF!</v>
      </c>
      <c r="BR25" s="189" t="e">
        <f t="shared" si="17"/>
        <v>#REF!</v>
      </c>
      <c r="BS25" s="189" t="e">
        <f t="shared" si="18"/>
        <v>#REF!</v>
      </c>
      <c r="BT25" s="189" t="e">
        <f t="shared" si="19"/>
        <v>#REF!</v>
      </c>
      <c r="BU25" s="189" t="e">
        <f t="shared" si="20"/>
        <v>#REF!</v>
      </c>
      <c r="BV25" s="189" t="e">
        <f t="shared" si="21"/>
        <v>#REF!</v>
      </c>
      <c r="BW25" s="189" t="e">
        <f t="shared" si="22"/>
        <v>#REF!</v>
      </c>
    </row>
    <row r="26" spans="1:75">
      <c r="A26" s="168">
        <v>21</v>
      </c>
      <c r="B26" s="188" t="e">
        <f>#REF!</f>
        <v>#REF!</v>
      </c>
      <c r="C26" s="188" t="e">
        <f>#REF!</f>
        <v>#REF!</v>
      </c>
      <c r="D26" s="188" t="e">
        <f>#REF!</f>
        <v>#REF!</v>
      </c>
      <c r="E26" s="188" t="e">
        <f>#REF!</f>
        <v>#REF!</v>
      </c>
      <c r="F26" s="188" t="e">
        <f>#REF!</f>
        <v>#REF!</v>
      </c>
      <c r="G26" s="188" t="e">
        <f>#REF!</f>
        <v>#REF!</v>
      </c>
      <c r="H26" s="188" t="e">
        <f>#REF!</f>
        <v>#REF!</v>
      </c>
      <c r="I26" s="188" t="e">
        <f>#REF!</f>
        <v>#REF!</v>
      </c>
      <c r="J26" s="188" t="e">
        <f>#REF!</f>
        <v>#REF!</v>
      </c>
      <c r="K26" s="188" t="e">
        <f>#REF!</f>
        <v>#REF!</v>
      </c>
      <c r="L26" s="188" t="e">
        <f>#REF!</f>
        <v>#REF!</v>
      </c>
      <c r="M26" s="188" t="e">
        <f>#REF!</f>
        <v>#REF!</v>
      </c>
      <c r="N26" s="188" t="e">
        <f>#REF!</f>
        <v>#REF!</v>
      </c>
      <c r="O26" s="188" t="e">
        <f>#REF!</f>
        <v>#REF!</v>
      </c>
      <c r="P26" s="188" t="e">
        <f>#REF!</f>
        <v>#REF!</v>
      </c>
      <c r="Q26" s="188" t="e">
        <f>#REF!</f>
        <v>#REF!</v>
      </c>
      <c r="R26" s="188" t="e">
        <f>#REF!</f>
        <v>#REF!</v>
      </c>
      <c r="S26" s="188" t="e">
        <f>#REF!</f>
        <v>#REF!</v>
      </c>
      <c r="T26" s="188" t="e">
        <f>#REF!</f>
        <v>#REF!</v>
      </c>
      <c r="U26" s="188" t="e">
        <f>#REF!</f>
        <v>#REF!</v>
      </c>
      <c r="V26" s="188" t="e">
        <f>#REF!</f>
        <v>#REF!</v>
      </c>
      <c r="W26" s="188" t="e">
        <f>#REF!</f>
        <v>#REF!</v>
      </c>
      <c r="X26" s="188" t="e">
        <f>#REF!</f>
        <v>#REF!</v>
      </c>
      <c r="Y26" s="188" t="e">
        <f>#REF!</f>
        <v>#REF!</v>
      </c>
      <c r="AA26" s="189" t="e">
        <f>#REF!</f>
        <v>#REF!</v>
      </c>
      <c r="AB26" s="189" t="e">
        <f>#REF!</f>
        <v>#REF!</v>
      </c>
      <c r="AC26" s="189" t="e">
        <f>#REF!</f>
        <v>#REF!</v>
      </c>
      <c r="AD26" s="189" t="e">
        <f>#REF!</f>
        <v>#REF!</v>
      </c>
      <c r="AE26" s="189" t="e">
        <f>#REF!</f>
        <v>#REF!</v>
      </c>
      <c r="AF26" s="189" t="e">
        <f>#REF!</f>
        <v>#REF!</v>
      </c>
      <c r="AG26" s="189" t="e">
        <f>#REF!</f>
        <v>#REF!</v>
      </c>
      <c r="AH26" s="189" t="e">
        <f>#REF!</f>
        <v>#REF!</v>
      </c>
      <c r="AI26" s="189" t="e">
        <f>#REF!</f>
        <v>#REF!</v>
      </c>
      <c r="AJ26" s="189" t="e">
        <f>#REF!</f>
        <v>#REF!</v>
      </c>
      <c r="AK26" s="189" t="e">
        <f>#REF!</f>
        <v>#REF!</v>
      </c>
      <c r="AL26" s="189" t="e">
        <f>#REF!</f>
        <v>#REF!</v>
      </c>
      <c r="AM26" s="189" t="e">
        <f>#REF!</f>
        <v>#REF!</v>
      </c>
      <c r="AN26" s="189" t="e">
        <f>#REF!</f>
        <v>#REF!</v>
      </c>
      <c r="AO26" s="189" t="e">
        <f>#REF!</f>
        <v>#REF!</v>
      </c>
      <c r="AP26" s="189" t="e">
        <f>#REF!</f>
        <v>#REF!</v>
      </c>
      <c r="AQ26" s="189" t="e">
        <f>#REF!</f>
        <v>#REF!</v>
      </c>
      <c r="AR26" s="189" t="e">
        <f>#REF!</f>
        <v>#REF!</v>
      </c>
      <c r="AS26" s="189" t="e">
        <f>#REF!</f>
        <v>#REF!</v>
      </c>
      <c r="AT26" s="189" t="e">
        <f>#REF!</f>
        <v>#REF!</v>
      </c>
      <c r="AU26" s="189" t="e">
        <f>#REF!</f>
        <v>#REF!</v>
      </c>
      <c r="AV26" s="189" t="e">
        <f>#REF!</f>
        <v>#REF!</v>
      </c>
      <c r="AW26" s="189" t="e">
        <f>#REF!</f>
        <v>#REF!</v>
      </c>
      <c r="AX26" s="189" t="e">
        <f>#REF!</f>
        <v>#REF!</v>
      </c>
      <c r="AZ26" s="189" t="e">
        <f t="shared" si="1"/>
        <v>#REF!</v>
      </c>
      <c r="BA26" s="189" t="e">
        <f t="shared" si="23"/>
        <v>#REF!</v>
      </c>
      <c r="BB26" s="189" t="e">
        <f t="shared" si="24"/>
        <v>#REF!</v>
      </c>
      <c r="BC26" s="189" t="e">
        <f t="shared" si="2"/>
        <v>#REF!</v>
      </c>
      <c r="BD26" s="189" t="e">
        <f t="shared" si="3"/>
        <v>#REF!</v>
      </c>
      <c r="BE26" s="189" t="e">
        <f t="shared" si="4"/>
        <v>#REF!</v>
      </c>
      <c r="BF26" s="189" t="e">
        <f t="shared" si="5"/>
        <v>#REF!</v>
      </c>
      <c r="BG26" s="189" t="e">
        <f t="shared" si="6"/>
        <v>#REF!</v>
      </c>
      <c r="BH26" s="189" t="e">
        <f t="shared" si="7"/>
        <v>#REF!</v>
      </c>
      <c r="BI26" s="189" t="e">
        <f t="shared" si="8"/>
        <v>#REF!</v>
      </c>
      <c r="BJ26" s="189" t="e">
        <f t="shared" si="9"/>
        <v>#REF!</v>
      </c>
      <c r="BK26" s="189" t="e">
        <f t="shared" si="10"/>
        <v>#REF!</v>
      </c>
      <c r="BL26" s="189" t="e">
        <f t="shared" si="11"/>
        <v>#REF!</v>
      </c>
      <c r="BM26" s="189" t="e">
        <f t="shared" si="12"/>
        <v>#REF!</v>
      </c>
      <c r="BN26" s="189" t="e">
        <f t="shared" si="13"/>
        <v>#REF!</v>
      </c>
      <c r="BO26" s="189" t="e">
        <f t="shared" si="14"/>
        <v>#REF!</v>
      </c>
      <c r="BP26" s="189" t="e">
        <f t="shared" si="15"/>
        <v>#REF!</v>
      </c>
      <c r="BQ26" s="189" t="e">
        <f t="shared" si="16"/>
        <v>#REF!</v>
      </c>
      <c r="BR26" s="189" t="e">
        <f t="shared" si="17"/>
        <v>#REF!</v>
      </c>
      <c r="BS26" s="189" t="e">
        <f t="shared" si="18"/>
        <v>#REF!</v>
      </c>
      <c r="BT26" s="189" t="e">
        <f t="shared" si="19"/>
        <v>#REF!</v>
      </c>
      <c r="BU26" s="189" t="e">
        <f t="shared" si="20"/>
        <v>#REF!</v>
      </c>
      <c r="BV26" s="189" t="e">
        <f t="shared" si="21"/>
        <v>#REF!</v>
      </c>
      <c r="BW26" s="189" t="e">
        <f t="shared" si="22"/>
        <v>#REF!</v>
      </c>
    </row>
    <row r="27" spans="1:75">
      <c r="A27" s="168">
        <v>22</v>
      </c>
      <c r="B27" s="188" t="e">
        <f>#REF!</f>
        <v>#REF!</v>
      </c>
      <c r="C27" s="188" t="e">
        <f>#REF!</f>
        <v>#REF!</v>
      </c>
      <c r="D27" s="188" t="e">
        <f>#REF!</f>
        <v>#REF!</v>
      </c>
      <c r="E27" s="188" t="e">
        <f>#REF!</f>
        <v>#REF!</v>
      </c>
      <c r="F27" s="188" t="e">
        <f>#REF!</f>
        <v>#REF!</v>
      </c>
      <c r="G27" s="188" t="e">
        <f>#REF!</f>
        <v>#REF!</v>
      </c>
      <c r="H27" s="188" t="e">
        <f>#REF!</f>
        <v>#REF!</v>
      </c>
      <c r="I27" s="188" t="e">
        <f>#REF!</f>
        <v>#REF!</v>
      </c>
      <c r="J27" s="188" t="e">
        <f>#REF!</f>
        <v>#REF!</v>
      </c>
      <c r="K27" s="188" t="e">
        <f>#REF!</f>
        <v>#REF!</v>
      </c>
      <c r="L27" s="188" t="e">
        <f>#REF!</f>
        <v>#REF!</v>
      </c>
      <c r="M27" s="188" t="e">
        <f>#REF!</f>
        <v>#REF!</v>
      </c>
      <c r="N27" s="188" t="e">
        <f>#REF!</f>
        <v>#REF!</v>
      </c>
      <c r="O27" s="188" t="e">
        <f>#REF!</f>
        <v>#REF!</v>
      </c>
      <c r="P27" s="188" t="e">
        <f>#REF!</f>
        <v>#REF!</v>
      </c>
      <c r="Q27" s="188" t="e">
        <f>#REF!</f>
        <v>#REF!</v>
      </c>
      <c r="R27" s="188" t="e">
        <f>#REF!</f>
        <v>#REF!</v>
      </c>
      <c r="S27" s="188" t="e">
        <f>#REF!</f>
        <v>#REF!</v>
      </c>
      <c r="T27" s="188" t="e">
        <f>#REF!</f>
        <v>#REF!</v>
      </c>
      <c r="U27" s="188" t="e">
        <f>#REF!</f>
        <v>#REF!</v>
      </c>
      <c r="V27" s="188" t="e">
        <f>#REF!</f>
        <v>#REF!</v>
      </c>
      <c r="W27" s="188" t="e">
        <f>#REF!</f>
        <v>#REF!</v>
      </c>
      <c r="X27" s="188" t="e">
        <f>#REF!</f>
        <v>#REF!</v>
      </c>
      <c r="Y27" s="188" t="e">
        <f>#REF!</f>
        <v>#REF!</v>
      </c>
      <c r="AA27" s="189" t="e">
        <f>#REF!</f>
        <v>#REF!</v>
      </c>
      <c r="AB27" s="189" t="e">
        <f>#REF!</f>
        <v>#REF!</v>
      </c>
      <c r="AC27" s="189" t="e">
        <f>#REF!</f>
        <v>#REF!</v>
      </c>
      <c r="AD27" s="189" t="e">
        <f>#REF!</f>
        <v>#REF!</v>
      </c>
      <c r="AE27" s="189" t="e">
        <f>#REF!</f>
        <v>#REF!</v>
      </c>
      <c r="AF27" s="189" t="e">
        <f>#REF!</f>
        <v>#REF!</v>
      </c>
      <c r="AG27" s="189" t="e">
        <f>#REF!</f>
        <v>#REF!</v>
      </c>
      <c r="AH27" s="189" t="e">
        <f>#REF!</f>
        <v>#REF!</v>
      </c>
      <c r="AI27" s="189" t="e">
        <f>#REF!</f>
        <v>#REF!</v>
      </c>
      <c r="AJ27" s="189" t="e">
        <f>#REF!</f>
        <v>#REF!</v>
      </c>
      <c r="AK27" s="189" t="e">
        <f>#REF!</f>
        <v>#REF!</v>
      </c>
      <c r="AL27" s="189" t="e">
        <f>#REF!</f>
        <v>#REF!</v>
      </c>
      <c r="AM27" s="189" t="e">
        <f>#REF!</f>
        <v>#REF!</v>
      </c>
      <c r="AN27" s="189" t="e">
        <f>#REF!</f>
        <v>#REF!</v>
      </c>
      <c r="AO27" s="189" t="e">
        <f>#REF!</f>
        <v>#REF!</v>
      </c>
      <c r="AP27" s="189" t="e">
        <f>#REF!</f>
        <v>#REF!</v>
      </c>
      <c r="AQ27" s="189" t="e">
        <f>#REF!</f>
        <v>#REF!</v>
      </c>
      <c r="AR27" s="189" t="e">
        <f>#REF!</f>
        <v>#REF!</v>
      </c>
      <c r="AS27" s="189" t="e">
        <f>#REF!</f>
        <v>#REF!</v>
      </c>
      <c r="AT27" s="189" t="e">
        <f>#REF!</f>
        <v>#REF!</v>
      </c>
      <c r="AU27" s="189" t="e">
        <f>#REF!</f>
        <v>#REF!</v>
      </c>
      <c r="AV27" s="189" t="e">
        <f>#REF!</f>
        <v>#REF!</v>
      </c>
      <c r="AW27" s="189" t="e">
        <f>#REF!</f>
        <v>#REF!</v>
      </c>
      <c r="AX27" s="189" t="e">
        <f>#REF!</f>
        <v>#REF!</v>
      </c>
      <c r="AZ27" s="189" t="e">
        <f t="shared" si="1"/>
        <v>#REF!</v>
      </c>
      <c r="BA27" s="189" t="e">
        <f t="shared" si="23"/>
        <v>#REF!</v>
      </c>
      <c r="BB27" s="189" t="e">
        <f t="shared" si="24"/>
        <v>#REF!</v>
      </c>
      <c r="BC27" s="189" t="e">
        <f t="shared" si="2"/>
        <v>#REF!</v>
      </c>
      <c r="BD27" s="189" t="e">
        <f t="shared" si="3"/>
        <v>#REF!</v>
      </c>
      <c r="BE27" s="189" t="e">
        <f t="shared" si="4"/>
        <v>#REF!</v>
      </c>
      <c r="BF27" s="189" t="e">
        <f t="shared" si="5"/>
        <v>#REF!</v>
      </c>
      <c r="BG27" s="189" t="e">
        <f t="shared" si="6"/>
        <v>#REF!</v>
      </c>
      <c r="BH27" s="189" t="e">
        <f t="shared" si="7"/>
        <v>#REF!</v>
      </c>
      <c r="BI27" s="189" t="e">
        <f t="shared" si="8"/>
        <v>#REF!</v>
      </c>
      <c r="BJ27" s="189" t="e">
        <f t="shared" si="9"/>
        <v>#REF!</v>
      </c>
      <c r="BK27" s="189" t="e">
        <f t="shared" si="10"/>
        <v>#REF!</v>
      </c>
      <c r="BL27" s="189" t="e">
        <f t="shared" si="11"/>
        <v>#REF!</v>
      </c>
      <c r="BM27" s="189" t="e">
        <f t="shared" si="12"/>
        <v>#REF!</v>
      </c>
      <c r="BN27" s="189" t="e">
        <f t="shared" si="13"/>
        <v>#REF!</v>
      </c>
      <c r="BO27" s="189" t="e">
        <f t="shared" si="14"/>
        <v>#REF!</v>
      </c>
      <c r="BP27" s="189" t="e">
        <f t="shared" si="15"/>
        <v>#REF!</v>
      </c>
      <c r="BQ27" s="189" t="e">
        <f t="shared" si="16"/>
        <v>#REF!</v>
      </c>
      <c r="BR27" s="189" t="e">
        <f t="shared" si="17"/>
        <v>#REF!</v>
      </c>
      <c r="BS27" s="189" t="e">
        <f t="shared" si="18"/>
        <v>#REF!</v>
      </c>
      <c r="BT27" s="189" t="e">
        <f t="shared" si="19"/>
        <v>#REF!</v>
      </c>
      <c r="BU27" s="189" t="e">
        <f t="shared" si="20"/>
        <v>#REF!</v>
      </c>
      <c r="BV27" s="189" t="e">
        <f t="shared" si="21"/>
        <v>#REF!</v>
      </c>
      <c r="BW27" s="189" t="e">
        <f t="shared" si="22"/>
        <v>#REF!</v>
      </c>
    </row>
    <row r="28" spans="1:75">
      <c r="A28" s="168">
        <v>23</v>
      </c>
      <c r="B28" s="188" t="e">
        <f>#REF!</f>
        <v>#REF!</v>
      </c>
      <c r="C28" s="188" t="e">
        <f>#REF!</f>
        <v>#REF!</v>
      </c>
      <c r="D28" s="188" t="e">
        <f>#REF!</f>
        <v>#REF!</v>
      </c>
      <c r="E28" s="188" t="e">
        <f>#REF!</f>
        <v>#REF!</v>
      </c>
      <c r="F28" s="188" t="e">
        <f>#REF!</f>
        <v>#REF!</v>
      </c>
      <c r="G28" s="188" t="e">
        <f>#REF!</f>
        <v>#REF!</v>
      </c>
      <c r="H28" s="188" t="e">
        <f>#REF!</f>
        <v>#REF!</v>
      </c>
      <c r="I28" s="188" t="e">
        <f>#REF!</f>
        <v>#REF!</v>
      </c>
      <c r="J28" s="188" t="e">
        <f>#REF!</f>
        <v>#REF!</v>
      </c>
      <c r="K28" s="188" t="e">
        <f>#REF!</f>
        <v>#REF!</v>
      </c>
      <c r="L28" s="188" t="e">
        <f>#REF!</f>
        <v>#REF!</v>
      </c>
      <c r="M28" s="188" t="e">
        <f>#REF!</f>
        <v>#REF!</v>
      </c>
      <c r="N28" s="188" t="e">
        <f>#REF!</f>
        <v>#REF!</v>
      </c>
      <c r="O28" s="188" t="e">
        <f>#REF!</f>
        <v>#REF!</v>
      </c>
      <c r="P28" s="188" t="e">
        <f>#REF!</f>
        <v>#REF!</v>
      </c>
      <c r="Q28" s="188" t="e">
        <f>#REF!</f>
        <v>#REF!</v>
      </c>
      <c r="R28" s="188" t="e">
        <f>#REF!</f>
        <v>#REF!</v>
      </c>
      <c r="S28" s="188" t="e">
        <f>#REF!</f>
        <v>#REF!</v>
      </c>
      <c r="T28" s="188" t="e">
        <f>#REF!</f>
        <v>#REF!</v>
      </c>
      <c r="U28" s="188" t="e">
        <f>#REF!</f>
        <v>#REF!</v>
      </c>
      <c r="V28" s="188" t="e">
        <f>#REF!</f>
        <v>#REF!</v>
      </c>
      <c r="W28" s="188" t="e">
        <f>#REF!</f>
        <v>#REF!</v>
      </c>
      <c r="X28" s="188" t="e">
        <f>#REF!</f>
        <v>#REF!</v>
      </c>
      <c r="Y28" s="188" t="e">
        <f>#REF!</f>
        <v>#REF!</v>
      </c>
      <c r="AA28" s="189" t="e">
        <f>#REF!</f>
        <v>#REF!</v>
      </c>
      <c r="AB28" s="189" t="e">
        <f>#REF!</f>
        <v>#REF!</v>
      </c>
      <c r="AC28" s="189" t="e">
        <f>#REF!</f>
        <v>#REF!</v>
      </c>
      <c r="AD28" s="189" t="e">
        <f>#REF!</f>
        <v>#REF!</v>
      </c>
      <c r="AE28" s="189" t="e">
        <f>#REF!</f>
        <v>#REF!</v>
      </c>
      <c r="AF28" s="189" t="e">
        <f>#REF!</f>
        <v>#REF!</v>
      </c>
      <c r="AG28" s="189" t="e">
        <f>#REF!</f>
        <v>#REF!</v>
      </c>
      <c r="AH28" s="189" t="e">
        <f>#REF!</f>
        <v>#REF!</v>
      </c>
      <c r="AI28" s="189" t="e">
        <f>#REF!</f>
        <v>#REF!</v>
      </c>
      <c r="AJ28" s="189" t="e">
        <f>#REF!</f>
        <v>#REF!</v>
      </c>
      <c r="AK28" s="189" t="e">
        <f>#REF!</f>
        <v>#REF!</v>
      </c>
      <c r="AL28" s="189" t="e">
        <f>#REF!</f>
        <v>#REF!</v>
      </c>
      <c r="AM28" s="189" t="e">
        <f>#REF!</f>
        <v>#REF!</v>
      </c>
      <c r="AN28" s="189" t="e">
        <f>#REF!</f>
        <v>#REF!</v>
      </c>
      <c r="AO28" s="189" t="e">
        <f>#REF!</f>
        <v>#REF!</v>
      </c>
      <c r="AP28" s="189" t="e">
        <f>#REF!</f>
        <v>#REF!</v>
      </c>
      <c r="AQ28" s="189" t="e">
        <f>#REF!</f>
        <v>#REF!</v>
      </c>
      <c r="AR28" s="189" t="e">
        <f>#REF!</f>
        <v>#REF!</v>
      </c>
      <c r="AS28" s="189" t="e">
        <f>#REF!</f>
        <v>#REF!</v>
      </c>
      <c r="AT28" s="189" t="e">
        <f>#REF!</f>
        <v>#REF!</v>
      </c>
      <c r="AU28" s="189" t="e">
        <f>#REF!</f>
        <v>#REF!</v>
      </c>
      <c r="AV28" s="189" t="e">
        <f>#REF!</f>
        <v>#REF!</v>
      </c>
      <c r="AW28" s="189" t="e">
        <f>#REF!</f>
        <v>#REF!</v>
      </c>
      <c r="AX28" s="189" t="e">
        <f>#REF!</f>
        <v>#REF!</v>
      </c>
      <c r="AZ28" s="189" t="e">
        <f t="shared" si="1"/>
        <v>#REF!</v>
      </c>
      <c r="BA28" s="189" t="e">
        <f t="shared" si="23"/>
        <v>#REF!</v>
      </c>
      <c r="BB28" s="189" t="e">
        <f t="shared" si="24"/>
        <v>#REF!</v>
      </c>
      <c r="BC28" s="189" t="e">
        <f t="shared" si="2"/>
        <v>#REF!</v>
      </c>
      <c r="BD28" s="189" t="e">
        <f t="shared" si="3"/>
        <v>#REF!</v>
      </c>
      <c r="BE28" s="189" t="e">
        <f t="shared" si="4"/>
        <v>#REF!</v>
      </c>
      <c r="BF28" s="189" t="e">
        <f t="shared" si="5"/>
        <v>#REF!</v>
      </c>
      <c r="BG28" s="189" t="e">
        <f t="shared" si="6"/>
        <v>#REF!</v>
      </c>
      <c r="BH28" s="189" t="e">
        <f t="shared" si="7"/>
        <v>#REF!</v>
      </c>
      <c r="BI28" s="189" t="e">
        <f t="shared" si="8"/>
        <v>#REF!</v>
      </c>
      <c r="BJ28" s="189" t="e">
        <f t="shared" si="9"/>
        <v>#REF!</v>
      </c>
      <c r="BK28" s="189" t="e">
        <f t="shared" si="10"/>
        <v>#REF!</v>
      </c>
      <c r="BL28" s="189" t="e">
        <f t="shared" si="11"/>
        <v>#REF!</v>
      </c>
      <c r="BM28" s="189" t="e">
        <f t="shared" si="12"/>
        <v>#REF!</v>
      </c>
      <c r="BN28" s="189" t="e">
        <f t="shared" si="13"/>
        <v>#REF!</v>
      </c>
      <c r="BO28" s="189" t="e">
        <f t="shared" si="14"/>
        <v>#REF!</v>
      </c>
      <c r="BP28" s="189" t="e">
        <f t="shared" si="15"/>
        <v>#REF!</v>
      </c>
      <c r="BQ28" s="189" t="e">
        <f t="shared" si="16"/>
        <v>#REF!</v>
      </c>
      <c r="BR28" s="189" t="e">
        <f t="shared" si="17"/>
        <v>#REF!</v>
      </c>
      <c r="BS28" s="189" t="e">
        <f t="shared" si="18"/>
        <v>#REF!</v>
      </c>
      <c r="BT28" s="189" t="e">
        <f t="shared" si="19"/>
        <v>#REF!</v>
      </c>
      <c r="BU28" s="189" t="e">
        <f t="shared" si="20"/>
        <v>#REF!</v>
      </c>
      <c r="BV28" s="189" t="e">
        <f t="shared" si="21"/>
        <v>#REF!</v>
      </c>
      <c r="BW28" s="189" t="e">
        <f t="shared" si="22"/>
        <v>#REF!</v>
      </c>
    </row>
    <row r="29" spans="1:75">
      <c r="A29" s="168">
        <v>24</v>
      </c>
      <c r="B29" s="188" t="e">
        <f>#REF!</f>
        <v>#REF!</v>
      </c>
      <c r="C29" s="188" t="e">
        <f>#REF!</f>
        <v>#REF!</v>
      </c>
      <c r="D29" s="188" t="e">
        <f>#REF!</f>
        <v>#REF!</v>
      </c>
      <c r="E29" s="188" t="e">
        <f>#REF!</f>
        <v>#REF!</v>
      </c>
      <c r="F29" s="188" t="e">
        <f>#REF!</f>
        <v>#REF!</v>
      </c>
      <c r="G29" s="188" t="e">
        <f>#REF!</f>
        <v>#REF!</v>
      </c>
      <c r="H29" s="188" t="e">
        <f>#REF!</f>
        <v>#REF!</v>
      </c>
      <c r="I29" s="188" t="e">
        <f>#REF!</f>
        <v>#REF!</v>
      </c>
      <c r="J29" s="188" t="e">
        <f>#REF!</f>
        <v>#REF!</v>
      </c>
      <c r="K29" s="188" t="e">
        <f>#REF!</f>
        <v>#REF!</v>
      </c>
      <c r="L29" s="188" t="e">
        <f>#REF!</f>
        <v>#REF!</v>
      </c>
      <c r="M29" s="188" t="e">
        <f>#REF!</f>
        <v>#REF!</v>
      </c>
      <c r="N29" s="188" t="e">
        <f>#REF!</f>
        <v>#REF!</v>
      </c>
      <c r="O29" s="188" t="e">
        <f>#REF!</f>
        <v>#REF!</v>
      </c>
      <c r="P29" s="188" t="e">
        <f>#REF!</f>
        <v>#REF!</v>
      </c>
      <c r="Q29" s="188" t="e">
        <f>#REF!</f>
        <v>#REF!</v>
      </c>
      <c r="R29" s="188" t="e">
        <f>#REF!</f>
        <v>#REF!</v>
      </c>
      <c r="S29" s="188" t="e">
        <f>#REF!</f>
        <v>#REF!</v>
      </c>
      <c r="T29" s="188" t="e">
        <f>#REF!</f>
        <v>#REF!</v>
      </c>
      <c r="U29" s="188" t="e">
        <f>#REF!</f>
        <v>#REF!</v>
      </c>
      <c r="V29" s="188" t="e">
        <f>#REF!</f>
        <v>#REF!</v>
      </c>
      <c r="W29" s="188" t="e">
        <f>#REF!</f>
        <v>#REF!</v>
      </c>
      <c r="X29" s="188" t="e">
        <f>#REF!</f>
        <v>#REF!</v>
      </c>
      <c r="Y29" s="188" t="e">
        <f>#REF!</f>
        <v>#REF!</v>
      </c>
      <c r="AA29" s="189" t="e">
        <f>#REF!</f>
        <v>#REF!</v>
      </c>
      <c r="AB29" s="189" t="e">
        <f>#REF!</f>
        <v>#REF!</v>
      </c>
      <c r="AC29" s="189" t="e">
        <f>#REF!</f>
        <v>#REF!</v>
      </c>
      <c r="AD29" s="189" t="e">
        <f>#REF!</f>
        <v>#REF!</v>
      </c>
      <c r="AE29" s="189" t="e">
        <f>#REF!</f>
        <v>#REF!</v>
      </c>
      <c r="AF29" s="189" t="e">
        <f>#REF!</f>
        <v>#REF!</v>
      </c>
      <c r="AG29" s="189" t="e">
        <f>#REF!</f>
        <v>#REF!</v>
      </c>
      <c r="AH29" s="189" t="e">
        <f>#REF!</f>
        <v>#REF!</v>
      </c>
      <c r="AI29" s="189" t="e">
        <f>#REF!</f>
        <v>#REF!</v>
      </c>
      <c r="AJ29" s="189" t="e">
        <f>#REF!</f>
        <v>#REF!</v>
      </c>
      <c r="AK29" s="189" t="e">
        <f>#REF!</f>
        <v>#REF!</v>
      </c>
      <c r="AL29" s="189" t="e">
        <f>#REF!</f>
        <v>#REF!</v>
      </c>
      <c r="AM29" s="189" t="e">
        <f>#REF!</f>
        <v>#REF!</v>
      </c>
      <c r="AN29" s="189" t="e">
        <f>#REF!</f>
        <v>#REF!</v>
      </c>
      <c r="AO29" s="189" t="e">
        <f>#REF!</f>
        <v>#REF!</v>
      </c>
      <c r="AP29" s="189" t="e">
        <f>#REF!</f>
        <v>#REF!</v>
      </c>
      <c r="AQ29" s="189" t="e">
        <f>#REF!</f>
        <v>#REF!</v>
      </c>
      <c r="AR29" s="189" t="e">
        <f>#REF!</f>
        <v>#REF!</v>
      </c>
      <c r="AS29" s="189" t="e">
        <f>#REF!</f>
        <v>#REF!</v>
      </c>
      <c r="AT29" s="189" t="e">
        <f>#REF!</f>
        <v>#REF!</v>
      </c>
      <c r="AU29" s="189" t="e">
        <f>#REF!</f>
        <v>#REF!</v>
      </c>
      <c r="AV29" s="189" t="e">
        <f>#REF!</f>
        <v>#REF!</v>
      </c>
      <c r="AW29" s="189" t="e">
        <f>#REF!</f>
        <v>#REF!</v>
      </c>
      <c r="AX29" s="189" t="e">
        <f>#REF!</f>
        <v>#REF!</v>
      </c>
      <c r="AZ29" s="189" t="e">
        <f t="shared" si="1"/>
        <v>#REF!</v>
      </c>
      <c r="BA29" s="189" t="e">
        <f t="shared" si="23"/>
        <v>#REF!</v>
      </c>
      <c r="BB29" s="189" t="e">
        <f t="shared" si="24"/>
        <v>#REF!</v>
      </c>
      <c r="BC29" s="189" t="e">
        <f t="shared" si="2"/>
        <v>#REF!</v>
      </c>
      <c r="BD29" s="189" t="e">
        <f t="shared" si="3"/>
        <v>#REF!</v>
      </c>
      <c r="BE29" s="189" t="e">
        <f t="shared" si="4"/>
        <v>#REF!</v>
      </c>
      <c r="BF29" s="189" t="e">
        <f t="shared" si="5"/>
        <v>#REF!</v>
      </c>
      <c r="BG29" s="189" t="e">
        <f t="shared" si="6"/>
        <v>#REF!</v>
      </c>
      <c r="BH29" s="189" t="e">
        <f t="shared" si="7"/>
        <v>#REF!</v>
      </c>
      <c r="BI29" s="189" t="e">
        <f t="shared" si="8"/>
        <v>#REF!</v>
      </c>
      <c r="BJ29" s="189" t="e">
        <f t="shared" si="9"/>
        <v>#REF!</v>
      </c>
      <c r="BK29" s="189" t="e">
        <f t="shared" si="10"/>
        <v>#REF!</v>
      </c>
      <c r="BL29" s="189" t="e">
        <f t="shared" si="11"/>
        <v>#REF!</v>
      </c>
      <c r="BM29" s="189" t="e">
        <f t="shared" si="12"/>
        <v>#REF!</v>
      </c>
      <c r="BN29" s="189" t="e">
        <f t="shared" si="13"/>
        <v>#REF!</v>
      </c>
      <c r="BO29" s="189" t="e">
        <f t="shared" si="14"/>
        <v>#REF!</v>
      </c>
      <c r="BP29" s="189" t="e">
        <f t="shared" si="15"/>
        <v>#REF!</v>
      </c>
      <c r="BQ29" s="189" t="e">
        <f t="shared" si="16"/>
        <v>#REF!</v>
      </c>
      <c r="BR29" s="189" t="e">
        <f t="shared" si="17"/>
        <v>#REF!</v>
      </c>
      <c r="BS29" s="189" t="e">
        <f t="shared" si="18"/>
        <v>#REF!</v>
      </c>
      <c r="BT29" s="189" t="e">
        <f t="shared" si="19"/>
        <v>#REF!</v>
      </c>
      <c r="BU29" s="189" t="e">
        <f t="shared" si="20"/>
        <v>#REF!</v>
      </c>
      <c r="BV29" s="189" t="e">
        <f t="shared" si="21"/>
        <v>#REF!</v>
      </c>
      <c r="BW29" s="189" t="e">
        <f t="shared" si="22"/>
        <v>#REF!</v>
      </c>
    </row>
    <row r="30" spans="1:75">
      <c r="A30" s="168">
        <v>25</v>
      </c>
      <c r="B30" s="188" t="e">
        <f>#REF!</f>
        <v>#REF!</v>
      </c>
      <c r="C30" s="188" t="e">
        <f>#REF!</f>
        <v>#REF!</v>
      </c>
      <c r="D30" s="188" t="e">
        <f>#REF!</f>
        <v>#REF!</v>
      </c>
      <c r="E30" s="188" t="e">
        <f>#REF!</f>
        <v>#REF!</v>
      </c>
      <c r="F30" s="188" t="e">
        <f>#REF!</f>
        <v>#REF!</v>
      </c>
      <c r="G30" s="188" t="e">
        <f>#REF!</f>
        <v>#REF!</v>
      </c>
      <c r="H30" s="188" t="e">
        <f>#REF!</f>
        <v>#REF!</v>
      </c>
      <c r="I30" s="188" t="e">
        <f>#REF!</f>
        <v>#REF!</v>
      </c>
      <c r="J30" s="188" t="e">
        <f>#REF!</f>
        <v>#REF!</v>
      </c>
      <c r="K30" s="188" t="e">
        <f>#REF!</f>
        <v>#REF!</v>
      </c>
      <c r="L30" s="188" t="e">
        <f>#REF!</f>
        <v>#REF!</v>
      </c>
      <c r="M30" s="188" t="e">
        <f>#REF!</f>
        <v>#REF!</v>
      </c>
      <c r="N30" s="188" t="e">
        <f>#REF!</f>
        <v>#REF!</v>
      </c>
      <c r="O30" s="188" t="e">
        <f>#REF!</f>
        <v>#REF!</v>
      </c>
      <c r="P30" s="188" t="e">
        <f>#REF!</f>
        <v>#REF!</v>
      </c>
      <c r="Q30" s="188" t="e">
        <f>#REF!</f>
        <v>#REF!</v>
      </c>
      <c r="R30" s="188" t="e">
        <f>#REF!</f>
        <v>#REF!</v>
      </c>
      <c r="S30" s="188" t="e">
        <f>#REF!</f>
        <v>#REF!</v>
      </c>
      <c r="T30" s="188" t="e">
        <f>#REF!</f>
        <v>#REF!</v>
      </c>
      <c r="U30" s="188" t="e">
        <f>#REF!</f>
        <v>#REF!</v>
      </c>
      <c r="V30" s="188" t="e">
        <f>#REF!</f>
        <v>#REF!</v>
      </c>
      <c r="W30" s="188" t="e">
        <f>#REF!</f>
        <v>#REF!</v>
      </c>
      <c r="X30" s="188" t="e">
        <f>#REF!</f>
        <v>#REF!</v>
      </c>
      <c r="Y30" s="188" t="e">
        <f>#REF!</f>
        <v>#REF!</v>
      </c>
      <c r="AA30" s="189" t="e">
        <f>#REF!</f>
        <v>#REF!</v>
      </c>
      <c r="AB30" s="189" t="e">
        <f>#REF!</f>
        <v>#REF!</v>
      </c>
      <c r="AC30" s="189" t="e">
        <f>#REF!</f>
        <v>#REF!</v>
      </c>
      <c r="AD30" s="189" t="e">
        <f>#REF!</f>
        <v>#REF!</v>
      </c>
      <c r="AE30" s="189" t="e">
        <f>#REF!</f>
        <v>#REF!</v>
      </c>
      <c r="AF30" s="189" t="e">
        <f>#REF!</f>
        <v>#REF!</v>
      </c>
      <c r="AG30" s="189" t="e">
        <f>#REF!</f>
        <v>#REF!</v>
      </c>
      <c r="AH30" s="189" t="e">
        <f>#REF!</f>
        <v>#REF!</v>
      </c>
      <c r="AI30" s="189" t="e">
        <f>#REF!</f>
        <v>#REF!</v>
      </c>
      <c r="AJ30" s="189" t="e">
        <f>#REF!</f>
        <v>#REF!</v>
      </c>
      <c r="AK30" s="189" t="e">
        <f>#REF!</f>
        <v>#REF!</v>
      </c>
      <c r="AL30" s="189" t="e">
        <f>#REF!</f>
        <v>#REF!</v>
      </c>
      <c r="AM30" s="189" t="e">
        <f>#REF!</f>
        <v>#REF!</v>
      </c>
      <c r="AN30" s="189" t="e">
        <f>#REF!</f>
        <v>#REF!</v>
      </c>
      <c r="AO30" s="189" t="e">
        <f>#REF!</f>
        <v>#REF!</v>
      </c>
      <c r="AP30" s="189" t="e">
        <f>#REF!</f>
        <v>#REF!</v>
      </c>
      <c r="AQ30" s="189" t="e">
        <f>#REF!</f>
        <v>#REF!</v>
      </c>
      <c r="AR30" s="189" t="e">
        <f>#REF!</f>
        <v>#REF!</v>
      </c>
      <c r="AS30" s="189" t="e">
        <f>#REF!</f>
        <v>#REF!</v>
      </c>
      <c r="AT30" s="189" t="e">
        <f>#REF!</f>
        <v>#REF!</v>
      </c>
      <c r="AU30" s="189" t="e">
        <f>#REF!</f>
        <v>#REF!</v>
      </c>
      <c r="AV30" s="189" t="e">
        <f>#REF!</f>
        <v>#REF!</v>
      </c>
      <c r="AW30" s="189" t="e">
        <f>#REF!</f>
        <v>#REF!</v>
      </c>
      <c r="AX30" s="189" t="e">
        <f>#REF!</f>
        <v>#REF!</v>
      </c>
      <c r="AZ30" s="189" t="e">
        <f t="shared" si="1"/>
        <v>#REF!</v>
      </c>
      <c r="BA30" s="189" t="e">
        <f t="shared" si="23"/>
        <v>#REF!</v>
      </c>
      <c r="BB30" s="189" t="e">
        <f t="shared" si="24"/>
        <v>#REF!</v>
      </c>
      <c r="BC30" s="189" t="e">
        <f t="shared" si="2"/>
        <v>#REF!</v>
      </c>
      <c r="BD30" s="189" t="e">
        <f t="shared" si="3"/>
        <v>#REF!</v>
      </c>
      <c r="BE30" s="189" t="e">
        <f t="shared" si="4"/>
        <v>#REF!</v>
      </c>
      <c r="BF30" s="189" t="e">
        <f t="shared" si="5"/>
        <v>#REF!</v>
      </c>
      <c r="BG30" s="189" t="e">
        <f t="shared" si="6"/>
        <v>#REF!</v>
      </c>
      <c r="BH30" s="189" t="e">
        <f t="shared" si="7"/>
        <v>#REF!</v>
      </c>
      <c r="BI30" s="189" t="e">
        <f t="shared" si="8"/>
        <v>#REF!</v>
      </c>
      <c r="BJ30" s="189" t="e">
        <f t="shared" si="9"/>
        <v>#REF!</v>
      </c>
      <c r="BK30" s="189" t="e">
        <f t="shared" si="10"/>
        <v>#REF!</v>
      </c>
      <c r="BL30" s="189" t="e">
        <f t="shared" si="11"/>
        <v>#REF!</v>
      </c>
      <c r="BM30" s="189" t="e">
        <f t="shared" si="12"/>
        <v>#REF!</v>
      </c>
      <c r="BN30" s="189" t="e">
        <f t="shared" si="13"/>
        <v>#REF!</v>
      </c>
      <c r="BO30" s="189" t="e">
        <f t="shared" si="14"/>
        <v>#REF!</v>
      </c>
      <c r="BP30" s="189" t="e">
        <f t="shared" si="15"/>
        <v>#REF!</v>
      </c>
      <c r="BQ30" s="189" t="e">
        <f t="shared" si="16"/>
        <v>#REF!</v>
      </c>
      <c r="BR30" s="189" t="e">
        <f t="shared" si="17"/>
        <v>#REF!</v>
      </c>
      <c r="BS30" s="189" t="e">
        <f t="shared" si="18"/>
        <v>#REF!</v>
      </c>
      <c r="BT30" s="189" t="e">
        <f t="shared" si="19"/>
        <v>#REF!</v>
      </c>
      <c r="BU30" s="189" t="e">
        <f t="shared" si="20"/>
        <v>#REF!</v>
      </c>
      <c r="BV30" s="189" t="e">
        <f t="shared" si="21"/>
        <v>#REF!</v>
      </c>
      <c r="BW30" s="189" t="e">
        <f t="shared" si="22"/>
        <v>#REF!</v>
      </c>
    </row>
    <row r="31" spans="1:75">
      <c r="A31" s="168">
        <v>26</v>
      </c>
      <c r="B31" s="188" t="e">
        <f>#REF!</f>
        <v>#REF!</v>
      </c>
      <c r="C31" s="188" t="e">
        <f>#REF!</f>
        <v>#REF!</v>
      </c>
      <c r="D31" s="188" t="e">
        <f>#REF!</f>
        <v>#REF!</v>
      </c>
      <c r="E31" s="188" t="e">
        <f>#REF!</f>
        <v>#REF!</v>
      </c>
      <c r="F31" s="188" t="e">
        <f>#REF!</f>
        <v>#REF!</v>
      </c>
      <c r="G31" s="188" t="e">
        <f>#REF!</f>
        <v>#REF!</v>
      </c>
      <c r="H31" s="188" t="e">
        <f>#REF!</f>
        <v>#REF!</v>
      </c>
      <c r="I31" s="188" t="e">
        <f>#REF!</f>
        <v>#REF!</v>
      </c>
      <c r="J31" s="188" t="e">
        <f>#REF!</f>
        <v>#REF!</v>
      </c>
      <c r="K31" s="188" t="e">
        <f>#REF!</f>
        <v>#REF!</v>
      </c>
      <c r="L31" s="188" t="e">
        <f>#REF!</f>
        <v>#REF!</v>
      </c>
      <c r="M31" s="188" t="e">
        <f>#REF!</f>
        <v>#REF!</v>
      </c>
      <c r="N31" s="188" t="e">
        <f>#REF!</f>
        <v>#REF!</v>
      </c>
      <c r="O31" s="188" t="e">
        <f>#REF!</f>
        <v>#REF!</v>
      </c>
      <c r="P31" s="188" t="e">
        <f>#REF!</f>
        <v>#REF!</v>
      </c>
      <c r="Q31" s="188" t="e">
        <f>#REF!</f>
        <v>#REF!</v>
      </c>
      <c r="R31" s="188" t="e">
        <f>#REF!</f>
        <v>#REF!</v>
      </c>
      <c r="S31" s="188" t="e">
        <f>#REF!</f>
        <v>#REF!</v>
      </c>
      <c r="T31" s="188" t="e">
        <f>#REF!</f>
        <v>#REF!</v>
      </c>
      <c r="U31" s="188" t="e">
        <f>#REF!</f>
        <v>#REF!</v>
      </c>
      <c r="V31" s="188" t="e">
        <f>#REF!</f>
        <v>#REF!</v>
      </c>
      <c r="W31" s="188" t="e">
        <f>#REF!</f>
        <v>#REF!</v>
      </c>
      <c r="X31" s="188" t="e">
        <f>#REF!</f>
        <v>#REF!</v>
      </c>
      <c r="Y31" s="188" t="e">
        <f>#REF!</f>
        <v>#REF!</v>
      </c>
      <c r="AA31" s="189" t="e">
        <f>#REF!</f>
        <v>#REF!</v>
      </c>
      <c r="AB31" s="189" t="e">
        <f>#REF!</f>
        <v>#REF!</v>
      </c>
      <c r="AC31" s="189" t="e">
        <f>#REF!</f>
        <v>#REF!</v>
      </c>
      <c r="AD31" s="189" t="e">
        <f>#REF!</f>
        <v>#REF!</v>
      </c>
      <c r="AE31" s="189" t="e">
        <f>#REF!</f>
        <v>#REF!</v>
      </c>
      <c r="AF31" s="189" t="e">
        <f>#REF!</f>
        <v>#REF!</v>
      </c>
      <c r="AG31" s="189" t="e">
        <f>#REF!</f>
        <v>#REF!</v>
      </c>
      <c r="AH31" s="189" t="e">
        <f>#REF!</f>
        <v>#REF!</v>
      </c>
      <c r="AI31" s="189" t="e">
        <f>#REF!</f>
        <v>#REF!</v>
      </c>
      <c r="AJ31" s="189" t="e">
        <f>#REF!</f>
        <v>#REF!</v>
      </c>
      <c r="AK31" s="189" t="e">
        <f>#REF!</f>
        <v>#REF!</v>
      </c>
      <c r="AL31" s="189" t="e">
        <f>#REF!</f>
        <v>#REF!</v>
      </c>
      <c r="AM31" s="189" t="e">
        <f>#REF!</f>
        <v>#REF!</v>
      </c>
      <c r="AN31" s="189" t="e">
        <f>#REF!</f>
        <v>#REF!</v>
      </c>
      <c r="AO31" s="189" t="e">
        <f>#REF!</f>
        <v>#REF!</v>
      </c>
      <c r="AP31" s="189" t="e">
        <f>#REF!</f>
        <v>#REF!</v>
      </c>
      <c r="AQ31" s="189" t="e">
        <f>#REF!</f>
        <v>#REF!</v>
      </c>
      <c r="AR31" s="189" t="e">
        <f>#REF!</f>
        <v>#REF!</v>
      </c>
      <c r="AS31" s="189" t="e">
        <f>#REF!</f>
        <v>#REF!</v>
      </c>
      <c r="AT31" s="189" t="e">
        <f>#REF!</f>
        <v>#REF!</v>
      </c>
      <c r="AU31" s="189" t="e">
        <f>#REF!</f>
        <v>#REF!</v>
      </c>
      <c r="AV31" s="189" t="e">
        <f>#REF!</f>
        <v>#REF!</v>
      </c>
      <c r="AW31" s="189" t="e">
        <f>#REF!</f>
        <v>#REF!</v>
      </c>
      <c r="AX31" s="189" t="e">
        <f>#REF!</f>
        <v>#REF!</v>
      </c>
      <c r="AZ31" s="189" t="e">
        <f t="shared" si="1"/>
        <v>#REF!</v>
      </c>
      <c r="BA31" s="189" t="e">
        <f t="shared" si="23"/>
        <v>#REF!</v>
      </c>
      <c r="BB31" s="189" t="e">
        <f t="shared" si="24"/>
        <v>#REF!</v>
      </c>
      <c r="BC31" s="189" t="e">
        <f t="shared" si="2"/>
        <v>#REF!</v>
      </c>
      <c r="BD31" s="189" t="e">
        <f t="shared" si="3"/>
        <v>#REF!</v>
      </c>
      <c r="BE31" s="189" t="e">
        <f t="shared" si="4"/>
        <v>#REF!</v>
      </c>
      <c r="BF31" s="189" t="e">
        <f t="shared" si="5"/>
        <v>#REF!</v>
      </c>
      <c r="BG31" s="189" t="e">
        <f t="shared" si="6"/>
        <v>#REF!</v>
      </c>
      <c r="BH31" s="189" t="e">
        <f t="shared" si="7"/>
        <v>#REF!</v>
      </c>
      <c r="BI31" s="189" t="e">
        <f t="shared" si="8"/>
        <v>#REF!</v>
      </c>
      <c r="BJ31" s="189" t="e">
        <f t="shared" si="9"/>
        <v>#REF!</v>
      </c>
      <c r="BK31" s="189" t="e">
        <f t="shared" si="10"/>
        <v>#REF!</v>
      </c>
      <c r="BL31" s="189" t="e">
        <f t="shared" si="11"/>
        <v>#REF!</v>
      </c>
      <c r="BM31" s="189" t="e">
        <f t="shared" si="12"/>
        <v>#REF!</v>
      </c>
      <c r="BN31" s="189" t="e">
        <f t="shared" si="13"/>
        <v>#REF!</v>
      </c>
      <c r="BO31" s="189" t="e">
        <f t="shared" si="14"/>
        <v>#REF!</v>
      </c>
      <c r="BP31" s="189" t="e">
        <f t="shared" si="15"/>
        <v>#REF!</v>
      </c>
      <c r="BQ31" s="189" t="e">
        <f t="shared" si="16"/>
        <v>#REF!</v>
      </c>
      <c r="BR31" s="189" t="e">
        <f t="shared" si="17"/>
        <v>#REF!</v>
      </c>
      <c r="BS31" s="189" t="e">
        <f t="shared" si="18"/>
        <v>#REF!</v>
      </c>
      <c r="BT31" s="189" t="e">
        <f t="shared" si="19"/>
        <v>#REF!</v>
      </c>
      <c r="BU31" s="189" t="e">
        <f t="shared" si="20"/>
        <v>#REF!</v>
      </c>
      <c r="BV31" s="189" t="e">
        <f t="shared" si="21"/>
        <v>#REF!</v>
      </c>
      <c r="BW31" s="189" t="e">
        <f t="shared" si="22"/>
        <v>#REF!</v>
      </c>
    </row>
    <row r="32" spans="1:75">
      <c r="A32" s="168">
        <v>27</v>
      </c>
      <c r="B32" s="188" t="e">
        <f>#REF!</f>
        <v>#REF!</v>
      </c>
      <c r="C32" s="188" t="e">
        <f>#REF!</f>
        <v>#REF!</v>
      </c>
      <c r="D32" s="188" t="e">
        <f>#REF!</f>
        <v>#REF!</v>
      </c>
      <c r="E32" s="188" t="e">
        <f>#REF!</f>
        <v>#REF!</v>
      </c>
      <c r="F32" s="188" t="e">
        <f>#REF!</f>
        <v>#REF!</v>
      </c>
      <c r="G32" s="188" t="e">
        <f>#REF!</f>
        <v>#REF!</v>
      </c>
      <c r="H32" s="188" t="e">
        <f>#REF!</f>
        <v>#REF!</v>
      </c>
      <c r="I32" s="188" t="e">
        <f>#REF!</f>
        <v>#REF!</v>
      </c>
      <c r="J32" s="188" t="e">
        <f>#REF!</f>
        <v>#REF!</v>
      </c>
      <c r="K32" s="188" t="e">
        <f>#REF!</f>
        <v>#REF!</v>
      </c>
      <c r="L32" s="188" t="e">
        <f>#REF!</f>
        <v>#REF!</v>
      </c>
      <c r="M32" s="188" t="e">
        <f>#REF!</f>
        <v>#REF!</v>
      </c>
      <c r="N32" s="188" t="e">
        <f>#REF!</f>
        <v>#REF!</v>
      </c>
      <c r="O32" s="188" t="e">
        <f>#REF!</f>
        <v>#REF!</v>
      </c>
      <c r="P32" s="188" t="e">
        <f>#REF!</f>
        <v>#REF!</v>
      </c>
      <c r="Q32" s="188" t="e">
        <f>#REF!</f>
        <v>#REF!</v>
      </c>
      <c r="R32" s="188" t="e">
        <f>#REF!</f>
        <v>#REF!</v>
      </c>
      <c r="S32" s="188" t="e">
        <f>#REF!</f>
        <v>#REF!</v>
      </c>
      <c r="T32" s="188" t="e">
        <f>#REF!</f>
        <v>#REF!</v>
      </c>
      <c r="U32" s="188" t="e">
        <f>#REF!</f>
        <v>#REF!</v>
      </c>
      <c r="V32" s="188" t="e">
        <f>#REF!</f>
        <v>#REF!</v>
      </c>
      <c r="W32" s="188" t="e">
        <f>#REF!</f>
        <v>#REF!</v>
      </c>
      <c r="X32" s="188" t="e">
        <f>#REF!</f>
        <v>#REF!</v>
      </c>
      <c r="Y32" s="188" t="e">
        <f>#REF!</f>
        <v>#REF!</v>
      </c>
      <c r="AA32" s="189" t="e">
        <f>#REF!</f>
        <v>#REF!</v>
      </c>
      <c r="AB32" s="189" t="e">
        <f>#REF!</f>
        <v>#REF!</v>
      </c>
      <c r="AC32" s="189" t="e">
        <f>#REF!</f>
        <v>#REF!</v>
      </c>
      <c r="AD32" s="189" t="e">
        <f>#REF!</f>
        <v>#REF!</v>
      </c>
      <c r="AE32" s="189" t="e">
        <f>#REF!</f>
        <v>#REF!</v>
      </c>
      <c r="AF32" s="189" t="e">
        <f>#REF!</f>
        <v>#REF!</v>
      </c>
      <c r="AG32" s="189" t="e">
        <f>#REF!</f>
        <v>#REF!</v>
      </c>
      <c r="AH32" s="189" t="e">
        <f>#REF!</f>
        <v>#REF!</v>
      </c>
      <c r="AI32" s="189" t="e">
        <f>#REF!</f>
        <v>#REF!</v>
      </c>
      <c r="AJ32" s="189" t="e">
        <f>#REF!</f>
        <v>#REF!</v>
      </c>
      <c r="AK32" s="189" t="e">
        <f>#REF!</f>
        <v>#REF!</v>
      </c>
      <c r="AL32" s="189" t="e">
        <f>#REF!</f>
        <v>#REF!</v>
      </c>
      <c r="AM32" s="189" t="e">
        <f>#REF!</f>
        <v>#REF!</v>
      </c>
      <c r="AN32" s="189" t="e">
        <f>#REF!</f>
        <v>#REF!</v>
      </c>
      <c r="AO32" s="189" t="e">
        <f>#REF!</f>
        <v>#REF!</v>
      </c>
      <c r="AP32" s="189" t="e">
        <f>#REF!</f>
        <v>#REF!</v>
      </c>
      <c r="AQ32" s="189" t="e">
        <f>#REF!</f>
        <v>#REF!</v>
      </c>
      <c r="AR32" s="189" t="e">
        <f>#REF!</f>
        <v>#REF!</v>
      </c>
      <c r="AS32" s="189" t="e">
        <f>#REF!</f>
        <v>#REF!</v>
      </c>
      <c r="AT32" s="189" t="e">
        <f>#REF!</f>
        <v>#REF!</v>
      </c>
      <c r="AU32" s="189" t="e">
        <f>#REF!</f>
        <v>#REF!</v>
      </c>
      <c r="AV32" s="189" t="e">
        <f>#REF!</f>
        <v>#REF!</v>
      </c>
      <c r="AW32" s="189" t="e">
        <f>#REF!</f>
        <v>#REF!</v>
      </c>
      <c r="AX32" s="189" t="e">
        <f>#REF!</f>
        <v>#REF!</v>
      </c>
      <c r="AZ32" s="189" t="e">
        <f t="shared" si="1"/>
        <v>#REF!</v>
      </c>
      <c r="BA32" s="189" t="e">
        <f t="shared" si="23"/>
        <v>#REF!</v>
      </c>
      <c r="BB32" s="189" t="e">
        <f t="shared" si="24"/>
        <v>#REF!</v>
      </c>
      <c r="BC32" s="189" t="e">
        <f t="shared" si="2"/>
        <v>#REF!</v>
      </c>
      <c r="BD32" s="189" t="e">
        <f t="shared" si="3"/>
        <v>#REF!</v>
      </c>
      <c r="BE32" s="189" t="e">
        <f t="shared" si="4"/>
        <v>#REF!</v>
      </c>
      <c r="BF32" s="189" t="e">
        <f t="shared" si="5"/>
        <v>#REF!</v>
      </c>
      <c r="BG32" s="189" t="e">
        <f t="shared" si="6"/>
        <v>#REF!</v>
      </c>
      <c r="BH32" s="189" t="e">
        <f t="shared" si="7"/>
        <v>#REF!</v>
      </c>
      <c r="BI32" s="189" t="e">
        <f t="shared" si="8"/>
        <v>#REF!</v>
      </c>
      <c r="BJ32" s="189" t="e">
        <f t="shared" si="9"/>
        <v>#REF!</v>
      </c>
      <c r="BK32" s="189" t="e">
        <f t="shared" si="10"/>
        <v>#REF!</v>
      </c>
      <c r="BL32" s="189" t="e">
        <f t="shared" si="11"/>
        <v>#REF!</v>
      </c>
      <c r="BM32" s="189" t="e">
        <f t="shared" si="12"/>
        <v>#REF!</v>
      </c>
      <c r="BN32" s="189" t="e">
        <f t="shared" si="13"/>
        <v>#REF!</v>
      </c>
      <c r="BO32" s="189" t="e">
        <f t="shared" si="14"/>
        <v>#REF!</v>
      </c>
      <c r="BP32" s="189" t="e">
        <f t="shared" si="15"/>
        <v>#REF!</v>
      </c>
      <c r="BQ32" s="189" t="e">
        <f t="shared" si="16"/>
        <v>#REF!</v>
      </c>
      <c r="BR32" s="189" t="e">
        <f t="shared" si="17"/>
        <v>#REF!</v>
      </c>
      <c r="BS32" s="189" t="e">
        <f t="shared" si="18"/>
        <v>#REF!</v>
      </c>
      <c r="BT32" s="189" t="e">
        <f t="shared" si="19"/>
        <v>#REF!</v>
      </c>
      <c r="BU32" s="189" t="e">
        <f t="shared" si="20"/>
        <v>#REF!</v>
      </c>
      <c r="BV32" s="189" t="e">
        <f t="shared" si="21"/>
        <v>#REF!</v>
      </c>
      <c r="BW32" s="189" t="e">
        <f t="shared" si="22"/>
        <v>#REF!</v>
      </c>
    </row>
    <row r="33" spans="1:75">
      <c r="A33" s="168">
        <v>28</v>
      </c>
      <c r="B33" s="188" t="e">
        <f>#REF!</f>
        <v>#REF!</v>
      </c>
      <c r="C33" s="188" t="e">
        <f>#REF!</f>
        <v>#REF!</v>
      </c>
      <c r="D33" s="188" t="e">
        <f>#REF!</f>
        <v>#REF!</v>
      </c>
      <c r="E33" s="188" t="e">
        <f>#REF!</f>
        <v>#REF!</v>
      </c>
      <c r="F33" s="188" t="e">
        <f>#REF!</f>
        <v>#REF!</v>
      </c>
      <c r="G33" s="188" t="e">
        <f>#REF!</f>
        <v>#REF!</v>
      </c>
      <c r="H33" s="188" t="e">
        <f>#REF!</f>
        <v>#REF!</v>
      </c>
      <c r="I33" s="188" t="e">
        <f>#REF!</f>
        <v>#REF!</v>
      </c>
      <c r="J33" s="188" t="e">
        <f>#REF!</f>
        <v>#REF!</v>
      </c>
      <c r="K33" s="188" t="e">
        <f>#REF!</f>
        <v>#REF!</v>
      </c>
      <c r="L33" s="188" t="e">
        <f>#REF!</f>
        <v>#REF!</v>
      </c>
      <c r="M33" s="188" t="e">
        <f>#REF!</f>
        <v>#REF!</v>
      </c>
      <c r="N33" s="188" t="e">
        <f>#REF!</f>
        <v>#REF!</v>
      </c>
      <c r="O33" s="188" t="e">
        <f>#REF!</f>
        <v>#REF!</v>
      </c>
      <c r="P33" s="188" t="e">
        <f>#REF!</f>
        <v>#REF!</v>
      </c>
      <c r="Q33" s="188" t="e">
        <f>#REF!</f>
        <v>#REF!</v>
      </c>
      <c r="R33" s="188" t="e">
        <f>#REF!</f>
        <v>#REF!</v>
      </c>
      <c r="S33" s="188" t="e">
        <f>#REF!</f>
        <v>#REF!</v>
      </c>
      <c r="T33" s="188" t="e">
        <f>#REF!</f>
        <v>#REF!</v>
      </c>
      <c r="U33" s="188" t="e">
        <f>#REF!</f>
        <v>#REF!</v>
      </c>
      <c r="V33" s="188" t="e">
        <f>#REF!</f>
        <v>#REF!</v>
      </c>
      <c r="W33" s="188" t="e">
        <f>#REF!</f>
        <v>#REF!</v>
      </c>
      <c r="X33" s="188" t="e">
        <f>#REF!</f>
        <v>#REF!</v>
      </c>
      <c r="Y33" s="188" t="e">
        <f>#REF!</f>
        <v>#REF!</v>
      </c>
      <c r="AA33" s="189" t="e">
        <f>#REF!</f>
        <v>#REF!</v>
      </c>
      <c r="AB33" s="189" t="e">
        <f>#REF!</f>
        <v>#REF!</v>
      </c>
      <c r="AC33" s="189" t="e">
        <f>#REF!</f>
        <v>#REF!</v>
      </c>
      <c r="AD33" s="189" t="e">
        <f>#REF!</f>
        <v>#REF!</v>
      </c>
      <c r="AE33" s="189" t="e">
        <f>#REF!</f>
        <v>#REF!</v>
      </c>
      <c r="AF33" s="189" t="e">
        <f>#REF!</f>
        <v>#REF!</v>
      </c>
      <c r="AG33" s="189" t="e">
        <f>#REF!</f>
        <v>#REF!</v>
      </c>
      <c r="AH33" s="189" t="e">
        <f>#REF!</f>
        <v>#REF!</v>
      </c>
      <c r="AI33" s="189" t="e">
        <f>#REF!</f>
        <v>#REF!</v>
      </c>
      <c r="AJ33" s="189" t="e">
        <f>#REF!</f>
        <v>#REF!</v>
      </c>
      <c r="AK33" s="189" t="e">
        <f>#REF!</f>
        <v>#REF!</v>
      </c>
      <c r="AL33" s="189" t="e">
        <f>#REF!</f>
        <v>#REF!</v>
      </c>
      <c r="AM33" s="189" t="e">
        <f>#REF!</f>
        <v>#REF!</v>
      </c>
      <c r="AN33" s="189" t="e">
        <f>#REF!</f>
        <v>#REF!</v>
      </c>
      <c r="AO33" s="189" t="e">
        <f>#REF!</f>
        <v>#REF!</v>
      </c>
      <c r="AP33" s="189" t="e">
        <f>#REF!</f>
        <v>#REF!</v>
      </c>
      <c r="AQ33" s="189" t="e">
        <f>#REF!</f>
        <v>#REF!</v>
      </c>
      <c r="AR33" s="189" t="e">
        <f>#REF!</f>
        <v>#REF!</v>
      </c>
      <c r="AS33" s="189" t="e">
        <f>#REF!</f>
        <v>#REF!</v>
      </c>
      <c r="AT33" s="189" t="e">
        <f>#REF!</f>
        <v>#REF!</v>
      </c>
      <c r="AU33" s="189" t="e">
        <f>#REF!</f>
        <v>#REF!</v>
      </c>
      <c r="AV33" s="189" t="e">
        <f>#REF!</f>
        <v>#REF!</v>
      </c>
      <c r="AW33" s="189" t="e">
        <f>#REF!</f>
        <v>#REF!</v>
      </c>
      <c r="AX33" s="189" t="e">
        <f>#REF!</f>
        <v>#REF!</v>
      </c>
      <c r="AZ33" s="189" t="e">
        <f t="shared" si="1"/>
        <v>#REF!</v>
      </c>
      <c r="BA33" s="189" t="e">
        <f t="shared" si="23"/>
        <v>#REF!</v>
      </c>
      <c r="BB33" s="189" t="e">
        <f t="shared" si="24"/>
        <v>#REF!</v>
      </c>
      <c r="BC33" s="189" t="e">
        <f t="shared" si="2"/>
        <v>#REF!</v>
      </c>
      <c r="BD33" s="189" t="e">
        <f t="shared" si="3"/>
        <v>#REF!</v>
      </c>
      <c r="BE33" s="189" t="e">
        <f t="shared" si="4"/>
        <v>#REF!</v>
      </c>
      <c r="BF33" s="189" t="e">
        <f t="shared" si="5"/>
        <v>#REF!</v>
      </c>
      <c r="BG33" s="189" t="e">
        <f t="shared" si="6"/>
        <v>#REF!</v>
      </c>
      <c r="BH33" s="189" t="e">
        <f t="shared" si="7"/>
        <v>#REF!</v>
      </c>
      <c r="BI33" s="189" t="e">
        <f t="shared" si="8"/>
        <v>#REF!</v>
      </c>
      <c r="BJ33" s="189" t="e">
        <f t="shared" si="9"/>
        <v>#REF!</v>
      </c>
      <c r="BK33" s="189" t="e">
        <f t="shared" si="10"/>
        <v>#REF!</v>
      </c>
      <c r="BL33" s="189" t="e">
        <f t="shared" si="11"/>
        <v>#REF!</v>
      </c>
      <c r="BM33" s="189" t="e">
        <f t="shared" si="12"/>
        <v>#REF!</v>
      </c>
      <c r="BN33" s="189" t="e">
        <f t="shared" si="13"/>
        <v>#REF!</v>
      </c>
      <c r="BO33" s="189" t="e">
        <f t="shared" si="14"/>
        <v>#REF!</v>
      </c>
      <c r="BP33" s="189" t="e">
        <f t="shared" si="15"/>
        <v>#REF!</v>
      </c>
      <c r="BQ33" s="189" t="e">
        <f t="shared" si="16"/>
        <v>#REF!</v>
      </c>
      <c r="BR33" s="189" t="e">
        <f t="shared" si="17"/>
        <v>#REF!</v>
      </c>
      <c r="BS33" s="189" t="e">
        <f t="shared" si="18"/>
        <v>#REF!</v>
      </c>
      <c r="BT33" s="189" t="e">
        <f t="shared" si="19"/>
        <v>#REF!</v>
      </c>
      <c r="BU33" s="189" t="e">
        <f t="shared" si="20"/>
        <v>#REF!</v>
      </c>
      <c r="BV33" s="189" t="e">
        <f t="shared" si="21"/>
        <v>#REF!</v>
      </c>
      <c r="BW33" s="189" t="e">
        <f t="shared" si="22"/>
        <v>#REF!</v>
      </c>
    </row>
    <row r="34" spans="1:75">
      <c r="A34" s="168">
        <v>29</v>
      </c>
      <c r="B34" s="188" t="e">
        <f>#REF!</f>
        <v>#REF!</v>
      </c>
      <c r="C34" s="188" t="e">
        <f>#REF!</f>
        <v>#REF!</v>
      </c>
      <c r="D34" s="188" t="e">
        <f>#REF!</f>
        <v>#REF!</v>
      </c>
      <c r="E34" s="188" t="e">
        <f>#REF!</f>
        <v>#REF!</v>
      </c>
      <c r="F34" s="188" t="e">
        <f>#REF!</f>
        <v>#REF!</v>
      </c>
      <c r="G34" s="188" t="e">
        <f>#REF!</f>
        <v>#REF!</v>
      </c>
      <c r="H34" s="188" t="e">
        <f>#REF!</f>
        <v>#REF!</v>
      </c>
      <c r="I34" s="188" t="e">
        <f>#REF!</f>
        <v>#REF!</v>
      </c>
      <c r="J34" s="188" t="e">
        <f>#REF!</f>
        <v>#REF!</v>
      </c>
      <c r="K34" s="188" t="e">
        <f>#REF!</f>
        <v>#REF!</v>
      </c>
      <c r="L34" s="188" t="e">
        <f>#REF!</f>
        <v>#REF!</v>
      </c>
      <c r="M34" s="188" t="e">
        <f>#REF!</f>
        <v>#REF!</v>
      </c>
      <c r="N34" s="188" t="e">
        <f>#REF!</f>
        <v>#REF!</v>
      </c>
      <c r="O34" s="188" t="e">
        <f>#REF!</f>
        <v>#REF!</v>
      </c>
      <c r="P34" s="188" t="e">
        <f>#REF!</f>
        <v>#REF!</v>
      </c>
      <c r="Q34" s="188" t="e">
        <f>#REF!</f>
        <v>#REF!</v>
      </c>
      <c r="R34" s="188" t="e">
        <f>#REF!</f>
        <v>#REF!</v>
      </c>
      <c r="S34" s="188" t="e">
        <f>#REF!</f>
        <v>#REF!</v>
      </c>
      <c r="T34" s="188" t="e">
        <f>#REF!</f>
        <v>#REF!</v>
      </c>
      <c r="U34" s="188" t="e">
        <f>#REF!</f>
        <v>#REF!</v>
      </c>
      <c r="V34" s="188" t="e">
        <f>#REF!</f>
        <v>#REF!</v>
      </c>
      <c r="W34" s="188" t="e">
        <f>#REF!</f>
        <v>#REF!</v>
      </c>
      <c r="X34" s="188" t="e">
        <f>#REF!</f>
        <v>#REF!</v>
      </c>
      <c r="Y34" s="188" t="e">
        <f>#REF!</f>
        <v>#REF!</v>
      </c>
      <c r="AA34" s="189" t="e">
        <f>#REF!</f>
        <v>#REF!</v>
      </c>
      <c r="AB34" s="189" t="e">
        <f>#REF!</f>
        <v>#REF!</v>
      </c>
      <c r="AC34" s="189" t="e">
        <f>#REF!</f>
        <v>#REF!</v>
      </c>
      <c r="AD34" s="189" t="e">
        <f>#REF!</f>
        <v>#REF!</v>
      </c>
      <c r="AE34" s="189" t="e">
        <f>#REF!</f>
        <v>#REF!</v>
      </c>
      <c r="AF34" s="189" t="e">
        <f>#REF!</f>
        <v>#REF!</v>
      </c>
      <c r="AG34" s="189" t="e">
        <f>#REF!</f>
        <v>#REF!</v>
      </c>
      <c r="AH34" s="189" t="e">
        <f>#REF!</f>
        <v>#REF!</v>
      </c>
      <c r="AI34" s="189" t="e">
        <f>#REF!</f>
        <v>#REF!</v>
      </c>
      <c r="AJ34" s="189" t="e">
        <f>#REF!</f>
        <v>#REF!</v>
      </c>
      <c r="AK34" s="189" t="e">
        <f>#REF!</f>
        <v>#REF!</v>
      </c>
      <c r="AL34" s="189" t="e">
        <f>#REF!</f>
        <v>#REF!</v>
      </c>
      <c r="AM34" s="189" t="e">
        <f>#REF!</f>
        <v>#REF!</v>
      </c>
      <c r="AN34" s="189" t="e">
        <f>#REF!</f>
        <v>#REF!</v>
      </c>
      <c r="AO34" s="189" t="e">
        <f>#REF!</f>
        <v>#REF!</v>
      </c>
      <c r="AP34" s="189" t="e">
        <f>#REF!</f>
        <v>#REF!</v>
      </c>
      <c r="AQ34" s="189" t="e">
        <f>#REF!</f>
        <v>#REF!</v>
      </c>
      <c r="AR34" s="189" t="e">
        <f>#REF!</f>
        <v>#REF!</v>
      </c>
      <c r="AS34" s="189" t="e">
        <f>#REF!</f>
        <v>#REF!</v>
      </c>
      <c r="AT34" s="189" t="e">
        <f>#REF!</f>
        <v>#REF!</v>
      </c>
      <c r="AU34" s="189" t="e">
        <f>#REF!</f>
        <v>#REF!</v>
      </c>
      <c r="AV34" s="189" t="e">
        <f>#REF!</f>
        <v>#REF!</v>
      </c>
      <c r="AW34" s="189" t="e">
        <f>#REF!</f>
        <v>#REF!</v>
      </c>
      <c r="AX34" s="189" t="e">
        <f>#REF!</f>
        <v>#REF!</v>
      </c>
      <c r="AZ34" s="189" t="e">
        <f t="shared" si="1"/>
        <v>#REF!</v>
      </c>
      <c r="BA34" s="189" t="e">
        <f t="shared" si="23"/>
        <v>#REF!</v>
      </c>
      <c r="BB34" s="189" t="e">
        <f t="shared" si="24"/>
        <v>#REF!</v>
      </c>
      <c r="BC34" s="189" t="e">
        <f t="shared" si="2"/>
        <v>#REF!</v>
      </c>
      <c r="BD34" s="189" t="e">
        <f t="shared" si="3"/>
        <v>#REF!</v>
      </c>
      <c r="BE34" s="189" t="e">
        <f t="shared" si="4"/>
        <v>#REF!</v>
      </c>
      <c r="BF34" s="189" t="e">
        <f t="shared" si="5"/>
        <v>#REF!</v>
      </c>
      <c r="BG34" s="189" t="e">
        <f t="shared" si="6"/>
        <v>#REF!</v>
      </c>
      <c r="BH34" s="189" t="e">
        <f t="shared" si="7"/>
        <v>#REF!</v>
      </c>
      <c r="BI34" s="189" t="e">
        <f t="shared" si="8"/>
        <v>#REF!</v>
      </c>
      <c r="BJ34" s="189" t="e">
        <f t="shared" si="9"/>
        <v>#REF!</v>
      </c>
      <c r="BK34" s="189" t="e">
        <f t="shared" si="10"/>
        <v>#REF!</v>
      </c>
      <c r="BL34" s="189" t="e">
        <f t="shared" si="11"/>
        <v>#REF!</v>
      </c>
      <c r="BM34" s="189" t="e">
        <f t="shared" si="12"/>
        <v>#REF!</v>
      </c>
      <c r="BN34" s="189" t="e">
        <f t="shared" si="13"/>
        <v>#REF!</v>
      </c>
      <c r="BO34" s="189" t="e">
        <f t="shared" si="14"/>
        <v>#REF!</v>
      </c>
      <c r="BP34" s="189" t="e">
        <f t="shared" si="15"/>
        <v>#REF!</v>
      </c>
      <c r="BQ34" s="189" t="e">
        <f t="shared" si="16"/>
        <v>#REF!</v>
      </c>
      <c r="BR34" s="189" t="e">
        <f t="shared" si="17"/>
        <v>#REF!</v>
      </c>
      <c r="BS34" s="189" t="e">
        <f t="shared" si="18"/>
        <v>#REF!</v>
      </c>
      <c r="BT34" s="189" t="e">
        <f t="shared" si="19"/>
        <v>#REF!</v>
      </c>
      <c r="BU34" s="189" t="e">
        <f t="shared" si="20"/>
        <v>#REF!</v>
      </c>
      <c r="BV34" s="189" t="e">
        <f t="shared" si="21"/>
        <v>#REF!</v>
      </c>
      <c r="BW34" s="189" t="e">
        <f t="shared" si="22"/>
        <v>#REF!</v>
      </c>
    </row>
    <row r="35" spans="1:75">
      <c r="A35" s="168">
        <v>30</v>
      </c>
      <c r="B35" s="188" t="e">
        <f>#REF!</f>
        <v>#REF!</v>
      </c>
      <c r="C35" s="188" t="e">
        <f>#REF!</f>
        <v>#REF!</v>
      </c>
      <c r="D35" s="188" t="e">
        <f>#REF!</f>
        <v>#REF!</v>
      </c>
      <c r="E35" s="188" t="e">
        <f>#REF!</f>
        <v>#REF!</v>
      </c>
      <c r="F35" s="188" t="e">
        <f>#REF!</f>
        <v>#REF!</v>
      </c>
      <c r="G35" s="188" t="e">
        <f>#REF!</f>
        <v>#REF!</v>
      </c>
      <c r="H35" s="188" t="e">
        <f>#REF!</f>
        <v>#REF!</v>
      </c>
      <c r="I35" s="188" t="e">
        <f>#REF!</f>
        <v>#REF!</v>
      </c>
      <c r="J35" s="188" t="e">
        <f>#REF!</f>
        <v>#REF!</v>
      </c>
      <c r="K35" s="188" t="e">
        <f>#REF!</f>
        <v>#REF!</v>
      </c>
      <c r="L35" s="188" t="e">
        <f>#REF!</f>
        <v>#REF!</v>
      </c>
      <c r="M35" s="188" t="e">
        <f>#REF!</f>
        <v>#REF!</v>
      </c>
      <c r="N35" s="188" t="e">
        <f>#REF!</f>
        <v>#REF!</v>
      </c>
      <c r="O35" s="188" t="e">
        <f>#REF!</f>
        <v>#REF!</v>
      </c>
      <c r="P35" s="188" t="e">
        <f>#REF!</f>
        <v>#REF!</v>
      </c>
      <c r="Q35" s="188" t="e">
        <f>#REF!</f>
        <v>#REF!</v>
      </c>
      <c r="R35" s="188" t="e">
        <f>#REF!</f>
        <v>#REF!</v>
      </c>
      <c r="S35" s="188" t="e">
        <f>#REF!</f>
        <v>#REF!</v>
      </c>
      <c r="T35" s="188" t="e">
        <f>#REF!</f>
        <v>#REF!</v>
      </c>
      <c r="U35" s="188" t="e">
        <f>#REF!</f>
        <v>#REF!</v>
      </c>
      <c r="V35" s="188" t="e">
        <f>#REF!</f>
        <v>#REF!</v>
      </c>
      <c r="W35" s="188" t="e">
        <f>#REF!</f>
        <v>#REF!</v>
      </c>
      <c r="X35" s="188" t="e">
        <f>#REF!</f>
        <v>#REF!</v>
      </c>
      <c r="Y35" s="188" t="e">
        <f>#REF!</f>
        <v>#REF!</v>
      </c>
      <c r="AA35" s="189" t="e">
        <f>#REF!</f>
        <v>#REF!</v>
      </c>
      <c r="AB35" s="189" t="e">
        <f>#REF!</f>
        <v>#REF!</v>
      </c>
      <c r="AC35" s="189" t="e">
        <f>#REF!</f>
        <v>#REF!</v>
      </c>
      <c r="AD35" s="189" t="e">
        <f>#REF!</f>
        <v>#REF!</v>
      </c>
      <c r="AE35" s="189" t="e">
        <f>#REF!</f>
        <v>#REF!</v>
      </c>
      <c r="AF35" s="189" t="e">
        <f>#REF!</f>
        <v>#REF!</v>
      </c>
      <c r="AG35" s="189" t="e">
        <f>#REF!</f>
        <v>#REF!</v>
      </c>
      <c r="AH35" s="189" t="e">
        <f>#REF!</f>
        <v>#REF!</v>
      </c>
      <c r="AI35" s="189" t="e">
        <f>#REF!</f>
        <v>#REF!</v>
      </c>
      <c r="AJ35" s="189" t="e">
        <f>#REF!</f>
        <v>#REF!</v>
      </c>
      <c r="AK35" s="189" t="e">
        <f>#REF!</f>
        <v>#REF!</v>
      </c>
      <c r="AL35" s="189" t="e">
        <f>#REF!</f>
        <v>#REF!</v>
      </c>
      <c r="AM35" s="189" t="e">
        <f>#REF!</f>
        <v>#REF!</v>
      </c>
      <c r="AN35" s="189" t="e">
        <f>#REF!</f>
        <v>#REF!</v>
      </c>
      <c r="AO35" s="189" t="e">
        <f>#REF!</f>
        <v>#REF!</v>
      </c>
      <c r="AP35" s="189" t="e">
        <f>#REF!</f>
        <v>#REF!</v>
      </c>
      <c r="AQ35" s="189" t="e">
        <f>#REF!</f>
        <v>#REF!</v>
      </c>
      <c r="AR35" s="189" t="e">
        <f>#REF!</f>
        <v>#REF!</v>
      </c>
      <c r="AS35" s="189" t="e">
        <f>#REF!</f>
        <v>#REF!</v>
      </c>
      <c r="AT35" s="189" t="e">
        <f>#REF!</f>
        <v>#REF!</v>
      </c>
      <c r="AU35" s="189" t="e">
        <f>#REF!</f>
        <v>#REF!</v>
      </c>
      <c r="AV35" s="189" t="e">
        <f>#REF!</f>
        <v>#REF!</v>
      </c>
      <c r="AW35" s="189" t="e">
        <f>#REF!</f>
        <v>#REF!</v>
      </c>
      <c r="AX35" s="189" t="e">
        <f>#REF!</f>
        <v>#REF!</v>
      </c>
      <c r="AZ35" s="189" t="e">
        <f t="shared" si="1"/>
        <v>#REF!</v>
      </c>
      <c r="BA35" s="189" t="e">
        <f t="shared" si="23"/>
        <v>#REF!</v>
      </c>
      <c r="BB35" s="189" t="e">
        <f t="shared" si="24"/>
        <v>#REF!</v>
      </c>
      <c r="BC35" s="189" t="e">
        <f t="shared" si="2"/>
        <v>#REF!</v>
      </c>
      <c r="BD35" s="189" t="e">
        <f t="shared" si="3"/>
        <v>#REF!</v>
      </c>
      <c r="BE35" s="189" t="e">
        <f t="shared" si="4"/>
        <v>#REF!</v>
      </c>
      <c r="BF35" s="189" t="e">
        <f t="shared" si="5"/>
        <v>#REF!</v>
      </c>
      <c r="BG35" s="189" t="e">
        <f t="shared" si="6"/>
        <v>#REF!</v>
      </c>
      <c r="BH35" s="189" t="e">
        <f t="shared" si="7"/>
        <v>#REF!</v>
      </c>
      <c r="BI35" s="189" t="e">
        <f t="shared" si="8"/>
        <v>#REF!</v>
      </c>
      <c r="BJ35" s="189" t="e">
        <f t="shared" si="9"/>
        <v>#REF!</v>
      </c>
      <c r="BK35" s="189" t="e">
        <f t="shared" si="10"/>
        <v>#REF!</v>
      </c>
      <c r="BL35" s="189" t="e">
        <f t="shared" si="11"/>
        <v>#REF!</v>
      </c>
      <c r="BM35" s="189" t="e">
        <f t="shared" si="12"/>
        <v>#REF!</v>
      </c>
      <c r="BN35" s="189" t="e">
        <f t="shared" si="13"/>
        <v>#REF!</v>
      </c>
      <c r="BO35" s="189" t="e">
        <f t="shared" si="14"/>
        <v>#REF!</v>
      </c>
      <c r="BP35" s="189" t="e">
        <f t="shared" si="15"/>
        <v>#REF!</v>
      </c>
      <c r="BQ35" s="189" t="e">
        <f t="shared" si="16"/>
        <v>#REF!</v>
      </c>
      <c r="BR35" s="189" t="e">
        <f t="shared" si="17"/>
        <v>#REF!</v>
      </c>
      <c r="BS35" s="189" t="e">
        <f t="shared" si="18"/>
        <v>#REF!</v>
      </c>
      <c r="BT35" s="189" t="e">
        <f t="shared" si="19"/>
        <v>#REF!</v>
      </c>
      <c r="BU35" s="189" t="e">
        <f t="shared" si="20"/>
        <v>#REF!</v>
      </c>
      <c r="BV35" s="189" t="e">
        <f t="shared" si="21"/>
        <v>#REF!</v>
      </c>
      <c r="BW35" s="189" t="e">
        <f t="shared" si="22"/>
        <v>#REF!</v>
      </c>
    </row>
    <row r="36" spans="1:75">
      <c r="A36" s="168">
        <v>31</v>
      </c>
      <c r="B36" s="188" t="e">
        <f>#REF!</f>
        <v>#REF!</v>
      </c>
      <c r="C36" s="188" t="e">
        <f>#REF!</f>
        <v>#REF!</v>
      </c>
      <c r="D36" s="188" t="e">
        <f>#REF!</f>
        <v>#REF!</v>
      </c>
      <c r="E36" s="188" t="e">
        <f>#REF!</f>
        <v>#REF!</v>
      </c>
      <c r="F36" s="188" t="e">
        <f>#REF!</f>
        <v>#REF!</v>
      </c>
      <c r="G36" s="188" t="e">
        <f>#REF!</f>
        <v>#REF!</v>
      </c>
      <c r="H36" s="188" t="e">
        <f>#REF!</f>
        <v>#REF!</v>
      </c>
      <c r="I36" s="188" t="e">
        <f>#REF!</f>
        <v>#REF!</v>
      </c>
      <c r="J36" s="188" t="e">
        <f>#REF!</f>
        <v>#REF!</v>
      </c>
      <c r="K36" s="188" t="e">
        <f>#REF!</f>
        <v>#REF!</v>
      </c>
      <c r="L36" s="188" t="e">
        <f>#REF!</f>
        <v>#REF!</v>
      </c>
      <c r="M36" s="188" t="e">
        <f>#REF!</f>
        <v>#REF!</v>
      </c>
      <c r="N36" s="188" t="e">
        <f>#REF!</f>
        <v>#REF!</v>
      </c>
      <c r="O36" s="188" t="e">
        <f>#REF!</f>
        <v>#REF!</v>
      </c>
      <c r="P36" s="188" t="e">
        <f>#REF!</f>
        <v>#REF!</v>
      </c>
      <c r="Q36" s="188" t="e">
        <f>#REF!</f>
        <v>#REF!</v>
      </c>
      <c r="R36" s="188" t="e">
        <f>#REF!</f>
        <v>#REF!</v>
      </c>
      <c r="S36" s="188" t="e">
        <f>#REF!</f>
        <v>#REF!</v>
      </c>
      <c r="T36" s="188" t="e">
        <f>#REF!</f>
        <v>#REF!</v>
      </c>
      <c r="U36" s="188" t="e">
        <f>#REF!</f>
        <v>#REF!</v>
      </c>
      <c r="V36" s="188" t="e">
        <f>#REF!</f>
        <v>#REF!</v>
      </c>
      <c r="W36" s="188" t="e">
        <f>#REF!</f>
        <v>#REF!</v>
      </c>
      <c r="X36" s="188" t="e">
        <f>#REF!</f>
        <v>#REF!</v>
      </c>
      <c r="Y36" s="188" t="e">
        <f>#REF!</f>
        <v>#REF!</v>
      </c>
      <c r="AA36" s="189" t="e">
        <f>#REF!</f>
        <v>#REF!</v>
      </c>
      <c r="AB36" s="189" t="e">
        <f>#REF!</f>
        <v>#REF!</v>
      </c>
      <c r="AC36" s="189" t="e">
        <f>#REF!</f>
        <v>#REF!</v>
      </c>
      <c r="AD36" s="189" t="e">
        <f>#REF!</f>
        <v>#REF!</v>
      </c>
      <c r="AE36" s="189" t="e">
        <f>#REF!</f>
        <v>#REF!</v>
      </c>
      <c r="AF36" s="189" t="e">
        <f>#REF!</f>
        <v>#REF!</v>
      </c>
      <c r="AG36" s="189" t="e">
        <f>#REF!</f>
        <v>#REF!</v>
      </c>
      <c r="AH36" s="189" t="e">
        <f>#REF!</f>
        <v>#REF!</v>
      </c>
      <c r="AI36" s="189" t="e">
        <f>#REF!</f>
        <v>#REF!</v>
      </c>
      <c r="AJ36" s="189" t="e">
        <f>#REF!</f>
        <v>#REF!</v>
      </c>
      <c r="AK36" s="189" t="e">
        <f>#REF!</f>
        <v>#REF!</v>
      </c>
      <c r="AL36" s="189" t="e">
        <f>#REF!</f>
        <v>#REF!</v>
      </c>
      <c r="AM36" s="189" t="e">
        <f>#REF!</f>
        <v>#REF!</v>
      </c>
      <c r="AN36" s="189" t="e">
        <f>#REF!</f>
        <v>#REF!</v>
      </c>
      <c r="AO36" s="189" t="e">
        <f>#REF!</f>
        <v>#REF!</v>
      </c>
      <c r="AP36" s="189" t="e">
        <f>#REF!</f>
        <v>#REF!</v>
      </c>
      <c r="AQ36" s="189" t="e">
        <f>#REF!</f>
        <v>#REF!</v>
      </c>
      <c r="AR36" s="189" t="e">
        <f>#REF!</f>
        <v>#REF!</v>
      </c>
      <c r="AS36" s="189" t="e">
        <f>#REF!</f>
        <v>#REF!</v>
      </c>
      <c r="AT36" s="189" t="e">
        <f>#REF!</f>
        <v>#REF!</v>
      </c>
      <c r="AU36" s="189" t="e">
        <f>#REF!</f>
        <v>#REF!</v>
      </c>
      <c r="AV36" s="189" t="e">
        <f>#REF!</f>
        <v>#REF!</v>
      </c>
      <c r="AW36" s="189" t="e">
        <f>#REF!</f>
        <v>#REF!</v>
      </c>
      <c r="AX36" s="189" t="e">
        <f>#REF!</f>
        <v>#REF!</v>
      </c>
      <c r="AZ36" s="189" t="e">
        <f t="shared" si="1"/>
        <v>#REF!</v>
      </c>
      <c r="BA36" s="189" t="e">
        <f t="shared" si="23"/>
        <v>#REF!</v>
      </c>
      <c r="BB36" s="189" t="e">
        <f t="shared" si="24"/>
        <v>#REF!</v>
      </c>
      <c r="BC36" s="189" t="e">
        <f t="shared" si="2"/>
        <v>#REF!</v>
      </c>
      <c r="BD36" s="189" t="e">
        <f t="shared" si="3"/>
        <v>#REF!</v>
      </c>
      <c r="BE36" s="189" t="e">
        <f t="shared" si="4"/>
        <v>#REF!</v>
      </c>
      <c r="BF36" s="189" t="e">
        <f t="shared" si="5"/>
        <v>#REF!</v>
      </c>
      <c r="BG36" s="189" t="e">
        <f t="shared" si="6"/>
        <v>#REF!</v>
      </c>
      <c r="BH36" s="189" t="e">
        <f t="shared" si="7"/>
        <v>#REF!</v>
      </c>
      <c r="BI36" s="189" t="e">
        <f t="shared" si="8"/>
        <v>#REF!</v>
      </c>
      <c r="BJ36" s="189" t="e">
        <f t="shared" si="9"/>
        <v>#REF!</v>
      </c>
      <c r="BK36" s="189" t="e">
        <f t="shared" si="10"/>
        <v>#REF!</v>
      </c>
      <c r="BL36" s="189" t="e">
        <f t="shared" si="11"/>
        <v>#REF!</v>
      </c>
      <c r="BM36" s="189" t="e">
        <f t="shared" si="12"/>
        <v>#REF!</v>
      </c>
      <c r="BN36" s="189" t="e">
        <f t="shared" si="13"/>
        <v>#REF!</v>
      </c>
      <c r="BO36" s="189" t="e">
        <f t="shared" si="14"/>
        <v>#REF!</v>
      </c>
      <c r="BP36" s="189" t="e">
        <f t="shared" si="15"/>
        <v>#REF!</v>
      </c>
      <c r="BQ36" s="189" t="e">
        <f t="shared" si="16"/>
        <v>#REF!</v>
      </c>
      <c r="BR36" s="189" t="e">
        <f t="shared" si="17"/>
        <v>#REF!</v>
      </c>
      <c r="BS36" s="189" t="e">
        <f t="shared" si="18"/>
        <v>#REF!</v>
      </c>
      <c r="BT36" s="189" t="e">
        <f t="shared" si="19"/>
        <v>#REF!</v>
      </c>
      <c r="BU36" s="189" t="e">
        <f t="shared" si="20"/>
        <v>#REF!</v>
      </c>
      <c r="BV36" s="189" t="e">
        <f t="shared" si="21"/>
        <v>#REF!</v>
      </c>
      <c r="BW36" s="189" t="e">
        <f t="shared" si="22"/>
        <v>#REF!</v>
      </c>
    </row>
    <row r="37" spans="1:75" ht="15.75" customHeight="1">
      <c r="A37" s="191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86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</row>
    <row r="38" spans="1:75" ht="31.5" customHeight="1">
      <c r="A38" s="565" t="s">
        <v>284</v>
      </c>
      <c r="B38" s="565"/>
      <c r="C38" s="565"/>
      <c r="D38" s="565"/>
      <c r="E38" s="565"/>
      <c r="F38" s="565"/>
      <c r="G38" s="565"/>
      <c r="H38" s="565"/>
      <c r="I38" s="550" t="s">
        <v>285</v>
      </c>
      <c r="J38" s="550"/>
      <c r="K38" s="550"/>
      <c r="L38" s="566" t="e">
        <f>#REF!</f>
        <v>#REF!</v>
      </c>
      <c r="M38" s="567"/>
      <c r="N38" s="567"/>
      <c r="O38" s="567"/>
      <c r="P38" s="568"/>
      <c r="Q38" s="186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</row>
    <row r="39" spans="1:75" ht="15.75" customHeight="1">
      <c r="A39" s="198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86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</row>
    <row r="40" spans="1:75" ht="31.5" customHeight="1">
      <c r="A40" s="554" t="s">
        <v>296</v>
      </c>
      <c r="B40" s="554"/>
      <c r="C40" s="554"/>
      <c r="D40" s="554"/>
      <c r="E40" s="554"/>
      <c r="F40" s="554"/>
      <c r="G40" s="554"/>
      <c r="H40" s="554"/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</row>
    <row r="41" spans="1:75" ht="35.25" customHeight="1">
      <c r="A41" s="562" t="s">
        <v>298</v>
      </c>
      <c r="B41" s="563"/>
      <c r="C41" s="563"/>
      <c r="D41" s="563"/>
      <c r="E41" s="563"/>
      <c r="F41" s="563"/>
      <c r="G41" s="563"/>
      <c r="H41" s="563"/>
      <c r="I41" s="563"/>
      <c r="J41" s="563"/>
      <c r="K41" s="563"/>
      <c r="L41" s="563"/>
      <c r="M41" s="563"/>
      <c r="N41" s="563"/>
      <c r="O41" s="563"/>
      <c r="P41" s="563"/>
      <c r="Q41" s="563"/>
      <c r="R41" s="563"/>
      <c r="S41" s="563"/>
      <c r="T41" s="563"/>
      <c r="U41" s="563"/>
      <c r="V41" s="563"/>
      <c r="W41" s="563"/>
      <c r="X41" s="563"/>
      <c r="Y41" s="563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</row>
    <row r="42" spans="1:75" ht="15.75" customHeight="1">
      <c r="A42" s="187" t="s">
        <v>0</v>
      </c>
      <c r="B42" s="156" t="s">
        <v>260</v>
      </c>
      <c r="C42" s="156" t="s">
        <v>261</v>
      </c>
      <c r="D42" s="156" t="s">
        <v>262</v>
      </c>
      <c r="E42" s="156" t="s">
        <v>263</v>
      </c>
      <c r="F42" s="156" t="s">
        <v>264</v>
      </c>
      <c r="G42" s="156" t="s">
        <v>265</v>
      </c>
      <c r="H42" s="156" t="s">
        <v>266</v>
      </c>
      <c r="I42" s="156" t="s">
        <v>267</v>
      </c>
      <c r="J42" s="156" t="s">
        <v>268</v>
      </c>
      <c r="K42" s="156" t="s">
        <v>269</v>
      </c>
      <c r="L42" s="156" t="s">
        <v>270</v>
      </c>
      <c r="M42" s="156" t="s">
        <v>271</v>
      </c>
      <c r="N42" s="156" t="s">
        <v>272</v>
      </c>
      <c r="O42" s="156" t="s">
        <v>273</v>
      </c>
      <c r="P42" s="156" t="s">
        <v>274</v>
      </c>
      <c r="Q42" s="156" t="s">
        <v>275</v>
      </c>
      <c r="R42" s="156" t="s">
        <v>276</v>
      </c>
      <c r="S42" s="156" t="s">
        <v>277</v>
      </c>
      <c r="T42" s="156" t="s">
        <v>278</v>
      </c>
      <c r="U42" s="156" t="s">
        <v>279</v>
      </c>
      <c r="V42" s="156" t="s">
        <v>280</v>
      </c>
      <c r="W42" s="156" t="s">
        <v>281</v>
      </c>
      <c r="X42" s="156" t="s">
        <v>282</v>
      </c>
      <c r="Y42" s="156" t="s">
        <v>283</v>
      </c>
    </row>
    <row r="43" spans="1:75">
      <c r="A43" s="168">
        <v>1</v>
      </c>
      <c r="B43" s="188" t="e">
        <f>#REF!</f>
        <v>#REF!</v>
      </c>
      <c r="C43" s="188" t="e">
        <f>#REF!</f>
        <v>#REF!</v>
      </c>
      <c r="D43" s="188" t="e">
        <f>#REF!</f>
        <v>#REF!</v>
      </c>
      <c r="E43" s="188" t="e">
        <f>#REF!</f>
        <v>#REF!</v>
      </c>
      <c r="F43" s="188" t="e">
        <f>#REF!</f>
        <v>#REF!</v>
      </c>
      <c r="G43" s="188" t="e">
        <f>#REF!</f>
        <v>#REF!</v>
      </c>
      <c r="H43" s="188" t="e">
        <f>#REF!</f>
        <v>#REF!</v>
      </c>
      <c r="I43" s="188" t="e">
        <f>#REF!</f>
        <v>#REF!</v>
      </c>
      <c r="J43" s="188" t="e">
        <f>#REF!</f>
        <v>#REF!</v>
      </c>
      <c r="K43" s="188" t="e">
        <f>#REF!</f>
        <v>#REF!</v>
      </c>
      <c r="L43" s="188" t="e">
        <f>#REF!</f>
        <v>#REF!</v>
      </c>
      <c r="M43" s="188" t="e">
        <f>#REF!</f>
        <v>#REF!</v>
      </c>
      <c r="N43" s="188" t="e">
        <f>#REF!</f>
        <v>#REF!</v>
      </c>
      <c r="O43" s="188" t="e">
        <f>#REF!</f>
        <v>#REF!</v>
      </c>
      <c r="P43" s="188" t="e">
        <f>#REF!</f>
        <v>#REF!</v>
      </c>
      <c r="Q43" s="188" t="e">
        <f>#REF!</f>
        <v>#REF!</v>
      </c>
      <c r="R43" s="188" t="e">
        <f>#REF!</f>
        <v>#REF!</v>
      </c>
      <c r="S43" s="188" t="e">
        <f>#REF!</f>
        <v>#REF!</v>
      </c>
      <c r="T43" s="188" t="e">
        <f>#REF!</f>
        <v>#REF!</v>
      </c>
      <c r="U43" s="188" t="e">
        <f>#REF!</f>
        <v>#REF!</v>
      </c>
      <c r="V43" s="188" t="e">
        <f>#REF!</f>
        <v>#REF!</v>
      </c>
      <c r="W43" s="188" t="e">
        <f>#REF!</f>
        <v>#REF!</v>
      </c>
      <c r="X43" s="188" t="e">
        <f>#REF!</f>
        <v>#REF!</v>
      </c>
      <c r="Y43" s="188" t="e">
        <f>#REF!</f>
        <v>#REF!</v>
      </c>
      <c r="AA43" s="189" t="e">
        <f>#REF!</f>
        <v>#REF!</v>
      </c>
      <c r="AB43" s="189" t="e">
        <f>#REF!</f>
        <v>#REF!</v>
      </c>
      <c r="AC43" s="189" t="e">
        <f>#REF!</f>
        <v>#REF!</v>
      </c>
      <c r="AD43" s="189" t="e">
        <f>#REF!</f>
        <v>#REF!</v>
      </c>
      <c r="AE43" s="189" t="e">
        <f>#REF!</f>
        <v>#REF!</v>
      </c>
      <c r="AF43" s="189" t="e">
        <f>#REF!</f>
        <v>#REF!</v>
      </c>
      <c r="AG43" s="189" t="e">
        <f>#REF!</f>
        <v>#REF!</v>
      </c>
      <c r="AH43" s="189" t="e">
        <f>#REF!</f>
        <v>#REF!</v>
      </c>
      <c r="AI43" s="189" t="e">
        <f>#REF!</f>
        <v>#REF!</v>
      </c>
      <c r="AJ43" s="189" t="e">
        <f>#REF!</f>
        <v>#REF!</v>
      </c>
      <c r="AK43" s="189" t="e">
        <f>#REF!</f>
        <v>#REF!</v>
      </c>
      <c r="AL43" s="189" t="e">
        <f>#REF!</f>
        <v>#REF!</v>
      </c>
      <c r="AM43" s="189" t="e">
        <f>#REF!</f>
        <v>#REF!</v>
      </c>
      <c r="AN43" s="189" t="e">
        <f>#REF!</f>
        <v>#REF!</v>
      </c>
      <c r="AO43" s="189" t="e">
        <f>#REF!</f>
        <v>#REF!</v>
      </c>
      <c r="AP43" s="189" t="e">
        <f>#REF!</f>
        <v>#REF!</v>
      </c>
      <c r="AQ43" s="189" t="e">
        <f>#REF!</f>
        <v>#REF!</v>
      </c>
      <c r="AR43" s="189" t="e">
        <f>#REF!</f>
        <v>#REF!</v>
      </c>
      <c r="AS43" s="189" t="e">
        <f>#REF!</f>
        <v>#REF!</v>
      </c>
      <c r="AT43" s="189" t="e">
        <f>#REF!</f>
        <v>#REF!</v>
      </c>
      <c r="AU43" s="189" t="e">
        <f>#REF!</f>
        <v>#REF!</v>
      </c>
      <c r="AV43" s="189" t="e">
        <f>#REF!</f>
        <v>#REF!</v>
      </c>
      <c r="AW43" s="189" t="e">
        <f>#REF!</f>
        <v>#REF!</v>
      </c>
      <c r="AX43" s="189" t="e">
        <f>#REF!</f>
        <v>#REF!</v>
      </c>
      <c r="AZ43" s="189" t="e">
        <f>B43-AA43</f>
        <v>#REF!</v>
      </c>
      <c r="BA43" s="189" t="e">
        <f t="shared" ref="BA43:BP58" si="25">C43-AB43</f>
        <v>#REF!</v>
      </c>
      <c r="BB43" s="189" t="e">
        <f t="shared" si="25"/>
        <v>#REF!</v>
      </c>
      <c r="BC43" s="189" t="e">
        <f t="shared" si="25"/>
        <v>#REF!</v>
      </c>
      <c r="BD43" s="189" t="e">
        <f t="shared" si="25"/>
        <v>#REF!</v>
      </c>
      <c r="BE43" s="189" t="e">
        <f t="shared" si="25"/>
        <v>#REF!</v>
      </c>
      <c r="BF43" s="189" t="e">
        <f t="shared" si="25"/>
        <v>#REF!</v>
      </c>
      <c r="BG43" s="189" t="e">
        <f t="shared" si="25"/>
        <v>#REF!</v>
      </c>
      <c r="BH43" s="189" t="e">
        <f t="shared" si="25"/>
        <v>#REF!</v>
      </c>
      <c r="BI43" s="189" t="e">
        <f t="shared" si="25"/>
        <v>#REF!</v>
      </c>
      <c r="BJ43" s="189" t="e">
        <f t="shared" si="25"/>
        <v>#REF!</v>
      </c>
      <c r="BK43" s="189" t="e">
        <f t="shared" si="25"/>
        <v>#REF!</v>
      </c>
      <c r="BL43" s="189" t="e">
        <f t="shared" si="25"/>
        <v>#REF!</v>
      </c>
      <c r="BM43" s="189" t="e">
        <f t="shared" si="25"/>
        <v>#REF!</v>
      </c>
      <c r="BN43" s="189" t="e">
        <f t="shared" si="25"/>
        <v>#REF!</v>
      </c>
      <c r="BO43" s="189" t="e">
        <f t="shared" si="25"/>
        <v>#REF!</v>
      </c>
      <c r="BP43" s="189" t="e">
        <f t="shared" si="25"/>
        <v>#REF!</v>
      </c>
      <c r="BQ43" s="189" t="e">
        <f t="shared" ref="BQ43:BW58" si="26">S43-AR43</f>
        <v>#REF!</v>
      </c>
      <c r="BR43" s="189" t="e">
        <f t="shared" si="26"/>
        <v>#REF!</v>
      </c>
      <c r="BS43" s="189" t="e">
        <f t="shared" si="26"/>
        <v>#REF!</v>
      </c>
      <c r="BT43" s="189" t="e">
        <f t="shared" si="26"/>
        <v>#REF!</v>
      </c>
      <c r="BU43" s="189" t="e">
        <f t="shared" si="26"/>
        <v>#REF!</v>
      </c>
      <c r="BV43" s="189" t="e">
        <f t="shared" si="26"/>
        <v>#REF!</v>
      </c>
      <c r="BW43" s="189" t="e">
        <f t="shared" si="26"/>
        <v>#REF!</v>
      </c>
    </row>
    <row r="44" spans="1:75">
      <c r="A44" s="168">
        <v>2</v>
      </c>
      <c r="B44" s="188" t="e">
        <f>#REF!</f>
        <v>#REF!</v>
      </c>
      <c r="C44" s="188" t="e">
        <f>#REF!</f>
        <v>#REF!</v>
      </c>
      <c r="D44" s="188" t="e">
        <f>#REF!</f>
        <v>#REF!</v>
      </c>
      <c r="E44" s="188" t="e">
        <f>#REF!</f>
        <v>#REF!</v>
      </c>
      <c r="F44" s="188" t="e">
        <f>#REF!</f>
        <v>#REF!</v>
      </c>
      <c r="G44" s="188" t="e">
        <f>#REF!</f>
        <v>#REF!</v>
      </c>
      <c r="H44" s="188" t="e">
        <f>#REF!</f>
        <v>#REF!</v>
      </c>
      <c r="I44" s="188" t="e">
        <f>#REF!</f>
        <v>#REF!</v>
      </c>
      <c r="J44" s="188" t="e">
        <f>#REF!</f>
        <v>#REF!</v>
      </c>
      <c r="K44" s="188" t="e">
        <f>#REF!</f>
        <v>#REF!</v>
      </c>
      <c r="L44" s="188" t="e">
        <f>#REF!</f>
        <v>#REF!</v>
      </c>
      <c r="M44" s="188" t="e">
        <f>#REF!</f>
        <v>#REF!</v>
      </c>
      <c r="N44" s="188" t="e">
        <f>#REF!</f>
        <v>#REF!</v>
      </c>
      <c r="O44" s="188" t="e">
        <f>#REF!</f>
        <v>#REF!</v>
      </c>
      <c r="P44" s="188" t="e">
        <f>#REF!</f>
        <v>#REF!</v>
      </c>
      <c r="Q44" s="188" t="e">
        <f>#REF!</f>
        <v>#REF!</v>
      </c>
      <c r="R44" s="188" t="e">
        <f>#REF!</f>
        <v>#REF!</v>
      </c>
      <c r="S44" s="188" t="e">
        <f>#REF!</f>
        <v>#REF!</v>
      </c>
      <c r="T44" s="188" t="e">
        <f>#REF!</f>
        <v>#REF!</v>
      </c>
      <c r="U44" s="188" t="e">
        <f>#REF!</f>
        <v>#REF!</v>
      </c>
      <c r="V44" s="188" t="e">
        <f>#REF!</f>
        <v>#REF!</v>
      </c>
      <c r="W44" s="188" t="e">
        <f>#REF!</f>
        <v>#REF!</v>
      </c>
      <c r="X44" s="188" t="e">
        <f>#REF!</f>
        <v>#REF!</v>
      </c>
      <c r="Y44" s="188" t="e">
        <f>#REF!</f>
        <v>#REF!</v>
      </c>
      <c r="AA44" s="189" t="e">
        <f>#REF!</f>
        <v>#REF!</v>
      </c>
      <c r="AB44" s="189" t="e">
        <f>#REF!</f>
        <v>#REF!</v>
      </c>
      <c r="AC44" s="189" t="e">
        <f>#REF!</f>
        <v>#REF!</v>
      </c>
      <c r="AD44" s="189" t="e">
        <f>#REF!</f>
        <v>#REF!</v>
      </c>
      <c r="AE44" s="189" t="e">
        <f>#REF!</f>
        <v>#REF!</v>
      </c>
      <c r="AF44" s="189" t="e">
        <f>#REF!</f>
        <v>#REF!</v>
      </c>
      <c r="AG44" s="189" t="e">
        <f>#REF!</f>
        <v>#REF!</v>
      </c>
      <c r="AH44" s="189" t="e">
        <f>#REF!</f>
        <v>#REF!</v>
      </c>
      <c r="AI44" s="189" t="e">
        <f>#REF!</f>
        <v>#REF!</v>
      </c>
      <c r="AJ44" s="189" t="e">
        <f>#REF!</f>
        <v>#REF!</v>
      </c>
      <c r="AK44" s="189" t="e">
        <f>#REF!</f>
        <v>#REF!</v>
      </c>
      <c r="AL44" s="189" t="e">
        <f>#REF!</f>
        <v>#REF!</v>
      </c>
      <c r="AM44" s="189" t="e">
        <f>#REF!</f>
        <v>#REF!</v>
      </c>
      <c r="AN44" s="189" t="e">
        <f>#REF!</f>
        <v>#REF!</v>
      </c>
      <c r="AO44" s="189" t="e">
        <f>#REF!</f>
        <v>#REF!</v>
      </c>
      <c r="AP44" s="189" t="e">
        <f>#REF!</f>
        <v>#REF!</v>
      </c>
      <c r="AQ44" s="189" t="e">
        <f>#REF!</f>
        <v>#REF!</v>
      </c>
      <c r="AR44" s="189" t="e">
        <f>#REF!</f>
        <v>#REF!</v>
      </c>
      <c r="AS44" s="189" t="e">
        <f>#REF!</f>
        <v>#REF!</v>
      </c>
      <c r="AT44" s="189" t="e">
        <f>#REF!</f>
        <v>#REF!</v>
      </c>
      <c r="AU44" s="189" t="e">
        <f>#REF!</f>
        <v>#REF!</v>
      </c>
      <c r="AV44" s="189" t="e">
        <f>#REF!</f>
        <v>#REF!</v>
      </c>
      <c r="AW44" s="189" t="e">
        <f>#REF!</f>
        <v>#REF!</v>
      </c>
      <c r="AX44" s="189" t="e">
        <f>#REF!</f>
        <v>#REF!</v>
      </c>
      <c r="AZ44" s="189" t="e">
        <f t="shared" ref="AZ44:AZ73" si="27">B44-AA44</f>
        <v>#REF!</v>
      </c>
      <c r="BA44" s="189" t="e">
        <f t="shared" si="25"/>
        <v>#REF!</v>
      </c>
      <c r="BB44" s="189" t="e">
        <f t="shared" si="25"/>
        <v>#REF!</v>
      </c>
      <c r="BC44" s="189" t="e">
        <f t="shared" si="25"/>
        <v>#REF!</v>
      </c>
      <c r="BD44" s="189" t="e">
        <f t="shared" si="25"/>
        <v>#REF!</v>
      </c>
      <c r="BE44" s="189" t="e">
        <f t="shared" si="25"/>
        <v>#REF!</v>
      </c>
      <c r="BF44" s="189" t="e">
        <f t="shared" si="25"/>
        <v>#REF!</v>
      </c>
      <c r="BG44" s="189" t="e">
        <f t="shared" si="25"/>
        <v>#REF!</v>
      </c>
      <c r="BH44" s="189" t="e">
        <f t="shared" si="25"/>
        <v>#REF!</v>
      </c>
      <c r="BI44" s="189" t="e">
        <f t="shared" si="25"/>
        <v>#REF!</v>
      </c>
      <c r="BJ44" s="189" t="e">
        <f t="shared" si="25"/>
        <v>#REF!</v>
      </c>
      <c r="BK44" s="189" t="e">
        <f t="shared" si="25"/>
        <v>#REF!</v>
      </c>
      <c r="BL44" s="189" t="e">
        <f t="shared" si="25"/>
        <v>#REF!</v>
      </c>
      <c r="BM44" s="189" t="e">
        <f t="shared" si="25"/>
        <v>#REF!</v>
      </c>
      <c r="BN44" s="189" t="e">
        <f t="shared" si="25"/>
        <v>#REF!</v>
      </c>
      <c r="BO44" s="189" t="e">
        <f t="shared" si="25"/>
        <v>#REF!</v>
      </c>
      <c r="BP44" s="189" t="e">
        <f t="shared" si="25"/>
        <v>#REF!</v>
      </c>
      <c r="BQ44" s="189" t="e">
        <f t="shared" si="26"/>
        <v>#REF!</v>
      </c>
      <c r="BR44" s="189" t="e">
        <f t="shared" si="26"/>
        <v>#REF!</v>
      </c>
      <c r="BS44" s="189" t="e">
        <f t="shared" si="26"/>
        <v>#REF!</v>
      </c>
      <c r="BT44" s="189" t="e">
        <f t="shared" si="26"/>
        <v>#REF!</v>
      </c>
      <c r="BU44" s="189" t="e">
        <f t="shared" si="26"/>
        <v>#REF!</v>
      </c>
      <c r="BV44" s="189" t="e">
        <f t="shared" si="26"/>
        <v>#REF!</v>
      </c>
      <c r="BW44" s="189" t="e">
        <f t="shared" si="26"/>
        <v>#REF!</v>
      </c>
    </row>
    <row r="45" spans="1:75">
      <c r="A45" s="168">
        <v>3</v>
      </c>
      <c r="B45" s="188" t="e">
        <f>#REF!</f>
        <v>#REF!</v>
      </c>
      <c r="C45" s="188" t="e">
        <f>#REF!</f>
        <v>#REF!</v>
      </c>
      <c r="D45" s="188" t="e">
        <f>#REF!</f>
        <v>#REF!</v>
      </c>
      <c r="E45" s="188" t="e">
        <f>#REF!</f>
        <v>#REF!</v>
      </c>
      <c r="F45" s="188" t="e">
        <f>#REF!</f>
        <v>#REF!</v>
      </c>
      <c r="G45" s="188" t="e">
        <f>#REF!</f>
        <v>#REF!</v>
      </c>
      <c r="H45" s="188" t="e">
        <f>#REF!</f>
        <v>#REF!</v>
      </c>
      <c r="I45" s="188" t="e">
        <f>#REF!</f>
        <v>#REF!</v>
      </c>
      <c r="J45" s="188" t="e">
        <f>#REF!</f>
        <v>#REF!</v>
      </c>
      <c r="K45" s="188" t="e">
        <f>#REF!</f>
        <v>#REF!</v>
      </c>
      <c r="L45" s="188" t="e">
        <f>#REF!</f>
        <v>#REF!</v>
      </c>
      <c r="M45" s="188" t="e">
        <f>#REF!</f>
        <v>#REF!</v>
      </c>
      <c r="N45" s="188" t="e">
        <f>#REF!</f>
        <v>#REF!</v>
      </c>
      <c r="O45" s="188" t="e">
        <f>#REF!</f>
        <v>#REF!</v>
      </c>
      <c r="P45" s="188" t="e">
        <f>#REF!</f>
        <v>#REF!</v>
      </c>
      <c r="Q45" s="188" t="e">
        <f>#REF!</f>
        <v>#REF!</v>
      </c>
      <c r="R45" s="188" t="e">
        <f>#REF!</f>
        <v>#REF!</v>
      </c>
      <c r="S45" s="188" t="e">
        <f>#REF!</f>
        <v>#REF!</v>
      </c>
      <c r="T45" s="188" t="e">
        <f>#REF!</f>
        <v>#REF!</v>
      </c>
      <c r="U45" s="188" t="e">
        <f>#REF!</f>
        <v>#REF!</v>
      </c>
      <c r="V45" s="188" t="e">
        <f>#REF!</f>
        <v>#REF!</v>
      </c>
      <c r="W45" s="188" t="e">
        <f>#REF!</f>
        <v>#REF!</v>
      </c>
      <c r="X45" s="188" t="e">
        <f>#REF!</f>
        <v>#REF!</v>
      </c>
      <c r="Y45" s="188" t="e">
        <f>#REF!</f>
        <v>#REF!</v>
      </c>
      <c r="AA45" s="189" t="e">
        <f>#REF!</f>
        <v>#REF!</v>
      </c>
      <c r="AB45" s="189" t="e">
        <f>#REF!</f>
        <v>#REF!</v>
      </c>
      <c r="AC45" s="189" t="e">
        <f>#REF!</f>
        <v>#REF!</v>
      </c>
      <c r="AD45" s="189" t="e">
        <f>#REF!</f>
        <v>#REF!</v>
      </c>
      <c r="AE45" s="189" t="e">
        <f>#REF!</f>
        <v>#REF!</v>
      </c>
      <c r="AF45" s="189" t="e">
        <f>#REF!</f>
        <v>#REF!</v>
      </c>
      <c r="AG45" s="189" t="e">
        <f>#REF!</f>
        <v>#REF!</v>
      </c>
      <c r="AH45" s="189" t="e">
        <f>#REF!</f>
        <v>#REF!</v>
      </c>
      <c r="AI45" s="189" t="e">
        <f>#REF!</f>
        <v>#REF!</v>
      </c>
      <c r="AJ45" s="189" t="e">
        <f>#REF!</f>
        <v>#REF!</v>
      </c>
      <c r="AK45" s="189" t="e">
        <f>#REF!</f>
        <v>#REF!</v>
      </c>
      <c r="AL45" s="189" t="e">
        <f>#REF!</f>
        <v>#REF!</v>
      </c>
      <c r="AM45" s="189" t="e">
        <f>#REF!</f>
        <v>#REF!</v>
      </c>
      <c r="AN45" s="189" t="e">
        <f>#REF!</f>
        <v>#REF!</v>
      </c>
      <c r="AO45" s="189" t="e">
        <f>#REF!</f>
        <v>#REF!</v>
      </c>
      <c r="AP45" s="189" t="e">
        <f>#REF!</f>
        <v>#REF!</v>
      </c>
      <c r="AQ45" s="189" t="e">
        <f>#REF!</f>
        <v>#REF!</v>
      </c>
      <c r="AR45" s="189" t="e">
        <f>#REF!</f>
        <v>#REF!</v>
      </c>
      <c r="AS45" s="189" t="e">
        <f>#REF!</f>
        <v>#REF!</v>
      </c>
      <c r="AT45" s="189" t="e">
        <f>#REF!</f>
        <v>#REF!</v>
      </c>
      <c r="AU45" s="189" t="e">
        <f>#REF!</f>
        <v>#REF!</v>
      </c>
      <c r="AV45" s="189" t="e">
        <f>#REF!</f>
        <v>#REF!</v>
      </c>
      <c r="AW45" s="189" t="e">
        <f>#REF!</f>
        <v>#REF!</v>
      </c>
      <c r="AX45" s="189" t="e">
        <f>#REF!</f>
        <v>#REF!</v>
      </c>
      <c r="AZ45" s="189" t="e">
        <f t="shared" si="27"/>
        <v>#REF!</v>
      </c>
      <c r="BA45" s="189" t="e">
        <f t="shared" si="25"/>
        <v>#REF!</v>
      </c>
      <c r="BB45" s="189" t="e">
        <f t="shared" si="25"/>
        <v>#REF!</v>
      </c>
      <c r="BC45" s="189" t="e">
        <f t="shared" si="25"/>
        <v>#REF!</v>
      </c>
      <c r="BD45" s="189" t="e">
        <f t="shared" si="25"/>
        <v>#REF!</v>
      </c>
      <c r="BE45" s="189" t="e">
        <f t="shared" si="25"/>
        <v>#REF!</v>
      </c>
      <c r="BF45" s="189" t="e">
        <f t="shared" si="25"/>
        <v>#REF!</v>
      </c>
      <c r="BG45" s="189" t="e">
        <f t="shared" si="25"/>
        <v>#REF!</v>
      </c>
      <c r="BH45" s="189" t="e">
        <f t="shared" si="25"/>
        <v>#REF!</v>
      </c>
      <c r="BI45" s="189" t="e">
        <f t="shared" si="25"/>
        <v>#REF!</v>
      </c>
      <c r="BJ45" s="189" t="e">
        <f t="shared" si="25"/>
        <v>#REF!</v>
      </c>
      <c r="BK45" s="189" t="e">
        <f t="shared" si="25"/>
        <v>#REF!</v>
      </c>
      <c r="BL45" s="189" t="e">
        <f t="shared" si="25"/>
        <v>#REF!</v>
      </c>
      <c r="BM45" s="189" t="e">
        <f t="shared" si="25"/>
        <v>#REF!</v>
      </c>
      <c r="BN45" s="189" t="e">
        <f t="shared" si="25"/>
        <v>#REF!</v>
      </c>
      <c r="BO45" s="189" t="e">
        <f t="shared" si="25"/>
        <v>#REF!</v>
      </c>
      <c r="BP45" s="189" t="e">
        <f t="shared" si="25"/>
        <v>#REF!</v>
      </c>
      <c r="BQ45" s="189" t="e">
        <f t="shared" si="26"/>
        <v>#REF!</v>
      </c>
      <c r="BR45" s="189" t="e">
        <f t="shared" si="26"/>
        <v>#REF!</v>
      </c>
      <c r="BS45" s="189" t="e">
        <f t="shared" si="26"/>
        <v>#REF!</v>
      </c>
      <c r="BT45" s="189" t="e">
        <f t="shared" si="26"/>
        <v>#REF!</v>
      </c>
      <c r="BU45" s="189" t="e">
        <f t="shared" si="26"/>
        <v>#REF!</v>
      </c>
      <c r="BV45" s="189" t="e">
        <f t="shared" si="26"/>
        <v>#REF!</v>
      </c>
      <c r="BW45" s="189" t="e">
        <f t="shared" si="26"/>
        <v>#REF!</v>
      </c>
    </row>
    <row r="46" spans="1:75">
      <c r="A46" s="168">
        <v>4</v>
      </c>
      <c r="B46" s="188" t="e">
        <f>#REF!</f>
        <v>#REF!</v>
      </c>
      <c r="C46" s="188" t="e">
        <f>#REF!</f>
        <v>#REF!</v>
      </c>
      <c r="D46" s="188" t="e">
        <f>#REF!</f>
        <v>#REF!</v>
      </c>
      <c r="E46" s="188" t="e">
        <f>#REF!</f>
        <v>#REF!</v>
      </c>
      <c r="F46" s="188" t="e">
        <f>#REF!</f>
        <v>#REF!</v>
      </c>
      <c r="G46" s="188" t="e">
        <f>#REF!</f>
        <v>#REF!</v>
      </c>
      <c r="H46" s="188" t="e">
        <f>#REF!</f>
        <v>#REF!</v>
      </c>
      <c r="I46" s="188" t="e">
        <f>#REF!</f>
        <v>#REF!</v>
      </c>
      <c r="J46" s="188" t="e">
        <f>#REF!</f>
        <v>#REF!</v>
      </c>
      <c r="K46" s="188" t="e">
        <f>#REF!</f>
        <v>#REF!</v>
      </c>
      <c r="L46" s="188" t="e">
        <f>#REF!</f>
        <v>#REF!</v>
      </c>
      <c r="M46" s="188" t="e">
        <f>#REF!</f>
        <v>#REF!</v>
      </c>
      <c r="N46" s="188" t="e">
        <f>#REF!</f>
        <v>#REF!</v>
      </c>
      <c r="O46" s="188" t="e">
        <f>#REF!</f>
        <v>#REF!</v>
      </c>
      <c r="P46" s="188" t="e">
        <f>#REF!</f>
        <v>#REF!</v>
      </c>
      <c r="Q46" s="188" t="e">
        <f>#REF!</f>
        <v>#REF!</v>
      </c>
      <c r="R46" s="188" t="e">
        <f>#REF!</f>
        <v>#REF!</v>
      </c>
      <c r="S46" s="188" t="e">
        <f>#REF!</f>
        <v>#REF!</v>
      </c>
      <c r="T46" s="188" t="e">
        <f>#REF!</f>
        <v>#REF!</v>
      </c>
      <c r="U46" s="188" t="e">
        <f>#REF!</f>
        <v>#REF!</v>
      </c>
      <c r="V46" s="188" t="e">
        <f>#REF!</f>
        <v>#REF!</v>
      </c>
      <c r="W46" s="188" t="e">
        <f>#REF!</f>
        <v>#REF!</v>
      </c>
      <c r="X46" s="188" t="e">
        <f>#REF!</f>
        <v>#REF!</v>
      </c>
      <c r="Y46" s="188" t="e">
        <f>#REF!</f>
        <v>#REF!</v>
      </c>
      <c r="AA46" s="189" t="e">
        <f>#REF!</f>
        <v>#REF!</v>
      </c>
      <c r="AB46" s="189" t="e">
        <f>#REF!</f>
        <v>#REF!</v>
      </c>
      <c r="AC46" s="189" t="e">
        <f>#REF!</f>
        <v>#REF!</v>
      </c>
      <c r="AD46" s="189" t="e">
        <f>#REF!</f>
        <v>#REF!</v>
      </c>
      <c r="AE46" s="189" t="e">
        <f>#REF!</f>
        <v>#REF!</v>
      </c>
      <c r="AF46" s="189" t="e">
        <f>#REF!</f>
        <v>#REF!</v>
      </c>
      <c r="AG46" s="189" t="e">
        <f>#REF!</f>
        <v>#REF!</v>
      </c>
      <c r="AH46" s="189" t="e">
        <f>#REF!</f>
        <v>#REF!</v>
      </c>
      <c r="AI46" s="189" t="e">
        <f>#REF!</f>
        <v>#REF!</v>
      </c>
      <c r="AJ46" s="189" t="e">
        <f>#REF!</f>
        <v>#REF!</v>
      </c>
      <c r="AK46" s="189" t="e">
        <f>#REF!</f>
        <v>#REF!</v>
      </c>
      <c r="AL46" s="189" t="e">
        <f>#REF!</f>
        <v>#REF!</v>
      </c>
      <c r="AM46" s="189" t="e">
        <f>#REF!</f>
        <v>#REF!</v>
      </c>
      <c r="AN46" s="189" t="e">
        <f>#REF!</f>
        <v>#REF!</v>
      </c>
      <c r="AO46" s="189" t="e">
        <f>#REF!</f>
        <v>#REF!</v>
      </c>
      <c r="AP46" s="189" t="e">
        <f>#REF!</f>
        <v>#REF!</v>
      </c>
      <c r="AQ46" s="189" t="e">
        <f>#REF!</f>
        <v>#REF!</v>
      </c>
      <c r="AR46" s="189" t="e">
        <f>#REF!</f>
        <v>#REF!</v>
      </c>
      <c r="AS46" s="189" t="e">
        <f>#REF!</f>
        <v>#REF!</v>
      </c>
      <c r="AT46" s="189" t="e">
        <f>#REF!</f>
        <v>#REF!</v>
      </c>
      <c r="AU46" s="189" t="e">
        <f>#REF!</f>
        <v>#REF!</v>
      </c>
      <c r="AV46" s="189" t="e">
        <f>#REF!</f>
        <v>#REF!</v>
      </c>
      <c r="AW46" s="189" t="e">
        <f>#REF!</f>
        <v>#REF!</v>
      </c>
      <c r="AX46" s="189" t="e">
        <f>#REF!</f>
        <v>#REF!</v>
      </c>
      <c r="AZ46" s="189" t="e">
        <f t="shared" si="27"/>
        <v>#REF!</v>
      </c>
      <c r="BA46" s="189" t="e">
        <f t="shared" si="25"/>
        <v>#REF!</v>
      </c>
      <c r="BB46" s="189" t="e">
        <f t="shared" si="25"/>
        <v>#REF!</v>
      </c>
      <c r="BC46" s="189" t="e">
        <f t="shared" si="25"/>
        <v>#REF!</v>
      </c>
      <c r="BD46" s="189" t="e">
        <f t="shared" si="25"/>
        <v>#REF!</v>
      </c>
      <c r="BE46" s="189" t="e">
        <f t="shared" si="25"/>
        <v>#REF!</v>
      </c>
      <c r="BF46" s="189" t="e">
        <f t="shared" si="25"/>
        <v>#REF!</v>
      </c>
      <c r="BG46" s="189" t="e">
        <f t="shared" si="25"/>
        <v>#REF!</v>
      </c>
      <c r="BH46" s="189" t="e">
        <f t="shared" si="25"/>
        <v>#REF!</v>
      </c>
      <c r="BI46" s="189" t="e">
        <f t="shared" si="25"/>
        <v>#REF!</v>
      </c>
      <c r="BJ46" s="189" t="e">
        <f t="shared" si="25"/>
        <v>#REF!</v>
      </c>
      <c r="BK46" s="189" t="e">
        <f t="shared" si="25"/>
        <v>#REF!</v>
      </c>
      <c r="BL46" s="189" t="e">
        <f t="shared" si="25"/>
        <v>#REF!</v>
      </c>
      <c r="BM46" s="189" t="e">
        <f t="shared" si="25"/>
        <v>#REF!</v>
      </c>
      <c r="BN46" s="189" t="e">
        <f t="shared" si="25"/>
        <v>#REF!</v>
      </c>
      <c r="BO46" s="189" t="e">
        <f t="shared" si="25"/>
        <v>#REF!</v>
      </c>
      <c r="BP46" s="189" t="e">
        <f t="shared" si="25"/>
        <v>#REF!</v>
      </c>
      <c r="BQ46" s="189" t="e">
        <f t="shared" si="26"/>
        <v>#REF!</v>
      </c>
      <c r="BR46" s="189" t="e">
        <f t="shared" si="26"/>
        <v>#REF!</v>
      </c>
      <c r="BS46" s="189" t="e">
        <f t="shared" si="26"/>
        <v>#REF!</v>
      </c>
      <c r="BT46" s="189" t="e">
        <f t="shared" si="26"/>
        <v>#REF!</v>
      </c>
      <c r="BU46" s="189" t="e">
        <f t="shared" si="26"/>
        <v>#REF!</v>
      </c>
      <c r="BV46" s="189" t="e">
        <f t="shared" si="26"/>
        <v>#REF!</v>
      </c>
      <c r="BW46" s="189" t="e">
        <f t="shared" si="26"/>
        <v>#REF!</v>
      </c>
    </row>
    <row r="47" spans="1:75">
      <c r="A47" s="168">
        <v>5</v>
      </c>
      <c r="B47" s="188" t="e">
        <f>#REF!</f>
        <v>#REF!</v>
      </c>
      <c r="C47" s="188" t="e">
        <f>#REF!</f>
        <v>#REF!</v>
      </c>
      <c r="D47" s="188" t="e">
        <f>#REF!</f>
        <v>#REF!</v>
      </c>
      <c r="E47" s="188" t="e">
        <f>#REF!</f>
        <v>#REF!</v>
      </c>
      <c r="F47" s="188" t="e">
        <f>#REF!</f>
        <v>#REF!</v>
      </c>
      <c r="G47" s="188" t="e">
        <f>#REF!</f>
        <v>#REF!</v>
      </c>
      <c r="H47" s="188" t="e">
        <f>#REF!</f>
        <v>#REF!</v>
      </c>
      <c r="I47" s="188" t="e">
        <f>#REF!</f>
        <v>#REF!</v>
      </c>
      <c r="J47" s="188" t="e">
        <f>#REF!</f>
        <v>#REF!</v>
      </c>
      <c r="K47" s="188" t="e">
        <f>#REF!</f>
        <v>#REF!</v>
      </c>
      <c r="L47" s="188" t="e">
        <f>#REF!</f>
        <v>#REF!</v>
      </c>
      <c r="M47" s="188" t="e">
        <f>#REF!</f>
        <v>#REF!</v>
      </c>
      <c r="N47" s="188" t="e">
        <f>#REF!</f>
        <v>#REF!</v>
      </c>
      <c r="O47" s="188" t="e">
        <f>#REF!</f>
        <v>#REF!</v>
      </c>
      <c r="P47" s="188" t="e">
        <f>#REF!</f>
        <v>#REF!</v>
      </c>
      <c r="Q47" s="188" t="e">
        <f>#REF!</f>
        <v>#REF!</v>
      </c>
      <c r="R47" s="188" t="e">
        <f>#REF!</f>
        <v>#REF!</v>
      </c>
      <c r="S47" s="188" t="e">
        <f>#REF!</f>
        <v>#REF!</v>
      </c>
      <c r="T47" s="188" t="e">
        <f>#REF!</f>
        <v>#REF!</v>
      </c>
      <c r="U47" s="188" t="e">
        <f>#REF!</f>
        <v>#REF!</v>
      </c>
      <c r="V47" s="188" t="e">
        <f>#REF!</f>
        <v>#REF!</v>
      </c>
      <c r="W47" s="188" t="e">
        <f>#REF!</f>
        <v>#REF!</v>
      </c>
      <c r="X47" s="188" t="e">
        <f>#REF!</f>
        <v>#REF!</v>
      </c>
      <c r="Y47" s="188" t="e">
        <f>#REF!</f>
        <v>#REF!</v>
      </c>
      <c r="AA47" s="189" t="e">
        <f>#REF!</f>
        <v>#REF!</v>
      </c>
      <c r="AB47" s="189" t="e">
        <f>#REF!</f>
        <v>#REF!</v>
      </c>
      <c r="AC47" s="189" t="e">
        <f>#REF!</f>
        <v>#REF!</v>
      </c>
      <c r="AD47" s="189" t="e">
        <f>#REF!</f>
        <v>#REF!</v>
      </c>
      <c r="AE47" s="189" t="e">
        <f>#REF!</f>
        <v>#REF!</v>
      </c>
      <c r="AF47" s="189" t="e">
        <f>#REF!</f>
        <v>#REF!</v>
      </c>
      <c r="AG47" s="189" t="e">
        <f>#REF!</f>
        <v>#REF!</v>
      </c>
      <c r="AH47" s="189" t="e">
        <f>#REF!</f>
        <v>#REF!</v>
      </c>
      <c r="AI47" s="189" t="e">
        <f>#REF!</f>
        <v>#REF!</v>
      </c>
      <c r="AJ47" s="189" t="e">
        <f>#REF!</f>
        <v>#REF!</v>
      </c>
      <c r="AK47" s="189" t="e">
        <f>#REF!</f>
        <v>#REF!</v>
      </c>
      <c r="AL47" s="189" t="e">
        <f>#REF!</f>
        <v>#REF!</v>
      </c>
      <c r="AM47" s="189" t="e">
        <f>#REF!</f>
        <v>#REF!</v>
      </c>
      <c r="AN47" s="189" t="e">
        <f>#REF!</f>
        <v>#REF!</v>
      </c>
      <c r="AO47" s="189" t="e">
        <f>#REF!</f>
        <v>#REF!</v>
      </c>
      <c r="AP47" s="189" t="e">
        <f>#REF!</f>
        <v>#REF!</v>
      </c>
      <c r="AQ47" s="189" t="e">
        <f>#REF!</f>
        <v>#REF!</v>
      </c>
      <c r="AR47" s="189" t="e">
        <f>#REF!</f>
        <v>#REF!</v>
      </c>
      <c r="AS47" s="189" t="e">
        <f>#REF!</f>
        <v>#REF!</v>
      </c>
      <c r="AT47" s="189" t="e">
        <f>#REF!</f>
        <v>#REF!</v>
      </c>
      <c r="AU47" s="189" t="e">
        <f>#REF!</f>
        <v>#REF!</v>
      </c>
      <c r="AV47" s="189" t="e">
        <f>#REF!</f>
        <v>#REF!</v>
      </c>
      <c r="AW47" s="189" t="e">
        <f>#REF!</f>
        <v>#REF!</v>
      </c>
      <c r="AX47" s="189" t="e">
        <f>#REF!</f>
        <v>#REF!</v>
      </c>
      <c r="AZ47" s="189" t="e">
        <f t="shared" si="27"/>
        <v>#REF!</v>
      </c>
      <c r="BA47" s="189" t="e">
        <f t="shared" si="25"/>
        <v>#REF!</v>
      </c>
      <c r="BB47" s="189" t="e">
        <f t="shared" si="25"/>
        <v>#REF!</v>
      </c>
      <c r="BC47" s="189" t="e">
        <f t="shared" si="25"/>
        <v>#REF!</v>
      </c>
      <c r="BD47" s="189" t="e">
        <f t="shared" si="25"/>
        <v>#REF!</v>
      </c>
      <c r="BE47" s="189" t="e">
        <f t="shared" si="25"/>
        <v>#REF!</v>
      </c>
      <c r="BF47" s="189" t="e">
        <f t="shared" si="25"/>
        <v>#REF!</v>
      </c>
      <c r="BG47" s="189" t="e">
        <f t="shared" si="25"/>
        <v>#REF!</v>
      </c>
      <c r="BH47" s="189" t="e">
        <f t="shared" si="25"/>
        <v>#REF!</v>
      </c>
      <c r="BI47" s="189" t="e">
        <f t="shared" si="25"/>
        <v>#REF!</v>
      </c>
      <c r="BJ47" s="189" t="e">
        <f t="shared" si="25"/>
        <v>#REF!</v>
      </c>
      <c r="BK47" s="189" t="e">
        <f t="shared" si="25"/>
        <v>#REF!</v>
      </c>
      <c r="BL47" s="189" t="e">
        <f t="shared" si="25"/>
        <v>#REF!</v>
      </c>
      <c r="BM47" s="189" t="e">
        <f t="shared" si="25"/>
        <v>#REF!</v>
      </c>
      <c r="BN47" s="189" t="e">
        <f t="shared" si="25"/>
        <v>#REF!</v>
      </c>
      <c r="BO47" s="189" t="e">
        <f t="shared" si="25"/>
        <v>#REF!</v>
      </c>
      <c r="BP47" s="189" t="e">
        <f t="shared" si="25"/>
        <v>#REF!</v>
      </c>
      <c r="BQ47" s="189" t="e">
        <f t="shared" si="26"/>
        <v>#REF!</v>
      </c>
      <c r="BR47" s="189" t="e">
        <f t="shared" si="26"/>
        <v>#REF!</v>
      </c>
      <c r="BS47" s="189" t="e">
        <f t="shared" si="26"/>
        <v>#REF!</v>
      </c>
      <c r="BT47" s="189" t="e">
        <f t="shared" si="26"/>
        <v>#REF!</v>
      </c>
      <c r="BU47" s="189" t="e">
        <f t="shared" si="26"/>
        <v>#REF!</v>
      </c>
      <c r="BV47" s="189" t="e">
        <f t="shared" si="26"/>
        <v>#REF!</v>
      </c>
      <c r="BW47" s="189" t="e">
        <f t="shared" si="26"/>
        <v>#REF!</v>
      </c>
    </row>
    <row r="48" spans="1:75">
      <c r="A48" s="168">
        <v>6</v>
      </c>
      <c r="B48" s="188" t="e">
        <f>#REF!</f>
        <v>#REF!</v>
      </c>
      <c r="C48" s="188" t="e">
        <f>#REF!</f>
        <v>#REF!</v>
      </c>
      <c r="D48" s="188" t="e">
        <f>#REF!</f>
        <v>#REF!</v>
      </c>
      <c r="E48" s="188" t="e">
        <f>#REF!</f>
        <v>#REF!</v>
      </c>
      <c r="F48" s="188" t="e">
        <f>#REF!</f>
        <v>#REF!</v>
      </c>
      <c r="G48" s="188" t="e">
        <f>#REF!</f>
        <v>#REF!</v>
      </c>
      <c r="H48" s="188" t="e">
        <f>#REF!</f>
        <v>#REF!</v>
      </c>
      <c r="I48" s="188" t="e">
        <f>#REF!</f>
        <v>#REF!</v>
      </c>
      <c r="J48" s="188" t="e">
        <f>#REF!</f>
        <v>#REF!</v>
      </c>
      <c r="K48" s="188" t="e">
        <f>#REF!</f>
        <v>#REF!</v>
      </c>
      <c r="L48" s="188" t="e">
        <f>#REF!</f>
        <v>#REF!</v>
      </c>
      <c r="M48" s="188" t="e">
        <f>#REF!</f>
        <v>#REF!</v>
      </c>
      <c r="N48" s="188" t="e">
        <f>#REF!</f>
        <v>#REF!</v>
      </c>
      <c r="O48" s="188" t="e">
        <f>#REF!</f>
        <v>#REF!</v>
      </c>
      <c r="P48" s="188" t="e">
        <f>#REF!</f>
        <v>#REF!</v>
      </c>
      <c r="Q48" s="188" t="e">
        <f>#REF!</f>
        <v>#REF!</v>
      </c>
      <c r="R48" s="188" t="e">
        <f>#REF!</f>
        <v>#REF!</v>
      </c>
      <c r="S48" s="188" t="e">
        <f>#REF!</f>
        <v>#REF!</v>
      </c>
      <c r="T48" s="188" t="e">
        <f>#REF!</f>
        <v>#REF!</v>
      </c>
      <c r="U48" s="188" t="e">
        <f>#REF!</f>
        <v>#REF!</v>
      </c>
      <c r="V48" s="188" t="e">
        <f>#REF!</f>
        <v>#REF!</v>
      </c>
      <c r="W48" s="188" t="e">
        <f>#REF!</f>
        <v>#REF!</v>
      </c>
      <c r="X48" s="188" t="e">
        <f>#REF!</f>
        <v>#REF!</v>
      </c>
      <c r="Y48" s="188" t="e">
        <f>#REF!</f>
        <v>#REF!</v>
      </c>
      <c r="AA48" s="189" t="e">
        <f>#REF!</f>
        <v>#REF!</v>
      </c>
      <c r="AB48" s="189" t="e">
        <f>#REF!</f>
        <v>#REF!</v>
      </c>
      <c r="AC48" s="189" t="e">
        <f>#REF!</f>
        <v>#REF!</v>
      </c>
      <c r="AD48" s="189" t="e">
        <f>#REF!</f>
        <v>#REF!</v>
      </c>
      <c r="AE48" s="189" t="e">
        <f>#REF!</f>
        <v>#REF!</v>
      </c>
      <c r="AF48" s="189" t="e">
        <f>#REF!</f>
        <v>#REF!</v>
      </c>
      <c r="AG48" s="189" t="e">
        <f>#REF!</f>
        <v>#REF!</v>
      </c>
      <c r="AH48" s="189" t="e">
        <f>#REF!</f>
        <v>#REF!</v>
      </c>
      <c r="AI48" s="189" t="e">
        <f>#REF!</f>
        <v>#REF!</v>
      </c>
      <c r="AJ48" s="189" t="e">
        <f>#REF!</f>
        <v>#REF!</v>
      </c>
      <c r="AK48" s="189" t="e">
        <f>#REF!</f>
        <v>#REF!</v>
      </c>
      <c r="AL48" s="189" t="e">
        <f>#REF!</f>
        <v>#REF!</v>
      </c>
      <c r="AM48" s="189" t="e">
        <f>#REF!</f>
        <v>#REF!</v>
      </c>
      <c r="AN48" s="189" t="e">
        <f>#REF!</f>
        <v>#REF!</v>
      </c>
      <c r="AO48" s="189" t="e">
        <f>#REF!</f>
        <v>#REF!</v>
      </c>
      <c r="AP48" s="189" t="e">
        <f>#REF!</f>
        <v>#REF!</v>
      </c>
      <c r="AQ48" s="189" t="e">
        <f>#REF!</f>
        <v>#REF!</v>
      </c>
      <c r="AR48" s="189" t="e">
        <f>#REF!</f>
        <v>#REF!</v>
      </c>
      <c r="AS48" s="189" t="e">
        <f>#REF!</f>
        <v>#REF!</v>
      </c>
      <c r="AT48" s="189" t="e">
        <f>#REF!</f>
        <v>#REF!</v>
      </c>
      <c r="AU48" s="189" t="e">
        <f>#REF!</f>
        <v>#REF!</v>
      </c>
      <c r="AV48" s="189" t="e">
        <f>#REF!</f>
        <v>#REF!</v>
      </c>
      <c r="AW48" s="189" t="e">
        <f>#REF!</f>
        <v>#REF!</v>
      </c>
      <c r="AX48" s="189" t="e">
        <f>#REF!</f>
        <v>#REF!</v>
      </c>
      <c r="AZ48" s="189" t="e">
        <f t="shared" si="27"/>
        <v>#REF!</v>
      </c>
      <c r="BA48" s="189" t="e">
        <f t="shared" si="25"/>
        <v>#REF!</v>
      </c>
      <c r="BB48" s="189" t="e">
        <f t="shared" si="25"/>
        <v>#REF!</v>
      </c>
      <c r="BC48" s="189" t="e">
        <f t="shared" si="25"/>
        <v>#REF!</v>
      </c>
      <c r="BD48" s="189" t="e">
        <f t="shared" si="25"/>
        <v>#REF!</v>
      </c>
      <c r="BE48" s="189" t="e">
        <f t="shared" si="25"/>
        <v>#REF!</v>
      </c>
      <c r="BF48" s="189" t="e">
        <f t="shared" si="25"/>
        <v>#REF!</v>
      </c>
      <c r="BG48" s="189" t="e">
        <f t="shared" si="25"/>
        <v>#REF!</v>
      </c>
      <c r="BH48" s="189" t="e">
        <f t="shared" si="25"/>
        <v>#REF!</v>
      </c>
      <c r="BI48" s="189" t="e">
        <f t="shared" si="25"/>
        <v>#REF!</v>
      </c>
      <c r="BJ48" s="189" t="e">
        <f t="shared" si="25"/>
        <v>#REF!</v>
      </c>
      <c r="BK48" s="189" t="e">
        <f t="shared" si="25"/>
        <v>#REF!</v>
      </c>
      <c r="BL48" s="189" t="e">
        <f t="shared" si="25"/>
        <v>#REF!</v>
      </c>
      <c r="BM48" s="189" t="e">
        <f t="shared" si="25"/>
        <v>#REF!</v>
      </c>
      <c r="BN48" s="189" t="e">
        <f t="shared" si="25"/>
        <v>#REF!</v>
      </c>
      <c r="BO48" s="189" t="e">
        <f t="shared" si="25"/>
        <v>#REF!</v>
      </c>
      <c r="BP48" s="189" t="e">
        <f t="shared" si="25"/>
        <v>#REF!</v>
      </c>
      <c r="BQ48" s="189" t="e">
        <f t="shared" si="26"/>
        <v>#REF!</v>
      </c>
      <c r="BR48" s="189" t="e">
        <f t="shared" si="26"/>
        <v>#REF!</v>
      </c>
      <c r="BS48" s="189" t="e">
        <f t="shared" si="26"/>
        <v>#REF!</v>
      </c>
      <c r="BT48" s="189" t="e">
        <f t="shared" si="26"/>
        <v>#REF!</v>
      </c>
      <c r="BU48" s="189" t="e">
        <f t="shared" si="26"/>
        <v>#REF!</v>
      </c>
      <c r="BV48" s="189" t="e">
        <f t="shared" si="26"/>
        <v>#REF!</v>
      </c>
      <c r="BW48" s="189" t="e">
        <f t="shared" si="26"/>
        <v>#REF!</v>
      </c>
    </row>
    <row r="49" spans="1:75">
      <c r="A49" s="168">
        <v>7</v>
      </c>
      <c r="B49" s="188" t="e">
        <f>#REF!</f>
        <v>#REF!</v>
      </c>
      <c r="C49" s="188" t="e">
        <f>#REF!</f>
        <v>#REF!</v>
      </c>
      <c r="D49" s="188" t="e">
        <f>#REF!</f>
        <v>#REF!</v>
      </c>
      <c r="E49" s="188" t="e">
        <f>#REF!</f>
        <v>#REF!</v>
      </c>
      <c r="F49" s="188" t="e">
        <f>#REF!</f>
        <v>#REF!</v>
      </c>
      <c r="G49" s="188" t="e">
        <f>#REF!</f>
        <v>#REF!</v>
      </c>
      <c r="H49" s="188" t="e">
        <f>#REF!</f>
        <v>#REF!</v>
      </c>
      <c r="I49" s="188" t="e">
        <f>#REF!</f>
        <v>#REF!</v>
      </c>
      <c r="J49" s="188" t="e">
        <f>#REF!</f>
        <v>#REF!</v>
      </c>
      <c r="K49" s="188" t="e">
        <f>#REF!</f>
        <v>#REF!</v>
      </c>
      <c r="L49" s="188" t="e">
        <f>#REF!</f>
        <v>#REF!</v>
      </c>
      <c r="M49" s="188" t="e">
        <f>#REF!</f>
        <v>#REF!</v>
      </c>
      <c r="N49" s="188" t="e">
        <f>#REF!</f>
        <v>#REF!</v>
      </c>
      <c r="O49" s="188" t="e">
        <f>#REF!</f>
        <v>#REF!</v>
      </c>
      <c r="P49" s="188" t="e">
        <f>#REF!</f>
        <v>#REF!</v>
      </c>
      <c r="Q49" s="188" t="e">
        <f>#REF!</f>
        <v>#REF!</v>
      </c>
      <c r="R49" s="188" t="e">
        <f>#REF!</f>
        <v>#REF!</v>
      </c>
      <c r="S49" s="188" t="e">
        <f>#REF!</f>
        <v>#REF!</v>
      </c>
      <c r="T49" s="188" t="e">
        <f>#REF!</f>
        <v>#REF!</v>
      </c>
      <c r="U49" s="188" t="e">
        <f>#REF!</f>
        <v>#REF!</v>
      </c>
      <c r="V49" s="188" t="e">
        <f>#REF!</f>
        <v>#REF!</v>
      </c>
      <c r="W49" s="188" t="e">
        <f>#REF!</f>
        <v>#REF!</v>
      </c>
      <c r="X49" s="188" t="e">
        <f>#REF!</f>
        <v>#REF!</v>
      </c>
      <c r="Y49" s="188" t="e">
        <f>#REF!</f>
        <v>#REF!</v>
      </c>
      <c r="AA49" s="189" t="e">
        <f>#REF!</f>
        <v>#REF!</v>
      </c>
      <c r="AB49" s="189" t="e">
        <f>#REF!</f>
        <v>#REF!</v>
      </c>
      <c r="AC49" s="189" t="e">
        <f>#REF!</f>
        <v>#REF!</v>
      </c>
      <c r="AD49" s="189" t="e">
        <f>#REF!</f>
        <v>#REF!</v>
      </c>
      <c r="AE49" s="189" t="e">
        <f>#REF!</f>
        <v>#REF!</v>
      </c>
      <c r="AF49" s="189" t="e">
        <f>#REF!</f>
        <v>#REF!</v>
      </c>
      <c r="AG49" s="189" t="e">
        <f>#REF!</f>
        <v>#REF!</v>
      </c>
      <c r="AH49" s="189" t="e">
        <f>#REF!</f>
        <v>#REF!</v>
      </c>
      <c r="AI49" s="189" t="e">
        <f>#REF!</f>
        <v>#REF!</v>
      </c>
      <c r="AJ49" s="189" t="e">
        <f>#REF!</f>
        <v>#REF!</v>
      </c>
      <c r="AK49" s="189" t="e">
        <f>#REF!</f>
        <v>#REF!</v>
      </c>
      <c r="AL49" s="189" t="e">
        <f>#REF!</f>
        <v>#REF!</v>
      </c>
      <c r="AM49" s="189" t="e">
        <f>#REF!</f>
        <v>#REF!</v>
      </c>
      <c r="AN49" s="189" t="e">
        <f>#REF!</f>
        <v>#REF!</v>
      </c>
      <c r="AO49" s="189" t="e">
        <f>#REF!</f>
        <v>#REF!</v>
      </c>
      <c r="AP49" s="189" t="e">
        <f>#REF!</f>
        <v>#REF!</v>
      </c>
      <c r="AQ49" s="189" t="e">
        <f>#REF!</f>
        <v>#REF!</v>
      </c>
      <c r="AR49" s="189" t="e">
        <f>#REF!</f>
        <v>#REF!</v>
      </c>
      <c r="AS49" s="189" t="e">
        <f>#REF!</f>
        <v>#REF!</v>
      </c>
      <c r="AT49" s="189" t="e">
        <f>#REF!</f>
        <v>#REF!</v>
      </c>
      <c r="AU49" s="189" t="e">
        <f>#REF!</f>
        <v>#REF!</v>
      </c>
      <c r="AV49" s="189" t="e">
        <f>#REF!</f>
        <v>#REF!</v>
      </c>
      <c r="AW49" s="189" t="e">
        <f>#REF!</f>
        <v>#REF!</v>
      </c>
      <c r="AX49" s="189" t="e">
        <f>#REF!</f>
        <v>#REF!</v>
      </c>
      <c r="AZ49" s="189" t="e">
        <f t="shared" si="27"/>
        <v>#REF!</v>
      </c>
      <c r="BA49" s="189" t="e">
        <f t="shared" si="25"/>
        <v>#REF!</v>
      </c>
      <c r="BB49" s="189" t="e">
        <f t="shared" si="25"/>
        <v>#REF!</v>
      </c>
      <c r="BC49" s="189" t="e">
        <f t="shared" si="25"/>
        <v>#REF!</v>
      </c>
      <c r="BD49" s="189" t="e">
        <f t="shared" si="25"/>
        <v>#REF!</v>
      </c>
      <c r="BE49" s="189" t="e">
        <f t="shared" si="25"/>
        <v>#REF!</v>
      </c>
      <c r="BF49" s="189" t="e">
        <f t="shared" si="25"/>
        <v>#REF!</v>
      </c>
      <c r="BG49" s="189" t="e">
        <f t="shared" si="25"/>
        <v>#REF!</v>
      </c>
      <c r="BH49" s="189" t="e">
        <f t="shared" si="25"/>
        <v>#REF!</v>
      </c>
      <c r="BI49" s="189" t="e">
        <f t="shared" si="25"/>
        <v>#REF!</v>
      </c>
      <c r="BJ49" s="189" t="e">
        <f t="shared" si="25"/>
        <v>#REF!</v>
      </c>
      <c r="BK49" s="189" t="e">
        <f t="shared" si="25"/>
        <v>#REF!</v>
      </c>
      <c r="BL49" s="189" t="e">
        <f t="shared" si="25"/>
        <v>#REF!</v>
      </c>
      <c r="BM49" s="189" t="e">
        <f t="shared" si="25"/>
        <v>#REF!</v>
      </c>
      <c r="BN49" s="189" t="e">
        <f t="shared" si="25"/>
        <v>#REF!</v>
      </c>
      <c r="BO49" s="189" t="e">
        <f t="shared" si="25"/>
        <v>#REF!</v>
      </c>
      <c r="BP49" s="189" t="e">
        <f t="shared" si="25"/>
        <v>#REF!</v>
      </c>
      <c r="BQ49" s="189" t="e">
        <f t="shared" si="26"/>
        <v>#REF!</v>
      </c>
      <c r="BR49" s="189" t="e">
        <f t="shared" si="26"/>
        <v>#REF!</v>
      </c>
      <c r="BS49" s="189" t="e">
        <f t="shared" si="26"/>
        <v>#REF!</v>
      </c>
      <c r="BT49" s="189" t="e">
        <f t="shared" si="26"/>
        <v>#REF!</v>
      </c>
      <c r="BU49" s="189" t="e">
        <f t="shared" si="26"/>
        <v>#REF!</v>
      </c>
      <c r="BV49" s="189" t="e">
        <f t="shared" si="26"/>
        <v>#REF!</v>
      </c>
      <c r="BW49" s="189" t="e">
        <f t="shared" si="26"/>
        <v>#REF!</v>
      </c>
    </row>
    <row r="50" spans="1:75">
      <c r="A50" s="168">
        <v>8</v>
      </c>
      <c r="B50" s="188" t="e">
        <f>#REF!</f>
        <v>#REF!</v>
      </c>
      <c r="C50" s="188" t="e">
        <f>#REF!</f>
        <v>#REF!</v>
      </c>
      <c r="D50" s="188" t="e">
        <f>#REF!</f>
        <v>#REF!</v>
      </c>
      <c r="E50" s="188" t="e">
        <f>#REF!</f>
        <v>#REF!</v>
      </c>
      <c r="F50" s="188" t="e">
        <f>#REF!</f>
        <v>#REF!</v>
      </c>
      <c r="G50" s="188" t="e">
        <f>#REF!</f>
        <v>#REF!</v>
      </c>
      <c r="H50" s="188" t="e">
        <f>#REF!</f>
        <v>#REF!</v>
      </c>
      <c r="I50" s="188" t="e">
        <f>#REF!</f>
        <v>#REF!</v>
      </c>
      <c r="J50" s="188" t="e">
        <f>#REF!</f>
        <v>#REF!</v>
      </c>
      <c r="K50" s="188" t="e">
        <f>#REF!</f>
        <v>#REF!</v>
      </c>
      <c r="L50" s="188" t="e">
        <f>#REF!</f>
        <v>#REF!</v>
      </c>
      <c r="M50" s="188" t="e">
        <f>#REF!</f>
        <v>#REF!</v>
      </c>
      <c r="N50" s="188" t="e">
        <f>#REF!</f>
        <v>#REF!</v>
      </c>
      <c r="O50" s="188" t="e">
        <f>#REF!</f>
        <v>#REF!</v>
      </c>
      <c r="P50" s="188" t="e">
        <f>#REF!</f>
        <v>#REF!</v>
      </c>
      <c r="Q50" s="188" t="e">
        <f>#REF!</f>
        <v>#REF!</v>
      </c>
      <c r="R50" s="188" t="e">
        <f>#REF!</f>
        <v>#REF!</v>
      </c>
      <c r="S50" s="188" t="e">
        <f>#REF!</f>
        <v>#REF!</v>
      </c>
      <c r="T50" s="188" t="e">
        <f>#REF!</f>
        <v>#REF!</v>
      </c>
      <c r="U50" s="188" t="e">
        <f>#REF!</f>
        <v>#REF!</v>
      </c>
      <c r="V50" s="188" t="e">
        <f>#REF!</f>
        <v>#REF!</v>
      </c>
      <c r="W50" s="188" t="e">
        <f>#REF!</f>
        <v>#REF!</v>
      </c>
      <c r="X50" s="188" t="e">
        <f>#REF!</f>
        <v>#REF!</v>
      </c>
      <c r="Y50" s="188" t="e">
        <f>#REF!</f>
        <v>#REF!</v>
      </c>
      <c r="AA50" s="189" t="e">
        <f>#REF!</f>
        <v>#REF!</v>
      </c>
      <c r="AB50" s="189" t="e">
        <f>#REF!</f>
        <v>#REF!</v>
      </c>
      <c r="AC50" s="189" t="e">
        <f>#REF!</f>
        <v>#REF!</v>
      </c>
      <c r="AD50" s="189" t="e">
        <f>#REF!</f>
        <v>#REF!</v>
      </c>
      <c r="AE50" s="189" t="e">
        <f>#REF!</f>
        <v>#REF!</v>
      </c>
      <c r="AF50" s="189" t="e">
        <f>#REF!</f>
        <v>#REF!</v>
      </c>
      <c r="AG50" s="189" t="e">
        <f>#REF!</f>
        <v>#REF!</v>
      </c>
      <c r="AH50" s="189" t="e">
        <f>#REF!</f>
        <v>#REF!</v>
      </c>
      <c r="AI50" s="189" t="e">
        <f>#REF!</f>
        <v>#REF!</v>
      </c>
      <c r="AJ50" s="189" t="e">
        <f>#REF!</f>
        <v>#REF!</v>
      </c>
      <c r="AK50" s="189" t="e">
        <f>#REF!</f>
        <v>#REF!</v>
      </c>
      <c r="AL50" s="189" t="e">
        <f>#REF!</f>
        <v>#REF!</v>
      </c>
      <c r="AM50" s="189" t="e">
        <f>#REF!</f>
        <v>#REF!</v>
      </c>
      <c r="AN50" s="189" t="e">
        <f>#REF!</f>
        <v>#REF!</v>
      </c>
      <c r="AO50" s="189" t="e">
        <f>#REF!</f>
        <v>#REF!</v>
      </c>
      <c r="AP50" s="189" t="e">
        <f>#REF!</f>
        <v>#REF!</v>
      </c>
      <c r="AQ50" s="189" t="e">
        <f>#REF!</f>
        <v>#REF!</v>
      </c>
      <c r="AR50" s="189" t="e">
        <f>#REF!</f>
        <v>#REF!</v>
      </c>
      <c r="AS50" s="189" t="e">
        <f>#REF!</f>
        <v>#REF!</v>
      </c>
      <c r="AT50" s="189" t="e">
        <f>#REF!</f>
        <v>#REF!</v>
      </c>
      <c r="AU50" s="189" t="e">
        <f>#REF!</f>
        <v>#REF!</v>
      </c>
      <c r="AV50" s="189" t="e">
        <f>#REF!</f>
        <v>#REF!</v>
      </c>
      <c r="AW50" s="189" t="e">
        <f>#REF!</f>
        <v>#REF!</v>
      </c>
      <c r="AX50" s="189" t="e">
        <f>#REF!</f>
        <v>#REF!</v>
      </c>
      <c r="AZ50" s="189" t="e">
        <f t="shared" si="27"/>
        <v>#REF!</v>
      </c>
      <c r="BA50" s="189" t="e">
        <f t="shared" si="25"/>
        <v>#REF!</v>
      </c>
      <c r="BB50" s="189" t="e">
        <f t="shared" si="25"/>
        <v>#REF!</v>
      </c>
      <c r="BC50" s="189" t="e">
        <f t="shared" si="25"/>
        <v>#REF!</v>
      </c>
      <c r="BD50" s="189" t="e">
        <f t="shared" si="25"/>
        <v>#REF!</v>
      </c>
      <c r="BE50" s="189" t="e">
        <f t="shared" si="25"/>
        <v>#REF!</v>
      </c>
      <c r="BF50" s="189" t="e">
        <f t="shared" si="25"/>
        <v>#REF!</v>
      </c>
      <c r="BG50" s="189" t="e">
        <f t="shared" si="25"/>
        <v>#REF!</v>
      </c>
      <c r="BH50" s="189" t="e">
        <f t="shared" si="25"/>
        <v>#REF!</v>
      </c>
      <c r="BI50" s="189" t="e">
        <f t="shared" si="25"/>
        <v>#REF!</v>
      </c>
      <c r="BJ50" s="189" t="e">
        <f t="shared" si="25"/>
        <v>#REF!</v>
      </c>
      <c r="BK50" s="189" t="e">
        <f t="shared" si="25"/>
        <v>#REF!</v>
      </c>
      <c r="BL50" s="189" t="e">
        <f t="shared" si="25"/>
        <v>#REF!</v>
      </c>
      <c r="BM50" s="189" t="e">
        <f t="shared" si="25"/>
        <v>#REF!</v>
      </c>
      <c r="BN50" s="189" t="e">
        <f t="shared" si="25"/>
        <v>#REF!</v>
      </c>
      <c r="BO50" s="189" t="e">
        <f t="shared" si="25"/>
        <v>#REF!</v>
      </c>
      <c r="BP50" s="189" t="e">
        <f t="shared" si="25"/>
        <v>#REF!</v>
      </c>
      <c r="BQ50" s="189" t="e">
        <f t="shared" si="26"/>
        <v>#REF!</v>
      </c>
      <c r="BR50" s="189" t="e">
        <f t="shared" si="26"/>
        <v>#REF!</v>
      </c>
      <c r="BS50" s="189" t="e">
        <f t="shared" si="26"/>
        <v>#REF!</v>
      </c>
      <c r="BT50" s="189" t="e">
        <f t="shared" si="26"/>
        <v>#REF!</v>
      </c>
      <c r="BU50" s="189" t="e">
        <f t="shared" si="26"/>
        <v>#REF!</v>
      </c>
      <c r="BV50" s="189" t="e">
        <f t="shared" si="26"/>
        <v>#REF!</v>
      </c>
      <c r="BW50" s="189" t="e">
        <f t="shared" si="26"/>
        <v>#REF!</v>
      </c>
    </row>
    <row r="51" spans="1:75">
      <c r="A51" s="168">
        <v>9</v>
      </c>
      <c r="B51" s="188" t="e">
        <f>#REF!</f>
        <v>#REF!</v>
      </c>
      <c r="C51" s="188" t="e">
        <f>#REF!</f>
        <v>#REF!</v>
      </c>
      <c r="D51" s="188" t="e">
        <f>#REF!</f>
        <v>#REF!</v>
      </c>
      <c r="E51" s="188" t="e">
        <f>#REF!</f>
        <v>#REF!</v>
      </c>
      <c r="F51" s="188" t="e">
        <f>#REF!</f>
        <v>#REF!</v>
      </c>
      <c r="G51" s="188" t="e">
        <f>#REF!</f>
        <v>#REF!</v>
      </c>
      <c r="H51" s="188" t="e">
        <f>#REF!</f>
        <v>#REF!</v>
      </c>
      <c r="I51" s="188" t="e">
        <f>#REF!</f>
        <v>#REF!</v>
      </c>
      <c r="J51" s="188" t="e">
        <f>#REF!</f>
        <v>#REF!</v>
      </c>
      <c r="K51" s="188" t="e">
        <f>#REF!</f>
        <v>#REF!</v>
      </c>
      <c r="L51" s="188" t="e">
        <f>#REF!</f>
        <v>#REF!</v>
      </c>
      <c r="M51" s="188" t="e">
        <f>#REF!</f>
        <v>#REF!</v>
      </c>
      <c r="N51" s="188" t="e">
        <f>#REF!</f>
        <v>#REF!</v>
      </c>
      <c r="O51" s="188" t="e">
        <f>#REF!</f>
        <v>#REF!</v>
      </c>
      <c r="P51" s="188" t="e">
        <f>#REF!</f>
        <v>#REF!</v>
      </c>
      <c r="Q51" s="188" t="e">
        <f>#REF!</f>
        <v>#REF!</v>
      </c>
      <c r="R51" s="188" t="e">
        <f>#REF!</f>
        <v>#REF!</v>
      </c>
      <c r="S51" s="188" t="e">
        <f>#REF!</f>
        <v>#REF!</v>
      </c>
      <c r="T51" s="188" t="e">
        <f>#REF!</f>
        <v>#REF!</v>
      </c>
      <c r="U51" s="188" t="e">
        <f>#REF!</f>
        <v>#REF!</v>
      </c>
      <c r="V51" s="188" t="e">
        <f>#REF!</f>
        <v>#REF!</v>
      </c>
      <c r="W51" s="188" t="e">
        <f>#REF!</f>
        <v>#REF!</v>
      </c>
      <c r="X51" s="188" t="e">
        <f>#REF!</f>
        <v>#REF!</v>
      </c>
      <c r="Y51" s="188" t="e">
        <f>#REF!</f>
        <v>#REF!</v>
      </c>
      <c r="AA51" s="189" t="e">
        <f>#REF!</f>
        <v>#REF!</v>
      </c>
      <c r="AB51" s="189" t="e">
        <f>#REF!</f>
        <v>#REF!</v>
      </c>
      <c r="AC51" s="189" t="e">
        <f>#REF!</f>
        <v>#REF!</v>
      </c>
      <c r="AD51" s="189" t="e">
        <f>#REF!</f>
        <v>#REF!</v>
      </c>
      <c r="AE51" s="189" t="e">
        <f>#REF!</f>
        <v>#REF!</v>
      </c>
      <c r="AF51" s="189" t="e">
        <f>#REF!</f>
        <v>#REF!</v>
      </c>
      <c r="AG51" s="189" t="e">
        <f>#REF!</f>
        <v>#REF!</v>
      </c>
      <c r="AH51" s="189" t="e">
        <f>#REF!</f>
        <v>#REF!</v>
      </c>
      <c r="AI51" s="189" t="e">
        <f>#REF!</f>
        <v>#REF!</v>
      </c>
      <c r="AJ51" s="189" t="e">
        <f>#REF!</f>
        <v>#REF!</v>
      </c>
      <c r="AK51" s="189" t="e">
        <f>#REF!</f>
        <v>#REF!</v>
      </c>
      <c r="AL51" s="189" t="e">
        <f>#REF!</f>
        <v>#REF!</v>
      </c>
      <c r="AM51" s="189" t="e">
        <f>#REF!</f>
        <v>#REF!</v>
      </c>
      <c r="AN51" s="189" t="e">
        <f>#REF!</f>
        <v>#REF!</v>
      </c>
      <c r="AO51" s="189" t="e">
        <f>#REF!</f>
        <v>#REF!</v>
      </c>
      <c r="AP51" s="189" t="e">
        <f>#REF!</f>
        <v>#REF!</v>
      </c>
      <c r="AQ51" s="189" t="e">
        <f>#REF!</f>
        <v>#REF!</v>
      </c>
      <c r="AR51" s="189" t="e">
        <f>#REF!</f>
        <v>#REF!</v>
      </c>
      <c r="AS51" s="189" t="e">
        <f>#REF!</f>
        <v>#REF!</v>
      </c>
      <c r="AT51" s="189" t="e">
        <f>#REF!</f>
        <v>#REF!</v>
      </c>
      <c r="AU51" s="189" t="e">
        <f>#REF!</f>
        <v>#REF!</v>
      </c>
      <c r="AV51" s="189" t="e">
        <f>#REF!</f>
        <v>#REF!</v>
      </c>
      <c r="AW51" s="189" t="e">
        <f>#REF!</f>
        <v>#REF!</v>
      </c>
      <c r="AX51" s="189" t="e">
        <f>#REF!</f>
        <v>#REF!</v>
      </c>
      <c r="AZ51" s="189" t="e">
        <f t="shared" si="27"/>
        <v>#REF!</v>
      </c>
      <c r="BA51" s="189" t="e">
        <f t="shared" si="25"/>
        <v>#REF!</v>
      </c>
      <c r="BB51" s="189" t="e">
        <f t="shared" si="25"/>
        <v>#REF!</v>
      </c>
      <c r="BC51" s="189" t="e">
        <f t="shared" si="25"/>
        <v>#REF!</v>
      </c>
      <c r="BD51" s="189" t="e">
        <f t="shared" si="25"/>
        <v>#REF!</v>
      </c>
      <c r="BE51" s="189" t="e">
        <f t="shared" si="25"/>
        <v>#REF!</v>
      </c>
      <c r="BF51" s="189" t="e">
        <f t="shared" si="25"/>
        <v>#REF!</v>
      </c>
      <c r="BG51" s="189" t="e">
        <f t="shared" si="25"/>
        <v>#REF!</v>
      </c>
      <c r="BH51" s="189" t="e">
        <f t="shared" si="25"/>
        <v>#REF!</v>
      </c>
      <c r="BI51" s="189" t="e">
        <f t="shared" si="25"/>
        <v>#REF!</v>
      </c>
      <c r="BJ51" s="189" t="e">
        <f t="shared" si="25"/>
        <v>#REF!</v>
      </c>
      <c r="BK51" s="189" t="e">
        <f t="shared" si="25"/>
        <v>#REF!</v>
      </c>
      <c r="BL51" s="189" t="e">
        <f t="shared" si="25"/>
        <v>#REF!</v>
      </c>
      <c r="BM51" s="189" t="e">
        <f t="shared" si="25"/>
        <v>#REF!</v>
      </c>
      <c r="BN51" s="189" t="e">
        <f t="shared" si="25"/>
        <v>#REF!</v>
      </c>
      <c r="BO51" s="189" t="e">
        <f t="shared" si="25"/>
        <v>#REF!</v>
      </c>
      <c r="BP51" s="189" t="e">
        <f t="shared" si="25"/>
        <v>#REF!</v>
      </c>
      <c r="BQ51" s="189" t="e">
        <f t="shared" si="26"/>
        <v>#REF!</v>
      </c>
      <c r="BR51" s="189" t="e">
        <f t="shared" si="26"/>
        <v>#REF!</v>
      </c>
      <c r="BS51" s="189" t="e">
        <f t="shared" si="26"/>
        <v>#REF!</v>
      </c>
      <c r="BT51" s="189" t="e">
        <f t="shared" si="26"/>
        <v>#REF!</v>
      </c>
      <c r="BU51" s="189" t="e">
        <f t="shared" si="26"/>
        <v>#REF!</v>
      </c>
      <c r="BV51" s="189" t="e">
        <f t="shared" si="26"/>
        <v>#REF!</v>
      </c>
      <c r="BW51" s="189" t="e">
        <f t="shared" si="26"/>
        <v>#REF!</v>
      </c>
    </row>
    <row r="52" spans="1:75">
      <c r="A52" s="168">
        <v>10</v>
      </c>
      <c r="B52" s="188" t="e">
        <f>#REF!</f>
        <v>#REF!</v>
      </c>
      <c r="C52" s="188" t="e">
        <f>#REF!</f>
        <v>#REF!</v>
      </c>
      <c r="D52" s="188" t="e">
        <f>#REF!</f>
        <v>#REF!</v>
      </c>
      <c r="E52" s="188" t="e">
        <f>#REF!</f>
        <v>#REF!</v>
      </c>
      <c r="F52" s="188" t="e">
        <f>#REF!</f>
        <v>#REF!</v>
      </c>
      <c r="G52" s="188" t="e">
        <f>#REF!</f>
        <v>#REF!</v>
      </c>
      <c r="H52" s="188" t="e">
        <f>#REF!</f>
        <v>#REF!</v>
      </c>
      <c r="I52" s="188" t="e">
        <f>#REF!</f>
        <v>#REF!</v>
      </c>
      <c r="J52" s="188" t="e">
        <f>#REF!</f>
        <v>#REF!</v>
      </c>
      <c r="K52" s="188" t="e">
        <f>#REF!</f>
        <v>#REF!</v>
      </c>
      <c r="L52" s="188" t="e">
        <f>#REF!</f>
        <v>#REF!</v>
      </c>
      <c r="M52" s="188" t="e">
        <f>#REF!</f>
        <v>#REF!</v>
      </c>
      <c r="N52" s="188" t="e">
        <f>#REF!</f>
        <v>#REF!</v>
      </c>
      <c r="O52" s="188" t="e">
        <f>#REF!</f>
        <v>#REF!</v>
      </c>
      <c r="P52" s="188" t="e">
        <f>#REF!</f>
        <v>#REF!</v>
      </c>
      <c r="Q52" s="188" t="e">
        <f>#REF!</f>
        <v>#REF!</v>
      </c>
      <c r="R52" s="188" t="e">
        <f>#REF!</f>
        <v>#REF!</v>
      </c>
      <c r="S52" s="188" t="e">
        <f>#REF!</f>
        <v>#REF!</v>
      </c>
      <c r="T52" s="188" t="e">
        <f>#REF!</f>
        <v>#REF!</v>
      </c>
      <c r="U52" s="188" t="e">
        <f>#REF!</f>
        <v>#REF!</v>
      </c>
      <c r="V52" s="188" t="e">
        <f>#REF!</f>
        <v>#REF!</v>
      </c>
      <c r="W52" s="188" t="e">
        <f>#REF!</f>
        <v>#REF!</v>
      </c>
      <c r="X52" s="188" t="e">
        <f>#REF!</f>
        <v>#REF!</v>
      </c>
      <c r="Y52" s="188" t="e">
        <f>#REF!</f>
        <v>#REF!</v>
      </c>
      <c r="AA52" s="189" t="e">
        <f>#REF!</f>
        <v>#REF!</v>
      </c>
      <c r="AB52" s="189" t="e">
        <f>#REF!</f>
        <v>#REF!</v>
      </c>
      <c r="AC52" s="189" t="e">
        <f>#REF!</f>
        <v>#REF!</v>
      </c>
      <c r="AD52" s="189" t="e">
        <f>#REF!</f>
        <v>#REF!</v>
      </c>
      <c r="AE52" s="189" t="e">
        <f>#REF!</f>
        <v>#REF!</v>
      </c>
      <c r="AF52" s="189" t="e">
        <f>#REF!</f>
        <v>#REF!</v>
      </c>
      <c r="AG52" s="189" t="e">
        <f>#REF!</f>
        <v>#REF!</v>
      </c>
      <c r="AH52" s="189" t="e">
        <f>#REF!</f>
        <v>#REF!</v>
      </c>
      <c r="AI52" s="189" t="e">
        <f>#REF!</f>
        <v>#REF!</v>
      </c>
      <c r="AJ52" s="189" t="e">
        <f>#REF!</f>
        <v>#REF!</v>
      </c>
      <c r="AK52" s="189" t="e">
        <f>#REF!</f>
        <v>#REF!</v>
      </c>
      <c r="AL52" s="189" t="e">
        <f>#REF!</f>
        <v>#REF!</v>
      </c>
      <c r="AM52" s="189" t="e">
        <f>#REF!</f>
        <v>#REF!</v>
      </c>
      <c r="AN52" s="189" t="e">
        <f>#REF!</f>
        <v>#REF!</v>
      </c>
      <c r="AO52" s="189" t="e">
        <f>#REF!</f>
        <v>#REF!</v>
      </c>
      <c r="AP52" s="189" t="e">
        <f>#REF!</f>
        <v>#REF!</v>
      </c>
      <c r="AQ52" s="189" t="e">
        <f>#REF!</f>
        <v>#REF!</v>
      </c>
      <c r="AR52" s="189" t="e">
        <f>#REF!</f>
        <v>#REF!</v>
      </c>
      <c r="AS52" s="189" t="e">
        <f>#REF!</f>
        <v>#REF!</v>
      </c>
      <c r="AT52" s="189" t="e">
        <f>#REF!</f>
        <v>#REF!</v>
      </c>
      <c r="AU52" s="189" t="e">
        <f>#REF!</f>
        <v>#REF!</v>
      </c>
      <c r="AV52" s="189" t="e">
        <f>#REF!</f>
        <v>#REF!</v>
      </c>
      <c r="AW52" s="189" t="e">
        <f>#REF!</f>
        <v>#REF!</v>
      </c>
      <c r="AX52" s="189" t="e">
        <f>#REF!</f>
        <v>#REF!</v>
      </c>
      <c r="AZ52" s="189" t="e">
        <f t="shared" si="27"/>
        <v>#REF!</v>
      </c>
      <c r="BA52" s="189" t="e">
        <f t="shared" si="25"/>
        <v>#REF!</v>
      </c>
      <c r="BB52" s="189" t="e">
        <f t="shared" si="25"/>
        <v>#REF!</v>
      </c>
      <c r="BC52" s="189" t="e">
        <f t="shared" si="25"/>
        <v>#REF!</v>
      </c>
      <c r="BD52" s="189" t="e">
        <f t="shared" si="25"/>
        <v>#REF!</v>
      </c>
      <c r="BE52" s="189" t="e">
        <f t="shared" si="25"/>
        <v>#REF!</v>
      </c>
      <c r="BF52" s="189" t="e">
        <f t="shared" si="25"/>
        <v>#REF!</v>
      </c>
      <c r="BG52" s="189" t="e">
        <f t="shared" si="25"/>
        <v>#REF!</v>
      </c>
      <c r="BH52" s="189" t="e">
        <f t="shared" si="25"/>
        <v>#REF!</v>
      </c>
      <c r="BI52" s="189" t="e">
        <f t="shared" si="25"/>
        <v>#REF!</v>
      </c>
      <c r="BJ52" s="189" t="e">
        <f t="shared" si="25"/>
        <v>#REF!</v>
      </c>
      <c r="BK52" s="189" t="e">
        <f t="shared" si="25"/>
        <v>#REF!</v>
      </c>
      <c r="BL52" s="189" t="e">
        <f t="shared" si="25"/>
        <v>#REF!</v>
      </c>
      <c r="BM52" s="189" t="e">
        <f t="shared" si="25"/>
        <v>#REF!</v>
      </c>
      <c r="BN52" s="189" t="e">
        <f t="shared" si="25"/>
        <v>#REF!</v>
      </c>
      <c r="BO52" s="189" t="e">
        <f t="shared" si="25"/>
        <v>#REF!</v>
      </c>
      <c r="BP52" s="189" t="e">
        <f t="shared" si="25"/>
        <v>#REF!</v>
      </c>
      <c r="BQ52" s="189" t="e">
        <f t="shared" si="26"/>
        <v>#REF!</v>
      </c>
      <c r="BR52" s="189" t="e">
        <f t="shared" si="26"/>
        <v>#REF!</v>
      </c>
      <c r="BS52" s="189" t="e">
        <f t="shared" si="26"/>
        <v>#REF!</v>
      </c>
      <c r="BT52" s="189" t="e">
        <f t="shared" si="26"/>
        <v>#REF!</v>
      </c>
      <c r="BU52" s="189" t="e">
        <f t="shared" si="26"/>
        <v>#REF!</v>
      </c>
      <c r="BV52" s="189" t="e">
        <f t="shared" si="26"/>
        <v>#REF!</v>
      </c>
      <c r="BW52" s="189" t="e">
        <f t="shared" si="26"/>
        <v>#REF!</v>
      </c>
    </row>
    <row r="53" spans="1:75">
      <c r="A53" s="168">
        <v>11</v>
      </c>
      <c r="B53" s="188" t="e">
        <f>#REF!</f>
        <v>#REF!</v>
      </c>
      <c r="C53" s="188" t="e">
        <f>#REF!</f>
        <v>#REF!</v>
      </c>
      <c r="D53" s="188" t="e">
        <f>#REF!</f>
        <v>#REF!</v>
      </c>
      <c r="E53" s="188" t="e">
        <f>#REF!</f>
        <v>#REF!</v>
      </c>
      <c r="F53" s="188" t="e">
        <f>#REF!</f>
        <v>#REF!</v>
      </c>
      <c r="G53" s="188" t="e">
        <f>#REF!</f>
        <v>#REF!</v>
      </c>
      <c r="H53" s="188" t="e">
        <f>#REF!</f>
        <v>#REF!</v>
      </c>
      <c r="I53" s="188" t="e">
        <f>#REF!</f>
        <v>#REF!</v>
      </c>
      <c r="J53" s="188" t="e">
        <f>#REF!</f>
        <v>#REF!</v>
      </c>
      <c r="K53" s="188" t="e">
        <f>#REF!</f>
        <v>#REF!</v>
      </c>
      <c r="L53" s="188" t="e">
        <f>#REF!</f>
        <v>#REF!</v>
      </c>
      <c r="M53" s="188" t="e">
        <f>#REF!</f>
        <v>#REF!</v>
      </c>
      <c r="N53" s="188" t="e">
        <f>#REF!</f>
        <v>#REF!</v>
      </c>
      <c r="O53" s="188" t="e">
        <f>#REF!</f>
        <v>#REF!</v>
      </c>
      <c r="P53" s="188" t="e">
        <f>#REF!</f>
        <v>#REF!</v>
      </c>
      <c r="Q53" s="188" t="e">
        <f>#REF!</f>
        <v>#REF!</v>
      </c>
      <c r="R53" s="188" t="e">
        <f>#REF!</f>
        <v>#REF!</v>
      </c>
      <c r="S53" s="188" t="e">
        <f>#REF!</f>
        <v>#REF!</v>
      </c>
      <c r="T53" s="188" t="e">
        <f>#REF!</f>
        <v>#REF!</v>
      </c>
      <c r="U53" s="188" t="e">
        <f>#REF!</f>
        <v>#REF!</v>
      </c>
      <c r="V53" s="188" t="e">
        <f>#REF!</f>
        <v>#REF!</v>
      </c>
      <c r="W53" s="188" t="e">
        <f>#REF!</f>
        <v>#REF!</v>
      </c>
      <c r="X53" s="188" t="e">
        <f>#REF!</f>
        <v>#REF!</v>
      </c>
      <c r="Y53" s="188" t="e">
        <f>#REF!</f>
        <v>#REF!</v>
      </c>
      <c r="AA53" s="189" t="e">
        <f>#REF!</f>
        <v>#REF!</v>
      </c>
      <c r="AB53" s="189" t="e">
        <f>#REF!</f>
        <v>#REF!</v>
      </c>
      <c r="AC53" s="189" t="e">
        <f>#REF!</f>
        <v>#REF!</v>
      </c>
      <c r="AD53" s="189" t="e">
        <f>#REF!</f>
        <v>#REF!</v>
      </c>
      <c r="AE53" s="189" t="e">
        <f>#REF!</f>
        <v>#REF!</v>
      </c>
      <c r="AF53" s="189" t="e">
        <f>#REF!</f>
        <v>#REF!</v>
      </c>
      <c r="AG53" s="189" t="e">
        <f>#REF!</f>
        <v>#REF!</v>
      </c>
      <c r="AH53" s="189" t="e">
        <f>#REF!</f>
        <v>#REF!</v>
      </c>
      <c r="AI53" s="189" t="e">
        <f>#REF!</f>
        <v>#REF!</v>
      </c>
      <c r="AJ53" s="189" t="e">
        <f>#REF!</f>
        <v>#REF!</v>
      </c>
      <c r="AK53" s="189" t="e">
        <f>#REF!</f>
        <v>#REF!</v>
      </c>
      <c r="AL53" s="189" t="e">
        <f>#REF!</f>
        <v>#REF!</v>
      </c>
      <c r="AM53" s="189" t="e">
        <f>#REF!</f>
        <v>#REF!</v>
      </c>
      <c r="AN53" s="189" t="e">
        <f>#REF!</f>
        <v>#REF!</v>
      </c>
      <c r="AO53" s="189" t="e">
        <f>#REF!</f>
        <v>#REF!</v>
      </c>
      <c r="AP53" s="189" t="e">
        <f>#REF!</f>
        <v>#REF!</v>
      </c>
      <c r="AQ53" s="189" t="e">
        <f>#REF!</f>
        <v>#REF!</v>
      </c>
      <c r="AR53" s="189" t="e">
        <f>#REF!</f>
        <v>#REF!</v>
      </c>
      <c r="AS53" s="189" t="e">
        <f>#REF!</f>
        <v>#REF!</v>
      </c>
      <c r="AT53" s="189" t="e">
        <f>#REF!</f>
        <v>#REF!</v>
      </c>
      <c r="AU53" s="189" t="e">
        <f>#REF!</f>
        <v>#REF!</v>
      </c>
      <c r="AV53" s="189" t="e">
        <f>#REF!</f>
        <v>#REF!</v>
      </c>
      <c r="AW53" s="189" t="e">
        <f>#REF!</f>
        <v>#REF!</v>
      </c>
      <c r="AX53" s="189" t="e">
        <f>#REF!</f>
        <v>#REF!</v>
      </c>
      <c r="AZ53" s="189" t="e">
        <f t="shared" si="27"/>
        <v>#REF!</v>
      </c>
      <c r="BA53" s="189" t="e">
        <f t="shared" si="25"/>
        <v>#REF!</v>
      </c>
      <c r="BB53" s="189" t="e">
        <f t="shared" si="25"/>
        <v>#REF!</v>
      </c>
      <c r="BC53" s="189" t="e">
        <f t="shared" si="25"/>
        <v>#REF!</v>
      </c>
      <c r="BD53" s="189" t="e">
        <f t="shared" si="25"/>
        <v>#REF!</v>
      </c>
      <c r="BE53" s="189" t="e">
        <f t="shared" si="25"/>
        <v>#REF!</v>
      </c>
      <c r="BF53" s="189" t="e">
        <f t="shared" si="25"/>
        <v>#REF!</v>
      </c>
      <c r="BG53" s="189" t="e">
        <f t="shared" si="25"/>
        <v>#REF!</v>
      </c>
      <c r="BH53" s="189" t="e">
        <f t="shared" si="25"/>
        <v>#REF!</v>
      </c>
      <c r="BI53" s="189" t="e">
        <f t="shared" si="25"/>
        <v>#REF!</v>
      </c>
      <c r="BJ53" s="189" t="e">
        <f t="shared" si="25"/>
        <v>#REF!</v>
      </c>
      <c r="BK53" s="189" t="e">
        <f t="shared" si="25"/>
        <v>#REF!</v>
      </c>
      <c r="BL53" s="189" t="e">
        <f t="shared" si="25"/>
        <v>#REF!</v>
      </c>
      <c r="BM53" s="189" t="e">
        <f t="shared" si="25"/>
        <v>#REF!</v>
      </c>
      <c r="BN53" s="189" t="e">
        <f t="shared" si="25"/>
        <v>#REF!</v>
      </c>
      <c r="BO53" s="189" t="e">
        <f t="shared" si="25"/>
        <v>#REF!</v>
      </c>
      <c r="BP53" s="189" t="e">
        <f t="shared" si="25"/>
        <v>#REF!</v>
      </c>
      <c r="BQ53" s="189" t="e">
        <f t="shared" si="26"/>
        <v>#REF!</v>
      </c>
      <c r="BR53" s="189" t="e">
        <f t="shared" si="26"/>
        <v>#REF!</v>
      </c>
      <c r="BS53" s="189" t="e">
        <f t="shared" si="26"/>
        <v>#REF!</v>
      </c>
      <c r="BT53" s="189" t="e">
        <f t="shared" si="26"/>
        <v>#REF!</v>
      </c>
      <c r="BU53" s="189" t="e">
        <f t="shared" si="26"/>
        <v>#REF!</v>
      </c>
      <c r="BV53" s="189" t="e">
        <f t="shared" si="26"/>
        <v>#REF!</v>
      </c>
      <c r="BW53" s="189" t="e">
        <f t="shared" si="26"/>
        <v>#REF!</v>
      </c>
    </row>
    <row r="54" spans="1:75">
      <c r="A54" s="168">
        <v>12</v>
      </c>
      <c r="B54" s="188" t="e">
        <f>#REF!</f>
        <v>#REF!</v>
      </c>
      <c r="C54" s="188" t="e">
        <f>#REF!</f>
        <v>#REF!</v>
      </c>
      <c r="D54" s="188" t="e">
        <f>#REF!</f>
        <v>#REF!</v>
      </c>
      <c r="E54" s="188" t="e">
        <f>#REF!</f>
        <v>#REF!</v>
      </c>
      <c r="F54" s="188" t="e">
        <f>#REF!</f>
        <v>#REF!</v>
      </c>
      <c r="G54" s="188" t="e">
        <f>#REF!</f>
        <v>#REF!</v>
      </c>
      <c r="H54" s="188" t="e">
        <f>#REF!</f>
        <v>#REF!</v>
      </c>
      <c r="I54" s="188" t="e">
        <f>#REF!</f>
        <v>#REF!</v>
      </c>
      <c r="J54" s="188" t="e">
        <f>#REF!</f>
        <v>#REF!</v>
      </c>
      <c r="K54" s="188" t="e">
        <f>#REF!</f>
        <v>#REF!</v>
      </c>
      <c r="L54" s="188" t="e">
        <f>#REF!</f>
        <v>#REF!</v>
      </c>
      <c r="M54" s="188" t="e">
        <f>#REF!</f>
        <v>#REF!</v>
      </c>
      <c r="N54" s="188" t="e">
        <f>#REF!</f>
        <v>#REF!</v>
      </c>
      <c r="O54" s="188" t="e">
        <f>#REF!</f>
        <v>#REF!</v>
      </c>
      <c r="P54" s="188" t="e">
        <f>#REF!</f>
        <v>#REF!</v>
      </c>
      <c r="Q54" s="188" t="e">
        <f>#REF!</f>
        <v>#REF!</v>
      </c>
      <c r="R54" s="188" t="e">
        <f>#REF!</f>
        <v>#REF!</v>
      </c>
      <c r="S54" s="188" t="e">
        <f>#REF!</f>
        <v>#REF!</v>
      </c>
      <c r="T54" s="188" t="e">
        <f>#REF!</f>
        <v>#REF!</v>
      </c>
      <c r="U54" s="188" t="e">
        <f>#REF!</f>
        <v>#REF!</v>
      </c>
      <c r="V54" s="188" t="e">
        <f>#REF!</f>
        <v>#REF!</v>
      </c>
      <c r="W54" s="188" t="e">
        <f>#REF!</f>
        <v>#REF!</v>
      </c>
      <c r="X54" s="188" t="e">
        <f>#REF!</f>
        <v>#REF!</v>
      </c>
      <c r="Y54" s="188" t="e">
        <f>#REF!</f>
        <v>#REF!</v>
      </c>
      <c r="AA54" s="189" t="e">
        <f>#REF!</f>
        <v>#REF!</v>
      </c>
      <c r="AB54" s="189" t="e">
        <f>#REF!</f>
        <v>#REF!</v>
      </c>
      <c r="AC54" s="189" t="e">
        <f>#REF!</f>
        <v>#REF!</v>
      </c>
      <c r="AD54" s="189" t="e">
        <f>#REF!</f>
        <v>#REF!</v>
      </c>
      <c r="AE54" s="189" t="e">
        <f>#REF!</f>
        <v>#REF!</v>
      </c>
      <c r="AF54" s="189" t="e">
        <f>#REF!</f>
        <v>#REF!</v>
      </c>
      <c r="AG54" s="189" t="e">
        <f>#REF!</f>
        <v>#REF!</v>
      </c>
      <c r="AH54" s="189" t="e">
        <f>#REF!</f>
        <v>#REF!</v>
      </c>
      <c r="AI54" s="189" t="e">
        <f>#REF!</f>
        <v>#REF!</v>
      </c>
      <c r="AJ54" s="189" t="e">
        <f>#REF!</f>
        <v>#REF!</v>
      </c>
      <c r="AK54" s="189" t="e">
        <f>#REF!</f>
        <v>#REF!</v>
      </c>
      <c r="AL54" s="189" t="e">
        <f>#REF!</f>
        <v>#REF!</v>
      </c>
      <c r="AM54" s="189" t="e">
        <f>#REF!</f>
        <v>#REF!</v>
      </c>
      <c r="AN54" s="189" t="e">
        <f>#REF!</f>
        <v>#REF!</v>
      </c>
      <c r="AO54" s="189" t="e">
        <f>#REF!</f>
        <v>#REF!</v>
      </c>
      <c r="AP54" s="189" t="e">
        <f>#REF!</f>
        <v>#REF!</v>
      </c>
      <c r="AQ54" s="189" t="e">
        <f>#REF!</f>
        <v>#REF!</v>
      </c>
      <c r="AR54" s="189" t="e">
        <f>#REF!</f>
        <v>#REF!</v>
      </c>
      <c r="AS54" s="189" t="e">
        <f>#REF!</f>
        <v>#REF!</v>
      </c>
      <c r="AT54" s="189" t="e">
        <f>#REF!</f>
        <v>#REF!</v>
      </c>
      <c r="AU54" s="189" t="e">
        <f>#REF!</f>
        <v>#REF!</v>
      </c>
      <c r="AV54" s="189" t="e">
        <f>#REF!</f>
        <v>#REF!</v>
      </c>
      <c r="AW54" s="189" t="e">
        <f>#REF!</f>
        <v>#REF!</v>
      </c>
      <c r="AX54" s="189" t="e">
        <f>#REF!</f>
        <v>#REF!</v>
      </c>
      <c r="AZ54" s="189" t="e">
        <f t="shared" si="27"/>
        <v>#REF!</v>
      </c>
      <c r="BA54" s="189" t="e">
        <f t="shared" si="25"/>
        <v>#REF!</v>
      </c>
      <c r="BB54" s="189" t="e">
        <f t="shared" si="25"/>
        <v>#REF!</v>
      </c>
      <c r="BC54" s="189" t="e">
        <f t="shared" si="25"/>
        <v>#REF!</v>
      </c>
      <c r="BD54" s="189" t="e">
        <f t="shared" si="25"/>
        <v>#REF!</v>
      </c>
      <c r="BE54" s="189" t="e">
        <f t="shared" si="25"/>
        <v>#REF!</v>
      </c>
      <c r="BF54" s="189" t="e">
        <f t="shared" si="25"/>
        <v>#REF!</v>
      </c>
      <c r="BG54" s="189" t="e">
        <f t="shared" si="25"/>
        <v>#REF!</v>
      </c>
      <c r="BH54" s="189" t="e">
        <f t="shared" si="25"/>
        <v>#REF!</v>
      </c>
      <c r="BI54" s="189" t="e">
        <f t="shared" si="25"/>
        <v>#REF!</v>
      </c>
      <c r="BJ54" s="189" t="e">
        <f t="shared" si="25"/>
        <v>#REF!</v>
      </c>
      <c r="BK54" s="189" t="e">
        <f t="shared" si="25"/>
        <v>#REF!</v>
      </c>
      <c r="BL54" s="189" t="e">
        <f t="shared" si="25"/>
        <v>#REF!</v>
      </c>
      <c r="BM54" s="189" t="e">
        <f t="shared" si="25"/>
        <v>#REF!</v>
      </c>
      <c r="BN54" s="189" t="e">
        <f t="shared" si="25"/>
        <v>#REF!</v>
      </c>
      <c r="BO54" s="189" t="e">
        <f t="shared" si="25"/>
        <v>#REF!</v>
      </c>
      <c r="BP54" s="189" t="e">
        <f t="shared" si="25"/>
        <v>#REF!</v>
      </c>
      <c r="BQ54" s="189" t="e">
        <f t="shared" si="26"/>
        <v>#REF!</v>
      </c>
      <c r="BR54" s="189" t="e">
        <f t="shared" si="26"/>
        <v>#REF!</v>
      </c>
      <c r="BS54" s="189" t="e">
        <f t="shared" si="26"/>
        <v>#REF!</v>
      </c>
      <c r="BT54" s="189" t="e">
        <f t="shared" si="26"/>
        <v>#REF!</v>
      </c>
      <c r="BU54" s="189" t="e">
        <f t="shared" si="26"/>
        <v>#REF!</v>
      </c>
      <c r="BV54" s="189" t="e">
        <f t="shared" si="26"/>
        <v>#REF!</v>
      </c>
      <c r="BW54" s="189" t="e">
        <f t="shared" si="26"/>
        <v>#REF!</v>
      </c>
    </row>
    <row r="55" spans="1:75">
      <c r="A55" s="168">
        <v>13</v>
      </c>
      <c r="B55" s="188" t="e">
        <f>#REF!</f>
        <v>#REF!</v>
      </c>
      <c r="C55" s="188" t="e">
        <f>#REF!</f>
        <v>#REF!</v>
      </c>
      <c r="D55" s="188" t="e">
        <f>#REF!</f>
        <v>#REF!</v>
      </c>
      <c r="E55" s="188" t="e">
        <f>#REF!</f>
        <v>#REF!</v>
      </c>
      <c r="F55" s="188" t="e">
        <f>#REF!</f>
        <v>#REF!</v>
      </c>
      <c r="G55" s="188" t="e">
        <f>#REF!</f>
        <v>#REF!</v>
      </c>
      <c r="H55" s="188" t="e">
        <f>#REF!</f>
        <v>#REF!</v>
      </c>
      <c r="I55" s="188" t="e">
        <f>#REF!</f>
        <v>#REF!</v>
      </c>
      <c r="J55" s="188" t="e">
        <f>#REF!</f>
        <v>#REF!</v>
      </c>
      <c r="K55" s="188" t="e">
        <f>#REF!</f>
        <v>#REF!</v>
      </c>
      <c r="L55" s="188" t="e">
        <f>#REF!</f>
        <v>#REF!</v>
      </c>
      <c r="M55" s="188" t="e">
        <f>#REF!</f>
        <v>#REF!</v>
      </c>
      <c r="N55" s="188" t="e">
        <f>#REF!</f>
        <v>#REF!</v>
      </c>
      <c r="O55" s="188" t="e">
        <f>#REF!</f>
        <v>#REF!</v>
      </c>
      <c r="P55" s="188" t="e">
        <f>#REF!</f>
        <v>#REF!</v>
      </c>
      <c r="Q55" s="188" t="e">
        <f>#REF!</f>
        <v>#REF!</v>
      </c>
      <c r="R55" s="188" t="e">
        <f>#REF!</f>
        <v>#REF!</v>
      </c>
      <c r="S55" s="188" t="e">
        <f>#REF!</f>
        <v>#REF!</v>
      </c>
      <c r="T55" s="188" t="e">
        <f>#REF!</f>
        <v>#REF!</v>
      </c>
      <c r="U55" s="188" t="e">
        <f>#REF!</f>
        <v>#REF!</v>
      </c>
      <c r="V55" s="188" t="e">
        <f>#REF!</f>
        <v>#REF!</v>
      </c>
      <c r="W55" s="188" t="e">
        <f>#REF!</f>
        <v>#REF!</v>
      </c>
      <c r="X55" s="188" t="e">
        <f>#REF!</f>
        <v>#REF!</v>
      </c>
      <c r="Y55" s="188" t="e">
        <f>#REF!</f>
        <v>#REF!</v>
      </c>
      <c r="AA55" s="189" t="e">
        <f>#REF!</f>
        <v>#REF!</v>
      </c>
      <c r="AB55" s="189" t="e">
        <f>#REF!</f>
        <v>#REF!</v>
      </c>
      <c r="AC55" s="189" t="e">
        <f>#REF!</f>
        <v>#REF!</v>
      </c>
      <c r="AD55" s="189" t="e">
        <f>#REF!</f>
        <v>#REF!</v>
      </c>
      <c r="AE55" s="189" t="e">
        <f>#REF!</f>
        <v>#REF!</v>
      </c>
      <c r="AF55" s="189" t="e">
        <f>#REF!</f>
        <v>#REF!</v>
      </c>
      <c r="AG55" s="189" t="e">
        <f>#REF!</f>
        <v>#REF!</v>
      </c>
      <c r="AH55" s="189" t="e">
        <f>#REF!</f>
        <v>#REF!</v>
      </c>
      <c r="AI55" s="189" t="e">
        <f>#REF!</f>
        <v>#REF!</v>
      </c>
      <c r="AJ55" s="189" t="e">
        <f>#REF!</f>
        <v>#REF!</v>
      </c>
      <c r="AK55" s="189" t="e">
        <f>#REF!</f>
        <v>#REF!</v>
      </c>
      <c r="AL55" s="189" t="e">
        <f>#REF!</f>
        <v>#REF!</v>
      </c>
      <c r="AM55" s="189" t="e">
        <f>#REF!</f>
        <v>#REF!</v>
      </c>
      <c r="AN55" s="189" t="e">
        <f>#REF!</f>
        <v>#REF!</v>
      </c>
      <c r="AO55" s="189" t="e">
        <f>#REF!</f>
        <v>#REF!</v>
      </c>
      <c r="AP55" s="189" t="e">
        <f>#REF!</f>
        <v>#REF!</v>
      </c>
      <c r="AQ55" s="189" t="e">
        <f>#REF!</f>
        <v>#REF!</v>
      </c>
      <c r="AR55" s="189" t="e">
        <f>#REF!</f>
        <v>#REF!</v>
      </c>
      <c r="AS55" s="189" t="e">
        <f>#REF!</f>
        <v>#REF!</v>
      </c>
      <c r="AT55" s="189" t="e">
        <f>#REF!</f>
        <v>#REF!</v>
      </c>
      <c r="AU55" s="189" t="e">
        <f>#REF!</f>
        <v>#REF!</v>
      </c>
      <c r="AV55" s="189" t="e">
        <f>#REF!</f>
        <v>#REF!</v>
      </c>
      <c r="AW55" s="189" t="e">
        <f>#REF!</f>
        <v>#REF!</v>
      </c>
      <c r="AX55" s="189" t="e">
        <f>#REF!</f>
        <v>#REF!</v>
      </c>
      <c r="AZ55" s="189" t="e">
        <f t="shared" si="27"/>
        <v>#REF!</v>
      </c>
      <c r="BA55" s="189" t="e">
        <f t="shared" si="25"/>
        <v>#REF!</v>
      </c>
      <c r="BB55" s="189" t="e">
        <f t="shared" si="25"/>
        <v>#REF!</v>
      </c>
      <c r="BC55" s="189" t="e">
        <f t="shared" si="25"/>
        <v>#REF!</v>
      </c>
      <c r="BD55" s="189" t="e">
        <f t="shared" si="25"/>
        <v>#REF!</v>
      </c>
      <c r="BE55" s="189" t="e">
        <f t="shared" si="25"/>
        <v>#REF!</v>
      </c>
      <c r="BF55" s="189" t="e">
        <f t="shared" si="25"/>
        <v>#REF!</v>
      </c>
      <c r="BG55" s="189" t="e">
        <f t="shared" si="25"/>
        <v>#REF!</v>
      </c>
      <c r="BH55" s="189" t="e">
        <f t="shared" si="25"/>
        <v>#REF!</v>
      </c>
      <c r="BI55" s="189" t="e">
        <f t="shared" si="25"/>
        <v>#REF!</v>
      </c>
      <c r="BJ55" s="189" t="e">
        <f t="shared" si="25"/>
        <v>#REF!</v>
      </c>
      <c r="BK55" s="189" t="e">
        <f t="shared" si="25"/>
        <v>#REF!</v>
      </c>
      <c r="BL55" s="189" t="e">
        <f t="shared" si="25"/>
        <v>#REF!</v>
      </c>
      <c r="BM55" s="189" t="e">
        <f t="shared" si="25"/>
        <v>#REF!</v>
      </c>
      <c r="BN55" s="189" t="e">
        <f t="shared" si="25"/>
        <v>#REF!</v>
      </c>
      <c r="BO55" s="189" t="e">
        <f t="shared" si="25"/>
        <v>#REF!</v>
      </c>
      <c r="BP55" s="189" t="e">
        <f t="shared" si="25"/>
        <v>#REF!</v>
      </c>
      <c r="BQ55" s="189" t="e">
        <f t="shared" si="26"/>
        <v>#REF!</v>
      </c>
      <c r="BR55" s="189" t="e">
        <f t="shared" si="26"/>
        <v>#REF!</v>
      </c>
      <c r="BS55" s="189" t="e">
        <f t="shared" si="26"/>
        <v>#REF!</v>
      </c>
      <c r="BT55" s="189" t="e">
        <f t="shared" si="26"/>
        <v>#REF!</v>
      </c>
      <c r="BU55" s="189" t="e">
        <f t="shared" si="26"/>
        <v>#REF!</v>
      </c>
      <c r="BV55" s="189" t="e">
        <f t="shared" si="26"/>
        <v>#REF!</v>
      </c>
      <c r="BW55" s="189" t="e">
        <f t="shared" si="26"/>
        <v>#REF!</v>
      </c>
    </row>
    <row r="56" spans="1:75">
      <c r="A56" s="168">
        <v>14</v>
      </c>
      <c r="B56" s="188" t="e">
        <f>#REF!</f>
        <v>#REF!</v>
      </c>
      <c r="C56" s="188" t="e">
        <f>#REF!</f>
        <v>#REF!</v>
      </c>
      <c r="D56" s="188" t="e">
        <f>#REF!</f>
        <v>#REF!</v>
      </c>
      <c r="E56" s="188" t="e">
        <f>#REF!</f>
        <v>#REF!</v>
      </c>
      <c r="F56" s="188" t="e">
        <f>#REF!</f>
        <v>#REF!</v>
      </c>
      <c r="G56" s="188" t="e">
        <f>#REF!</f>
        <v>#REF!</v>
      </c>
      <c r="H56" s="188" t="e">
        <f>#REF!</f>
        <v>#REF!</v>
      </c>
      <c r="I56" s="188" t="e">
        <f>#REF!</f>
        <v>#REF!</v>
      </c>
      <c r="J56" s="188" t="e">
        <f>#REF!</f>
        <v>#REF!</v>
      </c>
      <c r="K56" s="188" t="e">
        <f>#REF!</f>
        <v>#REF!</v>
      </c>
      <c r="L56" s="188" t="e">
        <f>#REF!</f>
        <v>#REF!</v>
      </c>
      <c r="M56" s="188" t="e">
        <f>#REF!</f>
        <v>#REF!</v>
      </c>
      <c r="N56" s="188" t="e">
        <f>#REF!</f>
        <v>#REF!</v>
      </c>
      <c r="O56" s="188" t="e">
        <f>#REF!</f>
        <v>#REF!</v>
      </c>
      <c r="P56" s="188" t="e">
        <f>#REF!</f>
        <v>#REF!</v>
      </c>
      <c r="Q56" s="188" t="e">
        <f>#REF!</f>
        <v>#REF!</v>
      </c>
      <c r="R56" s="188" t="e">
        <f>#REF!</f>
        <v>#REF!</v>
      </c>
      <c r="S56" s="188" t="e">
        <f>#REF!</f>
        <v>#REF!</v>
      </c>
      <c r="T56" s="188" t="e">
        <f>#REF!</f>
        <v>#REF!</v>
      </c>
      <c r="U56" s="188" t="e">
        <f>#REF!</f>
        <v>#REF!</v>
      </c>
      <c r="V56" s="188" t="e">
        <f>#REF!</f>
        <v>#REF!</v>
      </c>
      <c r="W56" s="188" t="e">
        <f>#REF!</f>
        <v>#REF!</v>
      </c>
      <c r="X56" s="188" t="e">
        <f>#REF!</f>
        <v>#REF!</v>
      </c>
      <c r="Y56" s="188" t="e">
        <f>#REF!</f>
        <v>#REF!</v>
      </c>
      <c r="AA56" s="189" t="e">
        <f>#REF!</f>
        <v>#REF!</v>
      </c>
      <c r="AB56" s="189" t="e">
        <f>#REF!</f>
        <v>#REF!</v>
      </c>
      <c r="AC56" s="189" t="e">
        <f>#REF!</f>
        <v>#REF!</v>
      </c>
      <c r="AD56" s="189" t="e">
        <f>#REF!</f>
        <v>#REF!</v>
      </c>
      <c r="AE56" s="189" t="e">
        <f>#REF!</f>
        <v>#REF!</v>
      </c>
      <c r="AF56" s="189" t="e">
        <f>#REF!</f>
        <v>#REF!</v>
      </c>
      <c r="AG56" s="189" t="e">
        <f>#REF!</f>
        <v>#REF!</v>
      </c>
      <c r="AH56" s="189" t="e">
        <f>#REF!</f>
        <v>#REF!</v>
      </c>
      <c r="AI56" s="189" t="e">
        <f>#REF!</f>
        <v>#REF!</v>
      </c>
      <c r="AJ56" s="189" t="e">
        <f>#REF!</f>
        <v>#REF!</v>
      </c>
      <c r="AK56" s="189" t="e">
        <f>#REF!</f>
        <v>#REF!</v>
      </c>
      <c r="AL56" s="189" t="e">
        <f>#REF!</f>
        <v>#REF!</v>
      </c>
      <c r="AM56" s="189" t="e">
        <f>#REF!</f>
        <v>#REF!</v>
      </c>
      <c r="AN56" s="189" t="e">
        <f>#REF!</f>
        <v>#REF!</v>
      </c>
      <c r="AO56" s="189" t="e">
        <f>#REF!</f>
        <v>#REF!</v>
      </c>
      <c r="AP56" s="189" t="e">
        <f>#REF!</f>
        <v>#REF!</v>
      </c>
      <c r="AQ56" s="189" t="e">
        <f>#REF!</f>
        <v>#REF!</v>
      </c>
      <c r="AR56" s="189" t="e">
        <f>#REF!</f>
        <v>#REF!</v>
      </c>
      <c r="AS56" s="189" t="e">
        <f>#REF!</f>
        <v>#REF!</v>
      </c>
      <c r="AT56" s="189" t="e">
        <f>#REF!</f>
        <v>#REF!</v>
      </c>
      <c r="AU56" s="189" t="e">
        <f>#REF!</f>
        <v>#REF!</v>
      </c>
      <c r="AV56" s="189" t="e">
        <f>#REF!</f>
        <v>#REF!</v>
      </c>
      <c r="AW56" s="189" t="e">
        <f>#REF!</f>
        <v>#REF!</v>
      </c>
      <c r="AX56" s="189" t="e">
        <f>#REF!</f>
        <v>#REF!</v>
      </c>
      <c r="AZ56" s="189" t="e">
        <f t="shared" si="27"/>
        <v>#REF!</v>
      </c>
      <c r="BA56" s="189" t="e">
        <f t="shared" si="25"/>
        <v>#REF!</v>
      </c>
      <c r="BB56" s="189" t="e">
        <f t="shared" si="25"/>
        <v>#REF!</v>
      </c>
      <c r="BC56" s="189" t="e">
        <f t="shared" si="25"/>
        <v>#REF!</v>
      </c>
      <c r="BD56" s="189" t="e">
        <f t="shared" si="25"/>
        <v>#REF!</v>
      </c>
      <c r="BE56" s="189" t="e">
        <f t="shared" si="25"/>
        <v>#REF!</v>
      </c>
      <c r="BF56" s="189" t="e">
        <f t="shared" si="25"/>
        <v>#REF!</v>
      </c>
      <c r="BG56" s="189" t="e">
        <f t="shared" si="25"/>
        <v>#REF!</v>
      </c>
      <c r="BH56" s="189" t="e">
        <f t="shared" si="25"/>
        <v>#REF!</v>
      </c>
      <c r="BI56" s="189" t="e">
        <f t="shared" si="25"/>
        <v>#REF!</v>
      </c>
      <c r="BJ56" s="189" t="e">
        <f t="shared" si="25"/>
        <v>#REF!</v>
      </c>
      <c r="BK56" s="189" t="e">
        <f t="shared" si="25"/>
        <v>#REF!</v>
      </c>
      <c r="BL56" s="189" t="e">
        <f t="shared" si="25"/>
        <v>#REF!</v>
      </c>
      <c r="BM56" s="189" t="e">
        <f t="shared" si="25"/>
        <v>#REF!</v>
      </c>
      <c r="BN56" s="189" t="e">
        <f t="shared" si="25"/>
        <v>#REF!</v>
      </c>
      <c r="BO56" s="189" t="e">
        <f t="shared" si="25"/>
        <v>#REF!</v>
      </c>
      <c r="BP56" s="189" t="e">
        <f t="shared" si="25"/>
        <v>#REF!</v>
      </c>
      <c r="BQ56" s="189" t="e">
        <f t="shared" si="26"/>
        <v>#REF!</v>
      </c>
      <c r="BR56" s="189" t="e">
        <f t="shared" si="26"/>
        <v>#REF!</v>
      </c>
      <c r="BS56" s="189" t="e">
        <f t="shared" si="26"/>
        <v>#REF!</v>
      </c>
      <c r="BT56" s="189" t="e">
        <f t="shared" si="26"/>
        <v>#REF!</v>
      </c>
      <c r="BU56" s="189" t="e">
        <f t="shared" si="26"/>
        <v>#REF!</v>
      </c>
      <c r="BV56" s="189" t="e">
        <f t="shared" si="26"/>
        <v>#REF!</v>
      </c>
      <c r="BW56" s="189" t="e">
        <f t="shared" si="26"/>
        <v>#REF!</v>
      </c>
    </row>
    <row r="57" spans="1:75">
      <c r="A57" s="168">
        <v>15</v>
      </c>
      <c r="B57" s="188" t="e">
        <f>#REF!</f>
        <v>#REF!</v>
      </c>
      <c r="C57" s="188" t="e">
        <f>#REF!</f>
        <v>#REF!</v>
      </c>
      <c r="D57" s="188" t="e">
        <f>#REF!</f>
        <v>#REF!</v>
      </c>
      <c r="E57" s="188" t="e">
        <f>#REF!</f>
        <v>#REF!</v>
      </c>
      <c r="F57" s="188" t="e">
        <f>#REF!</f>
        <v>#REF!</v>
      </c>
      <c r="G57" s="188" t="e">
        <f>#REF!</f>
        <v>#REF!</v>
      </c>
      <c r="H57" s="188" t="e">
        <f>#REF!</f>
        <v>#REF!</v>
      </c>
      <c r="I57" s="188" t="e">
        <f>#REF!</f>
        <v>#REF!</v>
      </c>
      <c r="J57" s="188" t="e">
        <f>#REF!</f>
        <v>#REF!</v>
      </c>
      <c r="K57" s="188" t="e">
        <f>#REF!</f>
        <v>#REF!</v>
      </c>
      <c r="L57" s="188" t="e">
        <f>#REF!</f>
        <v>#REF!</v>
      </c>
      <c r="M57" s="188" t="e">
        <f>#REF!</f>
        <v>#REF!</v>
      </c>
      <c r="N57" s="188" t="e">
        <f>#REF!</f>
        <v>#REF!</v>
      </c>
      <c r="O57" s="188" t="e">
        <f>#REF!</f>
        <v>#REF!</v>
      </c>
      <c r="P57" s="188" t="e">
        <f>#REF!</f>
        <v>#REF!</v>
      </c>
      <c r="Q57" s="188" t="e">
        <f>#REF!</f>
        <v>#REF!</v>
      </c>
      <c r="R57" s="188" t="e">
        <f>#REF!</f>
        <v>#REF!</v>
      </c>
      <c r="S57" s="188" t="e">
        <f>#REF!</f>
        <v>#REF!</v>
      </c>
      <c r="T57" s="188" t="e">
        <f>#REF!</f>
        <v>#REF!</v>
      </c>
      <c r="U57" s="188" t="e">
        <f>#REF!</f>
        <v>#REF!</v>
      </c>
      <c r="V57" s="188" t="e">
        <f>#REF!</f>
        <v>#REF!</v>
      </c>
      <c r="W57" s="188" t="e">
        <f>#REF!</f>
        <v>#REF!</v>
      </c>
      <c r="X57" s="188" t="e">
        <f>#REF!</f>
        <v>#REF!</v>
      </c>
      <c r="Y57" s="188" t="e">
        <f>#REF!</f>
        <v>#REF!</v>
      </c>
      <c r="AA57" s="189" t="e">
        <f>#REF!</f>
        <v>#REF!</v>
      </c>
      <c r="AB57" s="189" t="e">
        <f>#REF!</f>
        <v>#REF!</v>
      </c>
      <c r="AC57" s="189" t="e">
        <f>#REF!</f>
        <v>#REF!</v>
      </c>
      <c r="AD57" s="189" t="e">
        <f>#REF!</f>
        <v>#REF!</v>
      </c>
      <c r="AE57" s="189" t="e">
        <f>#REF!</f>
        <v>#REF!</v>
      </c>
      <c r="AF57" s="189" t="e">
        <f>#REF!</f>
        <v>#REF!</v>
      </c>
      <c r="AG57" s="189" t="e">
        <f>#REF!</f>
        <v>#REF!</v>
      </c>
      <c r="AH57" s="189" t="e">
        <f>#REF!</f>
        <v>#REF!</v>
      </c>
      <c r="AI57" s="189" t="e">
        <f>#REF!</f>
        <v>#REF!</v>
      </c>
      <c r="AJ57" s="189" t="e">
        <f>#REF!</f>
        <v>#REF!</v>
      </c>
      <c r="AK57" s="189" t="e">
        <f>#REF!</f>
        <v>#REF!</v>
      </c>
      <c r="AL57" s="189" t="e">
        <f>#REF!</f>
        <v>#REF!</v>
      </c>
      <c r="AM57" s="189" t="e">
        <f>#REF!</f>
        <v>#REF!</v>
      </c>
      <c r="AN57" s="189" t="e">
        <f>#REF!</f>
        <v>#REF!</v>
      </c>
      <c r="AO57" s="189" t="e">
        <f>#REF!</f>
        <v>#REF!</v>
      </c>
      <c r="AP57" s="189" t="e">
        <f>#REF!</f>
        <v>#REF!</v>
      </c>
      <c r="AQ57" s="189" t="e">
        <f>#REF!</f>
        <v>#REF!</v>
      </c>
      <c r="AR57" s="189" t="e">
        <f>#REF!</f>
        <v>#REF!</v>
      </c>
      <c r="AS57" s="189" t="e">
        <f>#REF!</f>
        <v>#REF!</v>
      </c>
      <c r="AT57" s="189" t="e">
        <f>#REF!</f>
        <v>#REF!</v>
      </c>
      <c r="AU57" s="189" t="e">
        <f>#REF!</f>
        <v>#REF!</v>
      </c>
      <c r="AV57" s="189" t="e">
        <f>#REF!</f>
        <v>#REF!</v>
      </c>
      <c r="AW57" s="189" t="e">
        <f>#REF!</f>
        <v>#REF!</v>
      </c>
      <c r="AX57" s="189" t="e">
        <f>#REF!</f>
        <v>#REF!</v>
      </c>
      <c r="AZ57" s="189" t="e">
        <f t="shared" si="27"/>
        <v>#REF!</v>
      </c>
      <c r="BA57" s="189" t="e">
        <f t="shared" si="25"/>
        <v>#REF!</v>
      </c>
      <c r="BB57" s="189" t="e">
        <f t="shared" si="25"/>
        <v>#REF!</v>
      </c>
      <c r="BC57" s="189" t="e">
        <f t="shared" si="25"/>
        <v>#REF!</v>
      </c>
      <c r="BD57" s="189" t="e">
        <f t="shared" si="25"/>
        <v>#REF!</v>
      </c>
      <c r="BE57" s="189" t="e">
        <f t="shared" si="25"/>
        <v>#REF!</v>
      </c>
      <c r="BF57" s="189" t="e">
        <f t="shared" si="25"/>
        <v>#REF!</v>
      </c>
      <c r="BG57" s="189" t="e">
        <f t="shared" si="25"/>
        <v>#REF!</v>
      </c>
      <c r="BH57" s="189" t="e">
        <f t="shared" si="25"/>
        <v>#REF!</v>
      </c>
      <c r="BI57" s="189" t="e">
        <f t="shared" si="25"/>
        <v>#REF!</v>
      </c>
      <c r="BJ57" s="189" t="e">
        <f t="shared" si="25"/>
        <v>#REF!</v>
      </c>
      <c r="BK57" s="189" t="e">
        <f t="shared" si="25"/>
        <v>#REF!</v>
      </c>
      <c r="BL57" s="189" t="e">
        <f t="shared" si="25"/>
        <v>#REF!</v>
      </c>
      <c r="BM57" s="189" t="e">
        <f t="shared" si="25"/>
        <v>#REF!</v>
      </c>
      <c r="BN57" s="189" t="e">
        <f t="shared" si="25"/>
        <v>#REF!</v>
      </c>
      <c r="BO57" s="189" t="e">
        <f t="shared" si="25"/>
        <v>#REF!</v>
      </c>
      <c r="BP57" s="189" t="e">
        <f t="shared" si="25"/>
        <v>#REF!</v>
      </c>
      <c r="BQ57" s="189" t="e">
        <f t="shared" si="26"/>
        <v>#REF!</v>
      </c>
      <c r="BR57" s="189" t="e">
        <f t="shared" si="26"/>
        <v>#REF!</v>
      </c>
      <c r="BS57" s="189" t="e">
        <f t="shared" si="26"/>
        <v>#REF!</v>
      </c>
      <c r="BT57" s="189" t="e">
        <f t="shared" si="26"/>
        <v>#REF!</v>
      </c>
      <c r="BU57" s="189" t="e">
        <f t="shared" si="26"/>
        <v>#REF!</v>
      </c>
      <c r="BV57" s="189" t="e">
        <f t="shared" si="26"/>
        <v>#REF!</v>
      </c>
      <c r="BW57" s="189" t="e">
        <f t="shared" si="26"/>
        <v>#REF!</v>
      </c>
    </row>
    <row r="58" spans="1:75">
      <c r="A58" s="168">
        <v>16</v>
      </c>
      <c r="B58" s="188" t="e">
        <f>#REF!</f>
        <v>#REF!</v>
      </c>
      <c r="C58" s="188" t="e">
        <f>#REF!</f>
        <v>#REF!</v>
      </c>
      <c r="D58" s="188" t="e">
        <f>#REF!</f>
        <v>#REF!</v>
      </c>
      <c r="E58" s="188" t="e">
        <f>#REF!</f>
        <v>#REF!</v>
      </c>
      <c r="F58" s="188" t="e">
        <f>#REF!</f>
        <v>#REF!</v>
      </c>
      <c r="G58" s="188" t="e">
        <f>#REF!</f>
        <v>#REF!</v>
      </c>
      <c r="H58" s="188" t="e">
        <f>#REF!</f>
        <v>#REF!</v>
      </c>
      <c r="I58" s="188" t="e">
        <f>#REF!</f>
        <v>#REF!</v>
      </c>
      <c r="J58" s="188" t="e">
        <f>#REF!</f>
        <v>#REF!</v>
      </c>
      <c r="K58" s="188" t="e">
        <f>#REF!</f>
        <v>#REF!</v>
      </c>
      <c r="L58" s="188" t="e">
        <f>#REF!</f>
        <v>#REF!</v>
      </c>
      <c r="M58" s="188" t="e">
        <f>#REF!</f>
        <v>#REF!</v>
      </c>
      <c r="N58" s="188" t="e">
        <f>#REF!</f>
        <v>#REF!</v>
      </c>
      <c r="O58" s="188" t="e">
        <f>#REF!</f>
        <v>#REF!</v>
      </c>
      <c r="P58" s="188" t="e">
        <f>#REF!</f>
        <v>#REF!</v>
      </c>
      <c r="Q58" s="188" t="e">
        <f>#REF!</f>
        <v>#REF!</v>
      </c>
      <c r="R58" s="188" t="e">
        <f>#REF!</f>
        <v>#REF!</v>
      </c>
      <c r="S58" s="188" t="e">
        <f>#REF!</f>
        <v>#REF!</v>
      </c>
      <c r="T58" s="188" t="e">
        <f>#REF!</f>
        <v>#REF!</v>
      </c>
      <c r="U58" s="188" t="e">
        <f>#REF!</f>
        <v>#REF!</v>
      </c>
      <c r="V58" s="188" t="e">
        <f>#REF!</f>
        <v>#REF!</v>
      </c>
      <c r="W58" s="188" t="e">
        <f>#REF!</f>
        <v>#REF!</v>
      </c>
      <c r="X58" s="188" t="e">
        <f>#REF!</f>
        <v>#REF!</v>
      </c>
      <c r="Y58" s="188" t="e">
        <f>#REF!</f>
        <v>#REF!</v>
      </c>
      <c r="AA58" s="189" t="e">
        <f>#REF!</f>
        <v>#REF!</v>
      </c>
      <c r="AB58" s="189" t="e">
        <f>#REF!</f>
        <v>#REF!</v>
      </c>
      <c r="AC58" s="189" t="e">
        <f>#REF!</f>
        <v>#REF!</v>
      </c>
      <c r="AD58" s="189" t="e">
        <f>#REF!</f>
        <v>#REF!</v>
      </c>
      <c r="AE58" s="189" t="e">
        <f>#REF!</f>
        <v>#REF!</v>
      </c>
      <c r="AF58" s="189" t="e">
        <f>#REF!</f>
        <v>#REF!</v>
      </c>
      <c r="AG58" s="189" t="e">
        <f>#REF!</f>
        <v>#REF!</v>
      </c>
      <c r="AH58" s="189" t="e">
        <f>#REF!</f>
        <v>#REF!</v>
      </c>
      <c r="AI58" s="189" t="e">
        <f>#REF!</f>
        <v>#REF!</v>
      </c>
      <c r="AJ58" s="189" t="e">
        <f>#REF!</f>
        <v>#REF!</v>
      </c>
      <c r="AK58" s="189" t="e">
        <f>#REF!</f>
        <v>#REF!</v>
      </c>
      <c r="AL58" s="189" t="e">
        <f>#REF!</f>
        <v>#REF!</v>
      </c>
      <c r="AM58" s="189" t="e">
        <f>#REF!</f>
        <v>#REF!</v>
      </c>
      <c r="AN58" s="189" t="e">
        <f>#REF!</f>
        <v>#REF!</v>
      </c>
      <c r="AO58" s="189" t="e">
        <f>#REF!</f>
        <v>#REF!</v>
      </c>
      <c r="AP58" s="189" t="e">
        <f>#REF!</f>
        <v>#REF!</v>
      </c>
      <c r="AQ58" s="189" t="e">
        <f>#REF!</f>
        <v>#REF!</v>
      </c>
      <c r="AR58" s="189" t="e">
        <f>#REF!</f>
        <v>#REF!</v>
      </c>
      <c r="AS58" s="189" t="e">
        <f>#REF!</f>
        <v>#REF!</v>
      </c>
      <c r="AT58" s="189" t="e">
        <f>#REF!</f>
        <v>#REF!</v>
      </c>
      <c r="AU58" s="189" t="e">
        <f>#REF!</f>
        <v>#REF!</v>
      </c>
      <c r="AV58" s="189" t="e">
        <f>#REF!</f>
        <v>#REF!</v>
      </c>
      <c r="AW58" s="189" t="e">
        <f>#REF!</f>
        <v>#REF!</v>
      </c>
      <c r="AX58" s="189" t="e">
        <f>#REF!</f>
        <v>#REF!</v>
      </c>
      <c r="AZ58" s="189" t="e">
        <f t="shared" si="27"/>
        <v>#REF!</v>
      </c>
      <c r="BA58" s="189" t="e">
        <f t="shared" si="25"/>
        <v>#REF!</v>
      </c>
      <c r="BB58" s="189" t="e">
        <f t="shared" si="25"/>
        <v>#REF!</v>
      </c>
      <c r="BC58" s="189" t="e">
        <f t="shared" si="25"/>
        <v>#REF!</v>
      </c>
      <c r="BD58" s="189" t="e">
        <f t="shared" si="25"/>
        <v>#REF!</v>
      </c>
      <c r="BE58" s="189" t="e">
        <f t="shared" si="25"/>
        <v>#REF!</v>
      </c>
      <c r="BF58" s="189" t="e">
        <f t="shared" si="25"/>
        <v>#REF!</v>
      </c>
      <c r="BG58" s="189" t="e">
        <f t="shared" si="25"/>
        <v>#REF!</v>
      </c>
      <c r="BH58" s="189" t="e">
        <f t="shared" si="25"/>
        <v>#REF!</v>
      </c>
      <c r="BI58" s="189" t="e">
        <f t="shared" si="25"/>
        <v>#REF!</v>
      </c>
      <c r="BJ58" s="189" t="e">
        <f t="shared" si="25"/>
        <v>#REF!</v>
      </c>
      <c r="BK58" s="189" t="e">
        <f t="shared" si="25"/>
        <v>#REF!</v>
      </c>
      <c r="BL58" s="189" t="e">
        <f t="shared" si="25"/>
        <v>#REF!</v>
      </c>
      <c r="BM58" s="189" t="e">
        <f t="shared" si="25"/>
        <v>#REF!</v>
      </c>
      <c r="BN58" s="189" t="e">
        <f t="shared" si="25"/>
        <v>#REF!</v>
      </c>
      <c r="BO58" s="189" t="e">
        <f t="shared" si="25"/>
        <v>#REF!</v>
      </c>
      <c r="BP58" s="189" t="e">
        <f t="shared" ref="BP58:BP73" si="28">R58-AQ58</f>
        <v>#REF!</v>
      </c>
      <c r="BQ58" s="189" t="e">
        <f t="shared" si="26"/>
        <v>#REF!</v>
      </c>
      <c r="BR58" s="189" t="e">
        <f t="shared" si="26"/>
        <v>#REF!</v>
      </c>
      <c r="BS58" s="189" t="e">
        <f t="shared" si="26"/>
        <v>#REF!</v>
      </c>
      <c r="BT58" s="189" t="e">
        <f t="shared" si="26"/>
        <v>#REF!</v>
      </c>
      <c r="BU58" s="189" t="e">
        <f t="shared" si="26"/>
        <v>#REF!</v>
      </c>
      <c r="BV58" s="189" t="e">
        <f t="shared" si="26"/>
        <v>#REF!</v>
      </c>
      <c r="BW58" s="189" t="e">
        <f t="shared" si="26"/>
        <v>#REF!</v>
      </c>
    </row>
    <row r="59" spans="1:75">
      <c r="A59" s="168">
        <v>17</v>
      </c>
      <c r="B59" s="188" t="e">
        <f>#REF!</f>
        <v>#REF!</v>
      </c>
      <c r="C59" s="188" t="e">
        <f>#REF!</f>
        <v>#REF!</v>
      </c>
      <c r="D59" s="188" t="e">
        <f>#REF!</f>
        <v>#REF!</v>
      </c>
      <c r="E59" s="188" t="e">
        <f>#REF!</f>
        <v>#REF!</v>
      </c>
      <c r="F59" s="188" t="e">
        <f>#REF!</f>
        <v>#REF!</v>
      </c>
      <c r="G59" s="188" t="e">
        <f>#REF!</f>
        <v>#REF!</v>
      </c>
      <c r="H59" s="188" t="e">
        <f>#REF!</f>
        <v>#REF!</v>
      </c>
      <c r="I59" s="188" t="e">
        <f>#REF!</f>
        <v>#REF!</v>
      </c>
      <c r="J59" s="188" t="e">
        <f>#REF!</f>
        <v>#REF!</v>
      </c>
      <c r="K59" s="188" t="e">
        <f>#REF!</f>
        <v>#REF!</v>
      </c>
      <c r="L59" s="188" t="e">
        <f>#REF!</f>
        <v>#REF!</v>
      </c>
      <c r="M59" s="188" t="e">
        <f>#REF!</f>
        <v>#REF!</v>
      </c>
      <c r="N59" s="188" t="e">
        <f>#REF!</f>
        <v>#REF!</v>
      </c>
      <c r="O59" s="188" t="e">
        <f>#REF!</f>
        <v>#REF!</v>
      </c>
      <c r="P59" s="188" t="e">
        <f>#REF!</f>
        <v>#REF!</v>
      </c>
      <c r="Q59" s="188" t="e">
        <f>#REF!</f>
        <v>#REF!</v>
      </c>
      <c r="R59" s="188" t="e">
        <f>#REF!</f>
        <v>#REF!</v>
      </c>
      <c r="S59" s="188" t="e">
        <f>#REF!</f>
        <v>#REF!</v>
      </c>
      <c r="T59" s="188" t="e">
        <f>#REF!</f>
        <v>#REF!</v>
      </c>
      <c r="U59" s="188" t="e">
        <f>#REF!</f>
        <v>#REF!</v>
      </c>
      <c r="V59" s="188" t="e">
        <f>#REF!</f>
        <v>#REF!</v>
      </c>
      <c r="W59" s="188" t="e">
        <f>#REF!</f>
        <v>#REF!</v>
      </c>
      <c r="X59" s="188" t="e">
        <f>#REF!</f>
        <v>#REF!</v>
      </c>
      <c r="Y59" s="188" t="e">
        <f>#REF!</f>
        <v>#REF!</v>
      </c>
      <c r="AA59" s="189" t="e">
        <f>#REF!</f>
        <v>#REF!</v>
      </c>
      <c r="AB59" s="189" t="e">
        <f>#REF!</f>
        <v>#REF!</v>
      </c>
      <c r="AC59" s="189" t="e">
        <f>#REF!</f>
        <v>#REF!</v>
      </c>
      <c r="AD59" s="189" t="e">
        <f>#REF!</f>
        <v>#REF!</v>
      </c>
      <c r="AE59" s="189" t="e">
        <f>#REF!</f>
        <v>#REF!</v>
      </c>
      <c r="AF59" s="189" t="e">
        <f>#REF!</f>
        <v>#REF!</v>
      </c>
      <c r="AG59" s="189" t="e">
        <f>#REF!</f>
        <v>#REF!</v>
      </c>
      <c r="AH59" s="189" t="e">
        <f>#REF!</f>
        <v>#REF!</v>
      </c>
      <c r="AI59" s="189" t="e">
        <f>#REF!</f>
        <v>#REF!</v>
      </c>
      <c r="AJ59" s="189" t="e">
        <f>#REF!</f>
        <v>#REF!</v>
      </c>
      <c r="AK59" s="189" t="e">
        <f>#REF!</f>
        <v>#REF!</v>
      </c>
      <c r="AL59" s="189" t="e">
        <f>#REF!</f>
        <v>#REF!</v>
      </c>
      <c r="AM59" s="189" t="e">
        <f>#REF!</f>
        <v>#REF!</v>
      </c>
      <c r="AN59" s="189" t="e">
        <f>#REF!</f>
        <v>#REF!</v>
      </c>
      <c r="AO59" s="189" t="e">
        <f>#REF!</f>
        <v>#REF!</v>
      </c>
      <c r="AP59" s="189" t="e">
        <f>#REF!</f>
        <v>#REF!</v>
      </c>
      <c r="AQ59" s="189" t="e">
        <f>#REF!</f>
        <v>#REF!</v>
      </c>
      <c r="AR59" s="189" t="e">
        <f>#REF!</f>
        <v>#REF!</v>
      </c>
      <c r="AS59" s="189" t="e">
        <f>#REF!</f>
        <v>#REF!</v>
      </c>
      <c r="AT59" s="189" t="e">
        <f>#REF!</f>
        <v>#REF!</v>
      </c>
      <c r="AU59" s="189" t="e">
        <f>#REF!</f>
        <v>#REF!</v>
      </c>
      <c r="AV59" s="189" t="e">
        <f>#REF!</f>
        <v>#REF!</v>
      </c>
      <c r="AW59" s="189" t="e">
        <f>#REF!</f>
        <v>#REF!</v>
      </c>
      <c r="AX59" s="189" t="e">
        <f>#REF!</f>
        <v>#REF!</v>
      </c>
      <c r="AZ59" s="189" t="e">
        <f t="shared" si="27"/>
        <v>#REF!</v>
      </c>
      <c r="BA59" s="189" t="e">
        <f t="shared" ref="BA59:BA73" si="29">C59-AB59</f>
        <v>#REF!</v>
      </c>
      <c r="BB59" s="189" t="e">
        <f t="shared" ref="BB59:BB73" si="30">D59-AC59</f>
        <v>#REF!</v>
      </c>
      <c r="BC59" s="189" t="e">
        <f t="shared" ref="BC59:BC73" si="31">E59-AD59</f>
        <v>#REF!</v>
      </c>
      <c r="BD59" s="189" t="e">
        <f t="shared" ref="BD59:BD73" si="32">F59-AE59</f>
        <v>#REF!</v>
      </c>
      <c r="BE59" s="189" t="e">
        <f t="shared" ref="BE59:BE73" si="33">G59-AF59</f>
        <v>#REF!</v>
      </c>
      <c r="BF59" s="189" t="e">
        <f t="shared" ref="BF59:BF73" si="34">H59-AG59</f>
        <v>#REF!</v>
      </c>
      <c r="BG59" s="189" t="e">
        <f t="shared" ref="BG59:BG73" si="35">I59-AH59</f>
        <v>#REF!</v>
      </c>
      <c r="BH59" s="189" t="e">
        <f t="shared" ref="BH59:BH73" si="36">J59-AI59</f>
        <v>#REF!</v>
      </c>
      <c r="BI59" s="189" t="e">
        <f t="shared" ref="BI59:BI73" si="37">K59-AJ59</f>
        <v>#REF!</v>
      </c>
      <c r="BJ59" s="189" t="e">
        <f t="shared" ref="BJ59:BJ73" si="38">L59-AK59</f>
        <v>#REF!</v>
      </c>
      <c r="BK59" s="189" t="e">
        <f t="shared" ref="BK59:BK73" si="39">M59-AL59</f>
        <v>#REF!</v>
      </c>
      <c r="BL59" s="189" t="e">
        <f t="shared" ref="BL59:BL73" si="40">N59-AM59</f>
        <v>#REF!</v>
      </c>
      <c r="BM59" s="189" t="e">
        <f t="shared" ref="BM59:BM73" si="41">O59-AN59</f>
        <v>#REF!</v>
      </c>
      <c r="BN59" s="189" t="e">
        <f t="shared" ref="BN59:BN73" si="42">P59-AO59</f>
        <v>#REF!</v>
      </c>
      <c r="BO59" s="189" t="e">
        <f t="shared" ref="BO59:BO73" si="43">Q59-AP59</f>
        <v>#REF!</v>
      </c>
      <c r="BP59" s="189" t="e">
        <f t="shared" si="28"/>
        <v>#REF!</v>
      </c>
      <c r="BQ59" s="189" t="e">
        <f t="shared" ref="BQ59:BQ73" si="44">S59-AR59</f>
        <v>#REF!</v>
      </c>
      <c r="BR59" s="189" t="e">
        <f t="shared" ref="BR59:BR73" si="45">T59-AS59</f>
        <v>#REF!</v>
      </c>
      <c r="BS59" s="189" t="e">
        <f t="shared" ref="BS59:BS73" si="46">U59-AT59</f>
        <v>#REF!</v>
      </c>
      <c r="BT59" s="189" t="e">
        <f t="shared" ref="BT59:BT73" si="47">V59-AU59</f>
        <v>#REF!</v>
      </c>
      <c r="BU59" s="189" t="e">
        <f t="shared" ref="BU59:BU73" si="48">W59-AV59</f>
        <v>#REF!</v>
      </c>
      <c r="BV59" s="189" t="e">
        <f t="shared" ref="BV59:BV73" si="49">X59-AW59</f>
        <v>#REF!</v>
      </c>
      <c r="BW59" s="189" t="e">
        <f t="shared" ref="BW59:BW73" si="50">Y59-AX59</f>
        <v>#REF!</v>
      </c>
    </row>
    <row r="60" spans="1:75">
      <c r="A60" s="168">
        <v>18</v>
      </c>
      <c r="B60" s="188" t="e">
        <f>#REF!</f>
        <v>#REF!</v>
      </c>
      <c r="C60" s="188" t="e">
        <f>#REF!</f>
        <v>#REF!</v>
      </c>
      <c r="D60" s="188" t="e">
        <f>#REF!</f>
        <v>#REF!</v>
      </c>
      <c r="E60" s="188" t="e">
        <f>#REF!</f>
        <v>#REF!</v>
      </c>
      <c r="F60" s="188" t="e">
        <f>#REF!</f>
        <v>#REF!</v>
      </c>
      <c r="G60" s="188" t="e">
        <f>#REF!</f>
        <v>#REF!</v>
      </c>
      <c r="H60" s="188" t="e">
        <f>#REF!</f>
        <v>#REF!</v>
      </c>
      <c r="I60" s="188" t="e">
        <f>#REF!</f>
        <v>#REF!</v>
      </c>
      <c r="J60" s="188" t="e">
        <f>#REF!</f>
        <v>#REF!</v>
      </c>
      <c r="K60" s="188" t="e">
        <f>#REF!</f>
        <v>#REF!</v>
      </c>
      <c r="L60" s="188" t="e">
        <f>#REF!</f>
        <v>#REF!</v>
      </c>
      <c r="M60" s="188" t="e">
        <f>#REF!</f>
        <v>#REF!</v>
      </c>
      <c r="N60" s="188" t="e">
        <f>#REF!</f>
        <v>#REF!</v>
      </c>
      <c r="O60" s="188" t="e">
        <f>#REF!</f>
        <v>#REF!</v>
      </c>
      <c r="P60" s="188" t="e">
        <f>#REF!</f>
        <v>#REF!</v>
      </c>
      <c r="Q60" s="188" t="e">
        <f>#REF!</f>
        <v>#REF!</v>
      </c>
      <c r="R60" s="188" t="e">
        <f>#REF!</f>
        <v>#REF!</v>
      </c>
      <c r="S60" s="188" t="e">
        <f>#REF!</f>
        <v>#REF!</v>
      </c>
      <c r="T60" s="188" t="e">
        <f>#REF!</f>
        <v>#REF!</v>
      </c>
      <c r="U60" s="188" t="e">
        <f>#REF!</f>
        <v>#REF!</v>
      </c>
      <c r="V60" s="188" t="e">
        <f>#REF!</f>
        <v>#REF!</v>
      </c>
      <c r="W60" s="188" t="e">
        <f>#REF!</f>
        <v>#REF!</v>
      </c>
      <c r="X60" s="188" t="e">
        <f>#REF!</f>
        <v>#REF!</v>
      </c>
      <c r="Y60" s="188" t="e">
        <f>#REF!</f>
        <v>#REF!</v>
      </c>
      <c r="AA60" s="189" t="e">
        <f>#REF!</f>
        <v>#REF!</v>
      </c>
      <c r="AB60" s="189" t="e">
        <f>#REF!</f>
        <v>#REF!</v>
      </c>
      <c r="AC60" s="189" t="e">
        <f>#REF!</f>
        <v>#REF!</v>
      </c>
      <c r="AD60" s="189" t="e">
        <f>#REF!</f>
        <v>#REF!</v>
      </c>
      <c r="AE60" s="189" t="e">
        <f>#REF!</f>
        <v>#REF!</v>
      </c>
      <c r="AF60" s="189" t="e">
        <f>#REF!</f>
        <v>#REF!</v>
      </c>
      <c r="AG60" s="189" t="e">
        <f>#REF!</f>
        <v>#REF!</v>
      </c>
      <c r="AH60" s="189" t="e">
        <f>#REF!</f>
        <v>#REF!</v>
      </c>
      <c r="AI60" s="189" t="e">
        <f>#REF!</f>
        <v>#REF!</v>
      </c>
      <c r="AJ60" s="189" t="e">
        <f>#REF!</f>
        <v>#REF!</v>
      </c>
      <c r="AK60" s="189" t="e">
        <f>#REF!</f>
        <v>#REF!</v>
      </c>
      <c r="AL60" s="189" t="e">
        <f>#REF!</f>
        <v>#REF!</v>
      </c>
      <c r="AM60" s="189" t="e">
        <f>#REF!</f>
        <v>#REF!</v>
      </c>
      <c r="AN60" s="189" t="e">
        <f>#REF!</f>
        <v>#REF!</v>
      </c>
      <c r="AO60" s="189" t="e">
        <f>#REF!</f>
        <v>#REF!</v>
      </c>
      <c r="AP60" s="189" t="e">
        <f>#REF!</f>
        <v>#REF!</v>
      </c>
      <c r="AQ60" s="189" t="e">
        <f>#REF!</f>
        <v>#REF!</v>
      </c>
      <c r="AR60" s="189" t="e">
        <f>#REF!</f>
        <v>#REF!</v>
      </c>
      <c r="AS60" s="189" t="e">
        <f>#REF!</f>
        <v>#REF!</v>
      </c>
      <c r="AT60" s="189" t="e">
        <f>#REF!</f>
        <v>#REF!</v>
      </c>
      <c r="AU60" s="189" t="e">
        <f>#REF!</f>
        <v>#REF!</v>
      </c>
      <c r="AV60" s="189" t="e">
        <f>#REF!</f>
        <v>#REF!</v>
      </c>
      <c r="AW60" s="189" t="e">
        <f>#REF!</f>
        <v>#REF!</v>
      </c>
      <c r="AX60" s="189" t="e">
        <f>#REF!</f>
        <v>#REF!</v>
      </c>
      <c r="AZ60" s="189" t="e">
        <f t="shared" si="27"/>
        <v>#REF!</v>
      </c>
      <c r="BA60" s="189" t="e">
        <f t="shared" si="29"/>
        <v>#REF!</v>
      </c>
      <c r="BB60" s="189" t="e">
        <f t="shared" si="30"/>
        <v>#REF!</v>
      </c>
      <c r="BC60" s="189" t="e">
        <f t="shared" si="31"/>
        <v>#REF!</v>
      </c>
      <c r="BD60" s="189" t="e">
        <f t="shared" si="32"/>
        <v>#REF!</v>
      </c>
      <c r="BE60" s="189" t="e">
        <f t="shared" si="33"/>
        <v>#REF!</v>
      </c>
      <c r="BF60" s="189" t="e">
        <f t="shared" si="34"/>
        <v>#REF!</v>
      </c>
      <c r="BG60" s="189" t="e">
        <f t="shared" si="35"/>
        <v>#REF!</v>
      </c>
      <c r="BH60" s="189" t="e">
        <f t="shared" si="36"/>
        <v>#REF!</v>
      </c>
      <c r="BI60" s="189" t="e">
        <f t="shared" si="37"/>
        <v>#REF!</v>
      </c>
      <c r="BJ60" s="189" t="e">
        <f t="shared" si="38"/>
        <v>#REF!</v>
      </c>
      <c r="BK60" s="189" t="e">
        <f t="shared" si="39"/>
        <v>#REF!</v>
      </c>
      <c r="BL60" s="189" t="e">
        <f t="shared" si="40"/>
        <v>#REF!</v>
      </c>
      <c r="BM60" s="189" t="e">
        <f t="shared" si="41"/>
        <v>#REF!</v>
      </c>
      <c r="BN60" s="189" t="e">
        <f t="shared" si="42"/>
        <v>#REF!</v>
      </c>
      <c r="BO60" s="189" t="e">
        <f t="shared" si="43"/>
        <v>#REF!</v>
      </c>
      <c r="BP60" s="189" t="e">
        <f t="shared" si="28"/>
        <v>#REF!</v>
      </c>
      <c r="BQ60" s="189" t="e">
        <f t="shared" si="44"/>
        <v>#REF!</v>
      </c>
      <c r="BR60" s="189" t="e">
        <f t="shared" si="45"/>
        <v>#REF!</v>
      </c>
      <c r="BS60" s="189" t="e">
        <f t="shared" si="46"/>
        <v>#REF!</v>
      </c>
      <c r="BT60" s="189" t="e">
        <f t="shared" si="47"/>
        <v>#REF!</v>
      </c>
      <c r="BU60" s="189" t="e">
        <f t="shared" si="48"/>
        <v>#REF!</v>
      </c>
      <c r="BV60" s="189" t="e">
        <f t="shared" si="49"/>
        <v>#REF!</v>
      </c>
      <c r="BW60" s="189" t="e">
        <f t="shared" si="50"/>
        <v>#REF!</v>
      </c>
    </row>
    <row r="61" spans="1:75">
      <c r="A61" s="168">
        <v>19</v>
      </c>
      <c r="B61" s="188" t="e">
        <f>#REF!</f>
        <v>#REF!</v>
      </c>
      <c r="C61" s="188" t="e">
        <f>#REF!</f>
        <v>#REF!</v>
      </c>
      <c r="D61" s="188" t="e">
        <f>#REF!</f>
        <v>#REF!</v>
      </c>
      <c r="E61" s="188" t="e">
        <f>#REF!</f>
        <v>#REF!</v>
      </c>
      <c r="F61" s="188" t="e">
        <f>#REF!</f>
        <v>#REF!</v>
      </c>
      <c r="G61" s="188" t="e">
        <f>#REF!</f>
        <v>#REF!</v>
      </c>
      <c r="H61" s="188" t="e">
        <f>#REF!</f>
        <v>#REF!</v>
      </c>
      <c r="I61" s="188" t="e">
        <f>#REF!</f>
        <v>#REF!</v>
      </c>
      <c r="J61" s="188" t="e">
        <f>#REF!</f>
        <v>#REF!</v>
      </c>
      <c r="K61" s="188" t="e">
        <f>#REF!</f>
        <v>#REF!</v>
      </c>
      <c r="L61" s="188" t="e">
        <f>#REF!</f>
        <v>#REF!</v>
      </c>
      <c r="M61" s="188" t="e">
        <f>#REF!</f>
        <v>#REF!</v>
      </c>
      <c r="N61" s="188" t="e">
        <f>#REF!</f>
        <v>#REF!</v>
      </c>
      <c r="O61" s="188" t="e">
        <f>#REF!</f>
        <v>#REF!</v>
      </c>
      <c r="P61" s="188" t="e">
        <f>#REF!</f>
        <v>#REF!</v>
      </c>
      <c r="Q61" s="188" t="e">
        <f>#REF!</f>
        <v>#REF!</v>
      </c>
      <c r="R61" s="188" t="e">
        <f>#REF!</f>
        <v>#REF!</v>
      </c>
      <c r="S61" s="188" t="e">
        <f>#REF!</f>
        <v>#REF!</v>
      </c>
      <c r="T61" s="188" t="e">
        <f>#REF!</f>
        <v>#REF!</v>
      </c>
      <c r="U61" s="188" t="e">
        <f>#REF!</f>
        <v>#REF!</v>
      </c>
      <c r="V61" s="188" t="e">
        <f>#REF!</f>
        <v>#REF!</v>
      </c>
      <c r="W61" s="188" t="e">
        <f>#REF!</f>
        <v>#REF!</v>
      </c>
      <c r="X61" s="188" t="e">
        <f>#REF!</f>
        <v>#REF!</v>
      </c>
      <c r="Y61" s="188" t="e">
        <f>#REF!</f>
        <v>#REF!</v>
      </c>
      <c r="AA61" s="189" t="e">
        <f>#REF!</f>
        <v>#REF!</v>
      </c>
      <c r="AB61" s="189" t="e">
        <f>#REF!</f>
        <v>#REF!</v>
      </c>
      <c r="AC61" s="189" t="e">
        <f>#REF!</f>
        <v>#REF!</v>
      </c>
      <c r="AD61" s="189" t="e">
        <f>#REF!</f>
        <v>#REF!</v>
      </c>
      <c r="AE61" s="189" t="e">
        <f>#REF!</f>
        <v>#REF!</v>
      </c>
      <c r="AF61" s="189" t="e">
        <f>#REF!</f>
        <v>#REF!</v>
      </c>
      <c r="AG61" s="189" t="e">
        <f>#REF!</f>
        <v>#REF!</v>
      </c>
      <c r="AH61" s="189" t="e">
        <f>#REF!</f>
        <v>#REF!</v>
      </c>
      <c r="AI61" s="189" t="e">
        <f>#REF!</f>
        <v>#REF!</v>
      </c>
      <c r="AJ61" s="189" t="e">
        <f>#REF!</f>
        <v>#REF!</v>
      </c>
      <c r="AK61" s="189" t="e">
        <f>#REF!</f>
        <v>#REF!</v>
      </c>
      <c r="AL61" s="189" t="e">
        <f>#REF!</f>
        <v>#REF!</v>
      </c>
      <c r="AM61" s="189" t="e">
        <f>#REF!</f>
        <v>#REF!</v>
      </c>
      <c r="AN61" s="189" t="e">
        <f>#REF!</f>
        <v>#REF!</v>
      </c>
      <c r="AO61" s="189" t="e">
        <f>#REF!</f>
        <v>#REF!</v>
      </c>
      <c r="AP61" s="189" t="e">
        <f>#REF!</f>
        <v>#REF!</v>
      </c>
      <c r="AQ61" s="189" t="e">
        <f>#REF!</f>
        <v>#REF!</v>
      </c>
      <c r="AR61" s="189" t="e">
        <f>#REF!</f>
        <v>#REF!</v>
      </c>
      <c r="AS61" s="189" t="e">
        <f>#REF!</f>
        <v>#REF!</v>
      </c>
      <c r="AT61" s="189" t="e">
        <f>#REF!</f>
        <v>#REF!</v>
      </c>
      <c r="AU61" s="189" t="e">
        <f>#REF!</f>
        <v>#REF!</v>
      </c>
      <c r="AV61" s="189" t="e">
        <f>#REF!</f>
        <v>#REF!</v>
      </c>
      <c r="AW61" s="189" t="e">
        <f>#REF!</f>
        <v>#REF!</v>
      </c>
      <c r="AX61" s="189" t="e">
        <f>#REF!</f>
        <v>#REF!</v>
      </c>
      <c r="AZ61" s="189" t="e">
        <f t="shared" si="27"/>
        <v>#REF!</v>
      </c>
      <c r="BA61" s="189" t="e">
        <f t="shared" si="29"/>
        <v>#REF!</v>
      </c>
      <c r="BB61" s="189" t="e">
        <f t="shared" si="30"/>
        <v>#REF!</v>
      </c>
      <c r="BC61" s="189" t="e">
        <f t="shared" si="31"/>
        <v>#REF!</v>
      </c>
      <c r="BD61" s="189" t="e">
        <f t="shared" si="32"/>
        <v>#REF!</v>
      </c>
      <c r="BE61" s="189" t="e">
        <f t="shared" si="33"/>
        <v>#REF!</v>
      </c>
      <c r="BF61" s="189" t="e">
        <f t="shared" si="34"/>
        <v>#REF!</v>
      </c>
      <c r="BG61" s="189" t="e">
        <f t="shared" si="35"/>
        <v>#REF!</v>
      </c>
      <c r="BH61" s="189" t="e">
        <f t="shared" si="36"/>
        <v>#REF!</v>
      </c>
      <c r="BI61" s="189" t="e">
        <f t="shared" si="37"/>
        <v>#REF!</v>
      </c>
      <c r="BJ61" s="189" t="e">
        <f t="shared" si="38"/>
        <v>#REF!</v>
      </c>
      <c r="BK61" s="189" t="e">
        <f t="shared" si="39"/>
        <v>#REF!</v>
      </c>
      <c r="BL61" s="189" t="e">
        <f t="shared" si="40"/>
        <v>#REF!</v>
      </c>
      <c r="BM61" s="189" t="e">
        <f t="shared" si="41"/>
        <v>#REF!</v>
      </c>
      <c r="BN61" s="189" t="e">
        <f t="shared" si="42"/>
        <v>#REF!</v>
      </c>
      <c r="BO61" s="189" t="e">
        <f t="shared" si="43"/>
        <v>#REF!</v>
      </c>
      <c r="BP61" s="189" t="e">
        <f t="shared" si="28"/>
        <v>#REF!</v>
      </c>
      <c r="BQ61" s="189" t="e">
        <f t="shared" si="44"/>
        <v>#REF!</v>
      </c>
      <c r="BR61" s="189" t="e">
        <f t="shared" si="45"/>
        <v>#REF!</v>
      </c>
      <c r="BS61" s="189" t="e">
        <f t="shared" si="46"/>
        <v>#REF!</v>
      </c>
      <c r="BT61" s="189" t="e">
        <f t="shared" si="47"/>
        <v>#REF!</v>
      </c>
      <c r="BU61" s="189" t="e">
        <f t="shared" si="48"/>
        <v>#REF!</v>
      </c>
      <c r="BV61" s="189" t="e">
        <f t="shared" si="49"/>
        <v>#REF!</v>
      </c>
      <c r="BW61" s="189" t="e">
        <f t="shared" si="50"/>
        <v>#REF!</v>
      </c>
    </row>
    <row r="62" spans="1:75">
      <c r="A62" s="168">
        <v>20</v>
      </c>
      <c r="B62" s="188" t="e">
        <f>#REF!</f>
        <v>#REF!</v>
      </c>
      <c r="C62" s="188" t="e">
        <f>#REF!</f>
        <v>#REF!</v>
      </c>
      <c r="D62" s="188" t="e">
        <f>#REF!</f>
        <v>#REF!</v>
      </c>
      <c r="E62" s="188" t="e">
        <f>#REF!</f>
        <v>#REF!</v>
      </c>
      <c r="F62" s="188" t="e">
        <f>#REF!</f>
        <v>#REF!</v>
      </c>
      <c r="G62" s="188" t="e">
        <f>#REF!</f>
        <v>#REF!</v>
      </c>
      <c r="H62" s="188" t="e">
        <f>#REF!</f>
        <v>#REF!</v>
      </c>
      <c r="I62" s="188" t="e">
        <f>#REF!</f>
        <v>#REF!</v>
      </c>
      <c r="J62" s="188" t="e">
        <f>#REF!</f>
        <v>#REF!</v>
      </c>
      <c r="K62" s="188" t="e">
        <f>#REF!</f>
        <v>#REF!</v>
      </c>
      <c r="L62" s="188" t="e">
        <f>#REF!</f>
        <v>#REF!</v>
      </c>
      <c r="M62" s="188" t="e">
        <f>#REF!</f>
        <v>#REF!</v>
      </c>
      <c r="N62" s="188" t="e">
        <f>#REF!</f>
        <v>#REF!</v>
      </c>
      <c r="O62" s="188" t="e">
        <f>#REF!</f>
        <v>#REF!</v>
      </c>
      <c r="P62" s="188" t="e">
        <f>#REF!</f>
        <v>#REF!</v>
      </c>
      <c r="Q62" s="188" t="e">
        <f>#REF!</f>
        <v>#REF!</v>
      </c>
      <c r="R62" s="188" t="e">
        <f>#REF!</f>
        <v>#REF!</v>
      </c>
      <c r="S62" s="188" t="e">
        <f>#REF!</f>
        <v>#REF!</v>
      </c>
      <c r="T62" s="188" t="e">
        <f>#REF!</f>
        <v>#REF!</v>
      </c>
      <c r="U62" s="188" t="e">
        <f>#REF!</f>
        <v>#REF!</v>
      </c>
      <c r="V62" s="188" t="e">
        <f>#REF!</f>
        <v>#REF!</v>
      </c>
      <c r="W62" s="188" t="e">
        <f>#REF!</f>
        <v>#REF!</v>
      </c>
      <c r="X62" s="188" t="e">
        <f>#REF!</f>
        <v>#REF!</v>
      </c>
      <c r="Y62" s="188" t="e">
        <f>#REF!</f>
        <v>#REF!</v>
      </c>
      <c r="AA62" s="189" t="e">
        <f>#REF!</f>
        <v>#REF!</v>
      </c>
      <c r="AB62" s="189" t="e">
        <f>#REF!</f>
        <v>#REF!</v>
      </c>
      <c r="AC62" s="189" t="e">
        <f>#REF!</f>
        <v>#REF!</v>
      </c>
      <c r="AD62" s="189" t="e">
        <f>#REF!</f>
        <v>#REF!</v>
      </c>
      <c r="AE62" s="189" t="e">
        <f>#REF!</f>
        <v>#REF!</v>
      </c>
      <c r="AF62" s="189" t="e">
        <f>#REF!</f>
        <v>#REF!</v>
      </c>
      <c r="AG62" s="189" t="e">
        <f>#REF!</f>
        <v>#REF!</v>
      </c>
      <c r="AH62" s="189" t="e">
        <f>#REF!</f>
        <v>#REF!</v>
      </c>
      <c r="AI62" s="189" t="e">
        <f>#REF!</f>
        <v>#REF!</v>
      </c>
      <c r="AJ62" s="189" t="e">
        <f>#REF!</f>
        <v>#REF!</v>
      </c>
      <c r="AK62" s="189" t="e">
        <f>#REF!</f>
        <v>#REF!</v>
      </c>
      <c r="AL62" s="189" t="e">
        <f>#REF!</f>
        <v>#REF!</v>
      </c>
      <c r="AM62" s="189" t="e">
        <f>#REF!</f>
        <v>#REF!</v>
      </c>
      <c r="AN62" s="189" t="e">
        <f>#REF!</f>
        <v>#REF!</v>
      </c>
      <c r="AO62" s="189" t="e">
        <f>#REF!</f>
        <v>#REF!</v>
      </c>
      <c r="AP62" s="189" t="e">
        <f>#REF!</f>
        <v>#REF!</v>
      </c>
      <c r="AQ62" s="189" t="e">
        <f>#REF!</f>
        <v>#REF!</v>
      </c>
      <c r="AR62" s="189" t="e">
        <f>#REF!</f>
        <v>#REF!</v>
      </c>
      <c r="AS62" s="189" t="e">
        <f>#REF!</f>
        <v>#REF!</v>
      </c>
      <c r="AT62" s="189" t="e">
        <f>#REF!</f>
        <v>#REF!</v>
      </c>
      <c r="AU62" s="189" t="e">
        <f>#REF!</f>
        <v>#REF!</v>
      </c>
      <c r="AV62" s="189" t="e">
        <f>#REF!</f>
        <v>#REF!</v>
      </c>
      <c r="AW62" s="189" t="e">
        <f>#REF!</f>
        <v>#REF!</v>
      </c>
      <c r="AX62" s="189" t="e">
        <f>#REF!</f>
        <v>#REF!</v>
      </c>
      <c r="AZ62" s="189" t="e">
        <f t="shared" si="27"/>
        <v>#REF!</v>
      </c>
      <c r="BA62" s="189" t="e">
        <f t="shared" si="29"/>
        <v>#REF!</v>
      </c>
      <c r="BB62" s="189" t="e">
        <f t="shared" si="30"/>
        <v>#REF!</v>
      </c>
      <c r="BC62" s="189" t="e">
        <f t="shared" si="31"/>
        <v>#REF!</v>
      </c>
      <c r="BD62" s="189" t="e">
        <f t="shared" si="32"/>
        <v>#REF!</v>
      </c>
      <c r="BE62" s="189" t="e">
        <f t="shared" si="33"/>
        <v>#REF!</v>
      </c>
      <c r="BF62" s="189" t="e">
        <f t="shared" si="34"/>
        <v>#REF!</v>
      </c>
      <c r="BG62" s="189" t="e">
        <f t="shared" si="35"/>
        <v>#REF!</v>
      </c>
      <c r="BH62" s="189" t="e">
        <f t="shared" si="36"/>
        <v>#REF!</v>
      </c>
      <c r="BI62" s="189" t="e">
        <f t="shared" si="37"/>
        <v>#REF!</v>
      </c>
      <c r="BJ62" s="189" t="e">
        <f t="shared" si="38"/>
        <v>#REF!</v>
      </c>
      <c r="BK62" s="189" t="e">
        <f t="shared" si="39"/>
        <v>#REF!</v>
      </c>
      <c r="BL62" s="189" t="e">
        <f t="shared" si="40"/>
        <v>#REF!</v>
      </c>
      <c r="BM62" s="189" t="e">
        <f t="shared" si="41"/>
        <v>#REF!</v>
      </c>
      <c r="BN62" s="189" t="e">
        <f t="shared" si="42"/>
        <v>#REF!</v>
      </c>
      <c r="BO62" s="189" t="e">
        <f t="shared" si="43"/>
        <v>#REF!</v>
      </c>
      <c r="BP62" s="189" t="e">
        <f t="shared" si="28"/>
        <v>#REF!</v>
      </c>
      <c r="BQ62" s="189" t="e">
        <f t="shared" si="44"/>
        <v>#REF!</v>
      </c>
      <c r="BR62" s="189" t="e">
        <f t="shared" si="45"/>
        <v>#REF!</v>
      </c>
      <c r="BS62" s="189" t="e">
        <f t="shared" si="46"/>
        <v>#REF!</v>
      </c>
      <c r="BT62" s="189" t="e">
        <f t="shared" si="47"/>
        <v>#REF!</v>
      </c>
      <c r="BU62" s="189" t="e">
        <f t="shared" si="48"/>
        <v>#REF!</v>
      </c>
      <c r="BV62" s="189" t="e">
        <f t="shared" si="49"/>
        <v>#REF!</v>
      </c>
      <c r="BW62" s="189" t="e">
        <f t="shared" si="50"/>
        <v>#REF!</v>
      </c>
    </row>
    <row r="63" spans="1:75">
      <c r="A63" s="168">
        <v>21</v>
      </c>
      <c r="B63" s="188" t="e">
        <f>#REF!</f>
        <v>#REF!</v>
      </c>
      <c r="C63" s="188" t="e">
        <f>#REF!</f>
        <v>#REF!</v>
      </c>
      <c r="D63" s="188" t="e">
        <f>#REF!</f>
        <v>#REF!</v>
      </c>
      <c r="E63" s="188" t="e">
        <f>#REF!</f>
        <v>#REF!</v>
      </c>
      <c r="F63" s="188" t="e">
        <f>#REF!</f>
        <v>#REF!</v>
      </c>
      <c r="G63" s="188" t="e">
        <f>#REF!</f>
        <v>#REF!</v>
      </c>
      <c r="H63" s="188" t="e">
        <f>#REF!</f>
        <v>#REF!</v>
      </c>
      <c r="I63" s="188" t="e">
        <f>#REF!</f>
        <v>#REF!</v>
      </c>
      <c r="J63" s="188" t="e">
        <f>#REF!</f>
        <v>#REF!</v>
      </c>
      <c r="K63" s="188" t="e">
        <f>#REF!</f>
        <v>#REF!</v>
      </c>
      <c r="L63" s="188" t="e">
        <f>#REF!</f>
        <v>#REF!</v>
      </c>
      <c r="M63" s="188" t="e">
        <f>#REF!</f>
        <v>#REF!</v>
      </c>
      <c r="N63" s="188" t="e">
        <f>#REF!</f>
        <v>#REF!</v>
      </c>
      <c r="O63" s="188" t="e">
        <f>#REF!</f>
        <v>#REF!</v>
      </c>
      <c r="P63" s="188" t="e">
        <f>#REF!</f>
        <v>#REF!</v>
      </c>
      <c r="Q63" s="188" t="e">
        <f>#REF!</f>
        <v>#REF!</v>
      </c>
      <c r="R63" s="188" t="e">
        <f>#REF!</f>
        <v>#REF!</v>
      </c>
      <c r="S63" s="188" t="e">
        <f>#REF!</f>
        <v>#REF!</v>
      </c>
      <c r="T63" s="188" t="e">
        <f>#REF!</f>
        <v>#REF!</v>
      </c>
      <c r="U63" s="188" t="e">
        <f>#REF!</f>
        <v>#REF!</v>
      </c>
      <c r="V63" s="188" t="e">
        <f>#REF!</f>
        <v>#REF!</v>
      </c>
      <c r="W63" s="188" t="e">
        <f>#REF!</f>
        <v>#REF!</v>
      </c>
      <c r="X63" s="188" t="e">
        <f>#REF!</f>
        <v>#REF!</v>
      </c>
      <c r="Y63" s="188" t="e">
        <f>#REF!</f>
        <v>#REF!</v>
      </c>
      <c r="AA63" s="189" t="e">
        <f>#REF!</f>
        <v>#REF!</v>
      </c>
      <c r="AB63" s="189" t="e">
        <f>#REF!</f>
        <v>#REF!</v>
      </c>
      <c r="AC63" s="189" t="e">
        <f>#REF!</f>
        <v>#REF!</v>
      </c>
      <c r="AD63" s="189" t="e">
        <f>#REF!</f>
        <v>#REF!</v>
      </c>
      <c r="AE63" s="189" t="e">
        <f>#REF!</f>
        <v>#REF!</v>
      </c>
      <c r="AF63" s="189" t="e">
        <f>#REF!</f>
        <v>#REF!</v>
      </c>
      <c r="AG63" s="189" t="e">
        <f>#REF!</f>
        <v>#REF!</v>
      </c>
      <c r="AH63" s="189" t="e">
        <f>#REF!</f>
        <v>#REF!</v>
      </c>
      <c r="AI63" s="189" t="e">
        <f>#REF!</f>
        <v>#REF!</v>
      </c>
      <c r="AJ63" s="189" t="e">
        <f>#REF!</f>
        <v>#REF!</v>
      </c>
      <c r="AK63" s="189" t="e">
        <f>#REF!</f>
        <v>#REF!</v>
      </c>
      <c r="AL63" s="189" t="e">
        <f>#REF!</f>
        <v>#REF!</v>
      </c>
      <c r="AM63" s="189" t="e">
        <f>#REF!</f>
        <v>#REF!</v>
      </c>
      <c r="AN63" s="189" t="e">
        <f>#REF!</f>
        <v>#REF!</v>
      </c>
      <c r="AO63" s="189" t="e">
        <f>#REF!</f>
        <v>#REF!</v>
      </c>
      <c r="AP63" s="189" t="e">
        <f>#REF!</f>
        <v>#REF!</v>
      </c>
      <c r="AQ63" s="189" t="e">
        <f>#REF!</f>
        <v>#REF!</v>
      </c>
      <c r="AR63" s="189" t="e">
        <f>#REF!</f>
        <v>#REF!</v>
      </c>
      <c r="AS63" s="189" t="e">
        <f>#REF!</f>
        <v>#REF!</v>
      </c>
      <c r="AT63" s="189" t="e">
        <f>#REF!</f>
        <v>#REF!</v>
      </c>
      <c r="AU63" s="189" t="e">
        <f>#REF!</f>
        <v>#REF!</v>
      </c>
      <c r="AV63" s="189" t="e">
        <f>#REF!</f>
        <v>#REF!</v>
      </c>
      <c r="AW63" s="189" t="e">
        <f>#REF!</f>
        <v>#REF!</v>
      </c>
      <c r="AX63" s="189" t="e">
        <f>#REF!</f>
        <v>#REF!</v>
      </c>
      <c r="AZ63" s="189" t="e">
        <f t="shared" si="27"/>
        <v>#REF!</v>
      </c>
      <c r="BA63" s="189" t="e">
        <f t="shared" si="29"/>
        <v>#REF!</v>
      </c>
      <c r="BB63" s="189" t="e">
        <f t="shared" si="30"/>
        <v>#REF!</v>
      </c>
      <c r="BC63" s="189" t="e">
        <f t="shared" si="31"/>
        <v>#REF!</v>
      </c>
      <c r="BD63" s="189" t="e">
        <f t="shared" si="32"/>
        <v>#REF!</v>
      </c>
      <c r="BE63" s="189" t="e">
        <f t="shared" si="33"/>
        <v>#REF!</v>
      </c>
      <c r="BF63" s="189" t="e">
        <f t="shared" si="34"/>
        <v>#REF!</v>
      </c>
      <c r="BG63" s="189" t="e">
        <f t="shared" si="35"/>
        <v>#REF!</v>
      </c>
      <c r="BH63" s="189" t="e">
        <f t="shared" si="36"/>
        <v>#REF!</v>
      </c>
      <c r="BI63" s="189" t="e">
        <f t="shared" si="37"/>
        <v>#REF!</v>
      </c>
      <c r="BJ63" s="189" t="e">
        <f t="shared" si="38"/>
        <v>#REF!</v>
      </c>
      <c r="BK63" s="189" t="e">
        <f t="shared" si="39"/>
        <v>#REF!</v>
      </c>
      <c r="BL63" s="189" t="e">
        <f t="shared" si="40"/>
        <v>#REF!</v>
      </c>
      <c r="BM63" s="189" t="e">
        <f t="shared" si="41"/>
        <v>#REF!</v>
      </c>
      <c r="BN63" s="189" t="e">
        <f t="shared" si="42"/>
        <v>#REF!</v>
      </c>
      <c r="BO63" s="189" t="e">
        <f t="shared" si="43"/>
        <v>#REF!</v>
      </c>
      <c r="BP63" s="189" t="e">
        <f t="shared" si="28"/>
        <v>#REF!</v>
      </c>
      <c r="BQ63" s="189" t="e">
        <f t="shared" si="44"/>
        <v>#REF!</v>
      </c>
      <c r="BR63" s="189" t="e">
        <f t="shared" si="45"/>
        <v>#REF!</v>
      </c>
      <c r="BS63" s="189" t="e">
        <f t="shared" si="46"/>
        <v>#REF!</v>
      </c>
      <c r="BT63" s="189" t="e">
        <f t="shared" si="47"/>
        <v>#REF!</v>
      </c>
      <c r="BU63" s="189" t="e">
        <f t="shared" si="48"/>
        <v>#REF!</v>
      </c>
      <c r="BV63" s="189" t="e">
        <f t="shared" si="49"/>
        <v>#REF!</v>
      </c>
      <c r="BW63" s="189" t="e">
        <f t="shared" si="50"/>
        <v>#REF!</v>
      </c>
    </row>
    <row r="64" spans="1:75">
      <c r="A64" s="168">
        <v>22</v>
      </c>
      <c r="B64" s="188" t="e">
        <f>#REF!</f>
        <v>#REF!</v>
      </c>
      <c r="C64" s="188" t="e">
        <f>#REF!</f>
        <v>#REF!</v>
      </c>
      <c r="D64" s="188" t="e">
        <f>#REF!</f>
        <v>#REF!</v>
      </c>
      <c r="E64" s="188" t="e">
        <f>#REF!</f>
        <v>#REF!</v>
      </c>
      <c r="F64" s="188" t="e">
        <f>#REF!</f>
        <v>#REF!</v>
      </c>
      <c r="G64" s="188" t="e">
        <f>#REF!</f>
        <v>#REF!</v>
      </c>
      <c r="H64" s="188" t="e">
        <f>#REF!</f>
        <v>#REF!</v>
      </c>
      <c r="I64" s="188" t="e">
        <f>#REF!</f>
        <v>#REF!</v>
      </c>
      <c r="J64" s="188" t="e">
        <f>#REF!</f>
        <v>#REF!</v>
      </c>
      <c r="K64" s="188" t="e">
        <f>#REF!</f>
        <v>#REF!</v>
      </c>
      <c r="L64" s="188" t="e">
        <f>#REF!</f>
        <v>#REF!</v>
      </c>
      <c r="M64" s="188" t="e">
        <f>#REF!</f>
        <v>#REF!</v>
      </c>
      <c r="N64" s="188" t="e">
        <f>#REF!</f>
        <v>#REF!</v>
      </c>
      <c r="O64" s="188" t="e">
        <f>#REF!</f>
        <v>#REF!</v>
      </c>
      <c r="P64" s="188" t="e">
        <f>#REF!</f>
        <v>#REF!</v>
      </c>
      <c r="Q64" s="188" t="e">
        <f>#REF!</f>
        <v>#REF!</v>
      </c>
      <c r="R64" s="188" t="e">
        <f>#REF!</f>
        <v>#REF!</v>
      </c>
      <c r="S64" s="188" t="e">
        <f>#REF!</f>
        <v>#REF!</v>
      </c>
      <c r="T64" s="188" t="e">
        <f>#REF!</f>
        <v>#REF!</v>
      </c>
      <c r="U64" s="188" t="e">
        <f>#REF!</f>
        <v>#REF!</v>
      </c>
      <c r="V64" s="188" t="e">
        <f>#REF!</f>
        <v>#REF!</v>
      </c>
      <c r="W64" s="188" t="e">
        <f>#REF!</f>
        <v>#REF!</v>
      </c>
      <c r="X64" s="188" t="e">
        <f>#REF!</f>
        <v>#REF!</v>
      </c>
      <c r="Y64" s="188" t="e">
        <f>#REF!</f>
        <v>#REF!</v>
      </c>
      <c r="AA64" s="189" t="e">
        <f>#REF!</f>
        <v>#REF!</v>
      </c>
      <c r="AB64" s="189" t="e">
        <f>#REF!</f>
        <v>#REF!</v>
      </c>
      <c r="AC64" s="189" t="e">
        <f>#REF!</f>
        <v>#REF!</v>
      </c>
      <c r="AD64" s="189" t="e">
        <f>#REF!</f>
        <v>#REF!</v>
      </c>
      <c r="AE64" s="189" t="e">
        <f>#REF!</f>
        <v>#REF!</v>
      </c>
      <c r="AF64" s="189" t="e">
        <f>#REF!</f>
        <v>#REF!</v>
      </c>
      <c r="AG64" s="189" t="e">
        <f>#REF!</f>
        <v>#REF!</v>
      </c>
      <c r="AH64" s="189" t="e">
        <f>#REF!</f>
        <v>#REF!</v>
      </c>
      <c r="AI64" s="189" t="e">
        <f>#REF!</f>
        <v>#REF!</v>
      </c>
      <c r="AJ64" s="189" t="e">
        <f>#REF!</f>
        <v>#REF!</v>
      </c>
      <c r="AK64" s="189" t="e">
        <f>#REF!</f>
        <v>#REF!</v>
      </c>
      <c r="AL64" s="189" t="e">
        <f>#REF!</f>
        <v>#REF!</v>
      </c>
      <c r="AM64" s="189" t="e">
        <f>#REF!</f>
        <v>#REF!</v>
      </c>
      <c r="AN64" s="189" t="e">
        <f>#REF!</f>
        <v>#REF!</v>
      </c>
      <c r="AO64" s="189" t="e">
        <f>#REF!</f>
        <v>#REF!</v>
      </c>
      <c r="AP64" s="189" t="e">
        <f>#REF!</f>
        <v>#REF!</v>
      </c>
      <c r="AQ64" s="189" t="e">
        <f>#REF!</f>
        <v>#REF!</v>
      </c>
      <c r="AR64" s="189" t="e">
        <f>#REF!</f>
        <v>#REF!</v>
      </c>
      <c r="AS64" s="189" t="e">
        <f>#REF!</f>
        <v>#REF!</v>
      </c>
      <c r="AT64" s="189" t="e">
        <f>#REF!</f>
        <v>#REF!</v>
      </c>
      <c r="AU64" s="189" t="e">
        <f>#REF!</f>
        <v>#REF!</v>
      </c>
      <c r="AV64" s="189" t="e">
        <f>#REF!</f>
        <v>#REF!</v>
      </c>
      <c r="AW64" s="189" t="e">
        <f>#REF!</f>
        <v>#REF!</v>
      </c>
      <c r="AX64" s="189" t="e">
        <f>#REF!</f>
        <v>#REF!</v>
      </c>
      <c r="AZ64" s="189" t="e">
        <f t="shared" si="27"/>
        <v>#REF!</v>
      </c>
      <c r="BA64" s="189" t="e">
        <f t="shared" si="29"/>
        <v>#REF!</v>
      </c>
      <c r="BB64" s="189" t="e">
        <f t="shared" si="30"/>
        <v>#REF!</v>
      </c>
      <c r="BC64" s="189" t="e">
        <f t="shared" si="31"/>
        <v>#REF!</v>
      </c>
      <c r="BD64" s="189" t="e">
        <f t="shared" si="32"/>
        <v>#REF!</v>
      </c>
      <c r="BE64" s="189" t="e">
        <f t="shared" si="33"/>
        <v>#REF!</v>
      </c>
      <c r="BF64" s="189" t="e">
        <f t="shared" si="34"/>
        <v>#REF!</v>
      </c>
      <c r="BG64" s="189" t="e">
        <f t="shared" si="35"/>
        <v>#REF!</v>
      </c>
      <c r="BH64" s="189" t="e">
        <f t="shared" si="36"/>
        <v>#REF!</v>
      </c>
      <c r="BI64" s="189" t="e">
        <f t="shared" si="37"/>
        <v>#REF!</v>
      </c>
      <c r="BJ64" s="189" t="e">
        <f t="shared" si="38"/>
        <v>#REF!</v>
      </c>
      <c r="BK64" s="189" t="e">
        <f t="shared" si="39"/>
        <v>#REF!</v>
      </c>
      <c r="BL64" s="189" t="e">
        <f t="shared" si="40"/>
        <v>#REF!</v>
      </c>
      <c r="BM64" s="189" t="e">
        <f t="shared" si="41"/>
        <v>#REF!</v>
      </c>
      <c r="BN64" s="189" t="e">
        <f t="shared" si="42"/>
        <v>#REF!</v>
      </c>
      <c r="BO64" s="189" t="e">
        <f t="shared" si="43"/>
        <v>#REF!</v>
      </c>
      <c r="BP64" s="189" t="e">
        <f t="shared" si="28"/>
        <v>#REF!</v>
      </c>
      <c r="BQ64" s="189" t="e">
        <f t="shared" si="44"/>
        <v>#REF!</v>
      </c>
      <c r="BR64" s="189" t="e">
        <f t="shared" si="45"/>
        <v>#REF!</v>
      </c>
      <c r="BS64" s="189" t="e">
        <f t="shared" si="46"/>
        <v>#REF!</v>
      </c>
      <c r="BT64" s="189" t="e">
        <f t="shared" si="47"/>
        <v>#REF!</v>
      </c>
      <c r="BU64" s="189" t="e">
        <f t="shared" si="48"/>
        <v>#REF!</v>
      </c>
      <c r="BV64" s="189" t="e">
        <f t="shared" si="49"/>
        <v>#REF!</v>
      </c>
      <c r="BW64" s="189" t="e">
        <f t="shared" si="50"/>
        <v>#REF!</v>
      </c>
    </row>
    <row r="65" spans="1:75">
      <c r="A65" s="168">
        <v>23</v>
      </c>
      <c r="B65" s="188" t="e">
        <f>#REF!</f>
        <v>#REF!</v>
      </c>
      <c r="C65" s="188" t="e">
        <f>#REF!</f>
        <v>#REF!</v>
      </c>
      <c r="D65" s="188" t="e">
        <f>#REF!</f>
        <v>#REF!</v>
      </c>
      <c r="E65" s="188" t="e">
        <f>#REF!</f>
        <v>#REF!</v>
      </c>
      <c r="F65" s="188" t="e">
        <f>#REF!</f>
        <v>#REF!</v>
      </c>
      <c r="G65" s="188" t="e">
        <f>#REF!</f>
        <v>#REF!</v>
      </c>
      <c r="H65" s="188" t="e">
        <f>#REF!</f>
        <v>#REF!</v>
      </c>
      <c r="I65" s="188" t="e">
        <f>#REF!</f>
        <v>#REF!</v>
      </c>
      <c r="J65" s="188" t="e">
        <f>#REF!</f>
        <v>#REF!</v>
      </c>
      <c r="K65" s="188" t="e">
        <f>#REF!</f>
        <v>#REF!</v>
      </c>
      <c r="L65" s="188" t="e">
        <f>#REF!</f>
        <v>#REF!</v>
      </c>
      <c r="M65" s="188" t="e">
        <f>#REF!</f>
        <v>#REF!</v>
      </c>
      <c r="N65" s="188" t="e">
        <f>#REF!</f>
        <v>#REF!</v>
      </c>
      <c r="O65" s="188" t="e">
        <f>#REF!</f>
        <v>#REF!</v>
      </c>
      <c r="P65" s="188" t="e">
        <f>#REF!</f>
        <v>#REF!</v>
      </c>
      <c r="Q65" s="188" t="e">
        <f>#REF!</f>
        <v>#REF!</v>
      </c>
      <c r="R65" s="188" t="e">
        <f>#REF!</f>
        <v>#REF!</v>
      </c>
      <c r="S65" s="188" t="e">
        <f>#REF!</f>
        <v>#REF!</v>
      </c>
      <c r="T65" s="188" t="e">
        <f>#REF!</f>
        <v>#REF!</v>
      </c>
      <c r="U65" s="188" t="e">
        <f>#REF!</f>
        <v>#REF!</v>
      </c>
      <c r="V65" s="188" t="e">
        <f>#REF!</f>
        <v>#REF!</v>
      </c>
      <c r="W65" s="188" t="e">
        <f>#REF!</f>
        <v>#REF!</v>
      </c>
      <c r="X65" s="188" t="e">
        <f>#REF!</f>
        <v>#REF!</v>
      </c>
      <c r="Y65" s="188" t="e">
        <f>#REF!</f>
        <v>#REF!</v>
      </c>
      <c r="AA65" s="189" t="e">
        <f>#REF!</f>
        <v>#REF!</v>
      </c>
      <c r="AB65" s="189" t="e">
        <f>#REF!</f>
        <v>#REF!</v>
      </c>
      <c r="AC65" s="189" t="e">
        <f>#REF!</f>
        <v>#REF!</v>
      </c>
      <c r="AD65" s="189" t="e">
        <f>#REF!</f>
        <v>#REF!</v>
      </c>
      <c r="AE65" s="189" t="e">
        <f>#REF!</f>
        <v>#REF!</v>
      </c>
      <c r="AF65" s="189" t="e">
        <f>#REF!</f>
        <v>#REF!</v>
      </c>
      <c r="AG65" s="189" t="e">
        <f>#REF!</f>
        <v>#REF!</v>
      </c>
      <c r="AH65" s="189" t="e">
        <f>#REF!</f>
        <v>#REF!</v>
      </c>
      <c r="AI65" s="189" t="e">
        <f>#REF!</f>
        <v>#REF!</v>
      </c>
      <c r="AJ65" s="189" t="e">
        <f>#REF!</f>
        <v>#REF!</v>
      </c>
      <c r="AK65" s="189" t="e">
        <f>#REF!</f>
        <v>#REF!</v>
      </c>
      <c r="AL65" s="189" t="e">
        <f>#REF!</f>
        <v>#REF!</v>
      </c>
      <c r="AM65" s="189" t="e">
        <f>#REF!</f>
        <v>#REF!</v>
      </c>
      <c r="AN65" s="189" t="e">
        <f>#REF!</f>
        <v>#REF!</v>
      </c>
      <c r="AO65" s="189" t="e">
        <f>#REF!</f>
        <v>#REF!</v>
      </c>
      <c r="AP65" s="189" t="e">
        <f>#REF!</f>
        <v>#REF!</v>
      </c>
      <c r="AQ65" s="189" t="e">
        <f>#REF!</f>
        <v>#REF!</v>
      </c>
      <c r="AR65" s="189" t="e">
        <f>#REF!</f>
        <v>#REF!</v>
      </c>
      <c r="AS65" s="189" t="e">
        <f>#REF!</f>
        <v>#REF!</v>
      </c>
      <c r="AT65" s="189" t="e">
        <f>#REF!</f>
        <v>#REF!</v>
      </c>
      <c r="AU65" s="189" t="e">
        <f>#REF!</f>
        <v>#REF!</v>
      </c>
      <c r="AV65" s="189" t="e">
        <f>#REF!</f>
        <v>#REF!</v>
      </c>
      <c r="AW65" s="189" t="e">
        <f>#REF!</f>
        <v>#REF!</v>
      </c>
      <c r="AX65" s="189" t="e">
        <f>#REF!</f>
        <v>#REF!</v>
      </c>
      <c r="AZ65" s="189" t="e">
        <f t="shared" si="27"/>
        <v>#REF!</v>
      </c>
      <c r="BA65" s="189" t="e">
        <f t="shared" si="29"/>
        <v>#REF!</v>
      </c>
      <c r="BB65" s="189" t="e">
        <f t="shared" si="30"/>
        <v>#REF!</v>
      </c>
      <c r="BC65" s="189" t="e">
        <f t="shared" si="31"/>
        <v>#REF!</v>
      </c>
      <c r="BD65" s="189" t="e">
        <f t="shared" si="32"/>
        <v>#REF!</v>
      </c>
      <c r="BE65" s="189" t="e">
        <f t="shared" si="33"/>
        <v>#REF!</v>
      </c>
      <c r="BF65" s="189" t="e">
        <f t="shared" si="34"/>
        <v>#REF!</v>
      </c>
      <c r="BG65" s="189" t="e">
        <f t="shared" si="35"/>
        <v>#REF!</v>
      </c>
      <c r="BH65" s="189" t="e">
        <f t="shared" si="36"/>
        <v>#REF!</v>
      </c>
      <c r="BI65" s="189" t="e">
        <f t="shared" si="37"/>
        <v>#REF!</v>
      </c>
      <c r="BJ65" s="189" t="e">
        <f t="shared" si="38"/>
        <v>#REF!</v>
      </c>
      <c r="BK65" s="189" t="e">
        <f t="shared" si="39"/>
        <v>#REF!</v>
      </c>
      <c r="BL65" s="189" t="e">
        <f t="shared" si="40"/>
        <v>#REF!</v>
      </c>
      <c r="BM65" s="189" t="e">
        <f t="shared" si="41"/>
        <v>#REF!</v>
      </c>
      <c r="BN65" s="189" t="e">
        <f t="shared" si="42"/>
        <v>#REF!</v>
      </c>
      <c r="BO65" s="189" t="e">
        <f t="shared" si="43"/>
        <v>#REF!</v>
      </c>
      <c r="BP65" s="189" t="e">
        <f t="shared" si="28"/>
        <v>#REF!</v>
      </c>
      <c r="BQ65" s="189" t="e">
        <f t="shared" si="44"/>
        <v>#REF!</v>
      </c>
      <c r="BR65" s="189" t="e">
        <f t="shared" si="45"/>
        <v>#REF!</v>
      </c>
      <c r="BS65" s="189" t="e">
        <f t="shared" si="46"/>
        <v>#REF!</v>
      </c>
      <c r="BT65" s="189" t="e">
        <f t="shared" si="47"/>
        <v>#REF!</v>
      </c>
      <c r="BU65" s="189" t="e">
        <f t="shared" si="48"/>
        <v>#REF!</v>
      </c>
      <c r="BV65" s="189" t="e">
        <f t="shared" si="49"/>
        <v>#REF!</v>
      </c>
      <c r="BW65" s="189" t="e">
        <f t="shared" si="50"/>
        <v>#REF!</v>
      </c>
    </row>
    <row r="66" spans="1:75">
      <c r="A66" s="168">
        <v>24</v>
      </c>
      <c r="B66" s="188" t="e">
        <f>#REF!</f>
        <v>#REF!</v>
      </c>
      <c r="C66" s="188" t="e">
        <f>#REF!</f>
        <v>#REF!</v>
      </c>
      <c r="D66" s="188" t="e">
        <f>#REF!</f>
        <v>#REF!</v>
      </c>
      <c r="E66" s="188" t="e">
        <f>#REF!</f>
        <v>#REF!</v>
      </c>
      <c r="F66" s="188" t="e">
        <f>#REF!</f>
        <v>#REF!</v>
      </c>
      <c r="G66" s="188" t="e">
        <f>#REF!</f>
        <v>#REF!</v>
      </c>
      <c r="H66" s="188" t="e">
        <f>#REF!</f>
        <v>#REF!</v>
      </c>
      <c r="I66" s="188" t="e">
        <f>#REF!</f>
        <v>#REF!</v>
      </c>
      <c r="J66" s="188" t="e">
        <f>#REF!</f>
        <v>#REF!</v>
      </c>
      <c r="K66" s="188" t="e">
        <f>#REF!</f>
        <v>#REF!</v>
      </c>
      <c r="L66" s="188" t="e">
        <f>#REF!</f>
        <v>#REF!</v>
      </c>
      <c r="M66" s="188" t="e">
        <f>#REF!</f>
        <v>#REF!</v>
      </c>
      <c r="N66" s="188" t="e">
        <f>#REF!</f>
        <v>#REF!</v>
      </c>
      <c r="O66" s="188" t="e">
        <f>#REF!</f>
        <v>#REF!</v>
      </c>
      <c r="P66" s="188" t="e">
        <f>#REF!</f>
        <v>#REF!</v>
      </c>
      <c r="Q66" s="188" t="e">
        <f>#REF!</f>
        <v>#REF!</v>
      </c>
      <c r="R66" s="188" t="e">
        <f>#REF!</f>
        <v>#REF!</v>
      </c>
      <c r="S66" s="188" t="e">
        <f>#REF!</f>
        <v>#REF!</v>
      </c>
      <c r="T66" s="188" t="e">
        <f>#REF!</f>
        <v>#REF!</v>
      </c>
      <c r="U66" s="188" t="e">
        <f>#REF!</f>
        <v>#REF!</v>
      </c>
      <c r="V66" s="188" t="e">
        <f>#REF!</f>
        <v>#REF!</v>
      </c>
      <c r="W66" s="188" t="e">
        <f>#REF!</f>
        <v>#REF!</v>
      </c>
      <c r="X66" s="188" t="e">
        <f>#REF!</f>
        <v>#REF!</v>
      </c>
      <c r="Y66" s="188" t="e">
        <f>#REF!</f>
        <v>#REF!</v>
      </c>
      <c r="AA66" s="189" t="e">
        <f>#REF!</f>
        <v>#REF!</v>
      </c>
      <c r="AB66" s="189" t="e">
        <f>#REF!</f>
        <v>#REF!</v>
      </c>
      <c r="AC66" s="189" t="e">
        <f>#REF!</f>
        <v>#REF!</v>
      </c>
      <c r="AD66" s="189" t="e">
        <f>#REF!</f>
        <v>#REF!</v>
      </c>
      <c r="AE66" s="189" t="e">
        <f>#REF!</f>
        <v>#REF!</v>
      </c>
      <c r="AF66" s="189" t="e">
        <f>#REF!</f>
        <v>#REF!</v>
      </c>
      <c r="AG66" s="189" t="e">
        <f>#REF!</f>
        <v>#REF!</v>
      </c>
      <c r="AH66" s="189" t="e">
        <f>#REF!</f>
        <v>#REF!</v>
      </c>
      <c r="AI66" s="189" t="e">
        <f>#REF!</f>
        <v>#REF!</v>
      </c>
      <c r="AJ66" s="189" t="e">
        <f>#REF!</f>
        <v>#REF!</v>
      </c>
      <c r="AK66" s="189" t="e">
        <f>#REF!</f>
        <v>#REF!</v>
      </c>
      <c r="AL66" s="189" t="e">
        <f>#REF!</f>
        <v>#REF!</v>
      </c>
      <c r="AM66" s="189" t="e">
        <f>#REF!</f>
        <v>#REF!</v>
      </c>
      <c r="AN66" s="189" t="e">
        <f>#REF!</f>
        <v>#REF!</v>
      </c>
      <c r="AO66" s="189" t="e">
        <f>#REF!</f>
        <v>#REF!</v>
      </c>
      <c r="AP66" s="189" t="e">
        <f>#REF!</f>
        <v>#REF!</v>
      </c>
      <c r="AQ66" s="189" t="e">
        <f>#REF!</f>
        <v>#REF!</v>
      </c>
      <c r="AR66" s="189" t="e">
        <f>#REF!</f>
        <v>#REF!</v>
      </c>
      <c r="AS66" s="189" t="e">
        <f>#REF!</f>
        <v>#REF!</v>
      </c>
      <c r="AT66" s="189" t="e">
        <f>#REF!</f>
        <v>#REF!</v>
      </c>
      <c r="AU66" s="189" t="e">
        <f>#REF!</f>
        <v>#REF!</v>
      </c>
      <c r="AV66" s="189" t="e">
        <f>#REF!</f>
        <v>#REF!</v>
      </c>
      <c r="AW66" s="189" t="e">
        <f>#REF!</f>
        <v>#REF!</v>
      </c>
      <c r="AX66" s="189" t="e">
        <f>#REF!</f>
        <v>#REF!</v>
      </c>
      <c r="AZ66" s="189" t="e">
        <f t="shared" si="27"/>
        <v>#REF!</v>
      </c>
      <c r="BA66" s="189" t="e">
        <f t="shared" si="29"/>
        <v>#REF!</v>
      </c>
      <c r="BB66" s="189" t="e">
        <f t="shared" si="30"/>
        <v>#REF!</v>
      </c>
      <c r="BC66" s="189" t="e">
        <f t="shared" si="31"/>
        <v>#REF!</v>
      </c>
      <c r="BD66" s="189" t="e">
        <f t="shared" si="32"/>
        <v>#REF!</v>
      </c>
      <c r="BE66" s="189" t="e">
        <f t="shared" si="33"/>
        <v>#REF!</v>
      </c>
      <c r="BF66" s="189" t="e">
        <f t="shared" si="34"/>
        <v>#REF!</v>
      </c>
      <c r="BG66" s="189" t="e">
        <f t="shared" si="35"/>
        <v>#REF!</v>
      </c>
      <c r="BH66" s="189" t="e">
        <f t="shared" si="36"/>
        <v>#REF!</v>
      </c>
      <c r="BI66" s="189" t="e">
        <f t="shared" si="37"/>
        <v>#REF!</v>
      </c>
      <c r="BJ66" s="189" t="e">
        <f t="shared" si="38"/>
        <v>#REF!</v>
      </c>
      <c r="BK66" s="189" t="e">
        <f t="shared" si="39"/>
        <v>#REF!</v>
      </c>
      <c r="BL66" s="189" t="e">
        <f t="shared" si="40"/>
        <v>#REF!</v>
      </c>
      <c r="BM66" s="189" t="e">
        <f t="shared" si="41"/>
        <v>#REF!</v>
      </c>
      <c r="BN66" s="189" t="e">
        <f t="shared" si="42"/>
        <v>#REF!</v>
      </c>
      <c r="BO66" s="189" t="e">
        <f t="shared" si="43"/>
        <v>#REF!</v>
      </c>
      <c r="BP66" s="189" t="e">
        <f t="shared" si="28"/>
        <v>#REF!</v>
      </c>
      <c r="BQ66" s="189" t="e">
        <f t="shared" si="44"/>
        <v>#REF!</v>
      </c>
      <c r="BR66" s="189" t="e">
        <f t="shared" si="45"/>
        <v>#REF!</v>
      </c>
      <c r="BS66" s="189" t="e">
        <f t="shared" si="46"/>
        <v>#REF!</v>
      </c>
      <c r="BT66" s="189" t="e">
        <f t="shared" si="47"/>
        <v>#REF!</v>
      </c>
      <c r="BU66" s="189" t="e">
        <f t="shared" si="48"/>
        <v>#REF!</v>
      </c>
      <c r="BV66" s="189" t="e">
        <f t="shared" si="49"/>
        <v>#REF!</v>
      </c>
      <c r="BW66" s="189" t="e">
        <f t="shared" si="50"/>
        <v>#REF!</v>
      </c>
    </row>
    <row r="67" spans="1:75">
      <c r="A67" s="168">
        <v>25</v>
      </c>
      <c r="B67" s="188" t="e">
        <f>#REF!</f>
        <v>#REF!</v>
      </c>
      <c r="C67" s="188" t="e">
        <f>#REF!</f>
        <v>#REF!</v>
      </c>
      <c r="D67" s="188" t="e">
        <f>#REF!</f>
        <v>#REF!</v>
      </c>
      <c r="E67" s="188" t="e">
        <f>#REF!</f>
        <v>#REF!</v>
      </c>
      <c r="F67" s="188" t="e">
        <f>#REF!</f>
        <v>#REF!</v>
      </c>
      <c r="G67" s="188" t="e">
        <f>#REF!</f>
        <v>#REF!</v>
      </c>
      <c r="H67" s="188" t="e">
        <f>#REF!</f>
        <v>#REF!</v>
      </c>
      <c r="I67" s="188" t="e">
        <f>#REF!</f>
        <v>#REF!</v>
      </c>
      <c r="J67" s="188" t="e">
        <f>#REF!</f>
        <v>#REF!</v>
      </c>
      <c r="K67" s="188" t="e">
        <f>#REF!</f>
        <v>#REF!</v>
      </c>
      <c r="L67" s="188" t="e">
        <f>#REF!</f>
        <v>#REF!</v>
      </c>
      <c r="M67" s="188" t="e">
        <f>#REF!</f>
        <v>#REF!</v>
      </c>
      <c r="N67" s="188" t="e">
        <f>#REF!</f>
        <v>#REF!</v>
      </c>
      <c r="O67" s="188" t="e">
        <f>#REF!</f>
        <v>#REF!</v>
      </c>
      <c r="P67" s="188" t="e">
        <f>#REF!</f>
        <v>#REF!</v>
      </c>
      <c r="Q67" s="188" t="e">
        <f>#REF!</f>
        <v>#REF!</v>
      </c>
      <c r="R67" s="188" t="e">
        <f>#REF!</f>
        <v>#REF!</v>
      </c>
      <c r="S67" s="188" t="e">
        <f>#REF!</f>
        <v>#REF!</v>
      </c>
      <c r="T67" s="188" t="e">
        <f>#REF!</f>
        <v>#REF!</v>
      </c>
      <c r="U67" s="188" t="e">
        <f>#REF!</f>
        <v>#REF!</v>
      </c>
      <c r="V67" s="188" t="e">
        <f>#REF!</f>
        <v>#REF!</v>
      </c>
      <c r="W67" s="188" t="e">
        <f>#REF!</f>
        <v>#REF!</v>
      </c>
      <c r="X67" s="188" t="e">
        <f>#REF!</f>
        <v>#REF!</v>
      </c>
      <c r="Y67" s="188" t="e">
        <f>#REF!</f>
        <v>#REF!</v>
      </c>
      <c r="AA67" s="189" t="e">
        <f>#REF!</f>
        <v>#REF!</v>
      </c>
      <c r="AB67" s="189" t="e">
        <f>#REF!</f>
        <v>#REF!</v>
      </c>
      <c r="AC67" s="189" t="e">
        <f>#REF!</f>
        <v>#REF!</v>
      </c>
      <c r="AD67" s="189" t="e">
        <f>#REF!</f>
        <v>#REF!</v>
      </c>
      <c r="AE67" s="189" t="e">
        <f>#REF!</f>
        <v>#REF!</v>
      </c>
      <c r="AF67" s="189" t="e">
        <f>#REF!</f>
        <v>#REF!</v>
      </c>
      <c r="AG67" s="189" t="e">
        <f>#REF!</f>
        <v>#REF!</v>
      </c>
      <c r="AH67" s="189" t="e">
        <f>#REF!</f>
        <v>#REF!</v>
      </c>
      <c r="AI67" s="189" t="e">
        <f>#REF!</f>
        <v>#REF!</v>
      </c>
      <c r="AJ67" s="189" t="e">
        <f>#REF!</f>
        <v>#REF!</v>
      </c>
      <c r="AK67" s="189" t="e">
        <f>#REF!</f>
        <v>#REF!</v>
      </c>
      <c r="AL67" s="189" t="e">
        <f>#REF!</f>
        <v>#REF!</v>
      </c>
      <c r="AM67" s="189" t="e">
        <f>#REF!</f>
        <v>#REF!</v>
      </c>
      <c r="AN67" s="189" t="e">
        <f>#REF!</f>
        <v>#REF!</v>
      </c>
      <c r="AO67" s="189" t="e">
        <f>#REF!</f>
        <v>#REF!</v>
      </c>
      <c r="AP67" s="189" t="e">
        <f>#REF!</f>
        <v>#REF!</v>
      </c>
      <c r="AQ67" s="189" t="e">
        <f>#REF!</f>
        <v>#REF!</v>
      </c>
      <c r="AR67" s="189" t="e">
        <f>#REF!</f>
        <v>#REF!</v>
      </c>
      <c r="AS67" s="189" t="e">
        <f>#REF!</f>
        <v>#REF!</v>
      </c>
      <c r="AT67" s="189" t="e">
        <f>#REF!</f>
        <v>#REF!</v>
      </c>
      <c r="AU67" s="189" t="e">
        <f>#REF!</f>
        <v>#REF!</v>
      </c>
      <c r="AV67" s="189" t="e">
        <f>#REF!</f>
        <v>#REF!</v>
      </c>
      <c r="AW67" s="189" t="e">
        <f>#REF!</f>
        <v>#REF!</v>
      </c>
      <c r="AX67" s="189" t="e">
        <f>#REF!</f>
        <v>#REF!</v>
      </c>
      <c r="AZ67" s="189" t="e">
        <f t="shared" si="27"/>
        <v>#REF!</v>
      </c>
      <c r="BA67" s="189" t="e">
        <f t="shared" si="29"/>
        <v>#REF!</v>
      </c>
      <c r="BB67" s="189" t="e">
        <f t="shared" si="30"/>
        <v>#REF!</v>
      </c>
      <c r="BC67" s="189" t="e">
        <f t="shared" si="31"/>
        <v>#REF!</v>
      </c>
      <c r="BD67" s="189" t="e">
        <f t="shared" si="32"/>
        <v>#REF!</v>
      </c>
      <c r="BE67" s="189" t="e">
        <f t="shared" si="33"/>
        <v>#REF!</v>
      </c>
      <c r="BF67" s="189" t="e">
        <f t="shared" si="34"/>
        <v>#REF!</v>
      </c>
      <c r="BG67" s="189" t="e">
        <f t="shared" si="35"/>
        <v>#REF!</v>
      </c>
      <c r="BH67" s="189" t="e">
        <f t="shared" si="36"/>
        <v>#REF!</v>
      </c>
      <c r="BI67" s="189" t="e">
        <f t="shared" si="37"/>
        <v>#REF!</v>
      </c>
      <c r="BJ67" s="189" t="e">
        <f t="shared" si="38"/>
        <v>#REF!</v>
      </c>
      <c r="BK67" s="189" t="e">
        <f t="shared" si="39"/>
        <v>#REF!</v>
      </c>
      <c r="BL67" s="189" t="e">
        <f t="shared" si="40"/>
        <v>#REF!</v>
      </c>
      <c r="BM67" s="189" t="e">
        <f t="shared" si="41"/>
        <v>#REF!</v>
      </c>
      <c r="BN67" s="189" t="e">
        <f t="shared" si="42"/>
        <v>#REF!</v>
      </c>
      <c r="BO67" s="189" t="e">
        <f t="shared" si="43"/>
        <v>#REF!</v>
      </c>
      <c r="BP67" s="189" t="e">
        <f t="shared" si="28"/>
        <v>#REF!</v>
      </c>
      <c r="BQ67" s="189" t="e">
        <f t="shared" si="44"/>
        <v>#REF!</v>
      </c>
      <c r="BR67" s="189" t="e">
        <f t="shared" si="45"/>
        <v>#REF!</v>
      </c>
      <c r="BS67" s="189" t="e">
        <f t="shared" si="46"/>
        <v>#REF!</v>
      </c>
      <c r="BT67" s="189" t="e">
        <f t="shared" si="47"/>
        <v>#REF!</v>
      </c>
      <c r="BU67" s="189" t="e">
        <f t="shared" si="48"/>
        <v>#REF!</v>
      </c>
      <c r="BV67" s="189" t="e">
        <f t="shared" si="49"/>
        <v>#REF!</v>
      </c>
      <c r="BW67" s="189" t="e">
        <f t="shared" si="50"/>
        <v>#REF!</v>
      </c>
    </row>
    <row r="68" spans="1:75">
      <c r="A68" s="168">
        <v>26</v>
      </c>
      <c r="B68" s="188" t="e">
        <f>#REF!</f>
        <v>#REF!</v>
      </c>
      <c r="C68" s="188" t="e">
        <f>#REF!</f>
        <v>#REF!</v>
      </c>
      <c r="D68" s="188" t="e">
        <f>#REF!</f>
        <v>#REF!</v>
      </c>
      <c r="E68" s="188" t="e">
        <f>#REF!</f>
        <v>#REF!</v>
      </c>
      <c r="F68" s="188" t="e">
        <f>#REF!</f>
        <v>#REF!</v>
      </c>
      <c r="G68" s="188" t="e">
        <f>#REF!</f>
        <v>#REF!</v>
      </c>
      <c r="H68" s="188" t="e">
        <f>#REF!</f>
        <v>#REF!</v>
      </c>
      <c r="I68" s="188" t="e">
        <f>#REF!</f>
        <v>#REF!</v>
      </c>
      <c r="J68" s="188" t="e">
        <f>#REF!</f>
        <v>#REF!</v>
      </c>
      <c r="K68" s="188" t="e">
        <f>#REF!</f>
        <v>#REF!</v>
      </c>
      <c r="L68" s="188" t="e">
        <f>#REF!</f>
        <v>#REF!</v>
      </c>
      <c r="M68" s="188" t="e">
        <f>#REF!</f>
        <v>#REF!</v>
      </c>
      <c r="N68" s="188" t="e">
        <f>#REF!</f>
        <v>#REF!</v>
      </c>
      <c r="O68" s="188" t="e">
        <f>#REF!</f>
        <v>#REF!</v>
      </c>
      <c r="P68" s="188" t="e">
        <f>#REF!</f>
        <v>#REF!</v>
      </c>
      <c r="Q68" s="188" t="e">
        <f>#REF!</f>
        <v>#REF!</v>
      </c>
      <c r="R68" s="188" t="e">
        <f>#REF!</f>
        <v>#REF!</v>
      </c>
      <c r="S68" s="188" t="e">
        <f>#REF!</f>
        <v>#REF!</v>
      </c>
      <c r="T68" s="188" t="e">
        <f>#REF!</f>
        <v>#REF!</v>
      </c>
      <c r="U68" s="188" t="e">
        <f>#REF!</f>
        <v>#REF!</v>
      </c>
      <c r="V68" s="188" t="e">
        <f>#REF!</f>
        <v>#REF!</v>
      </c>
      <c r="W68" s="188" t="e">
        <f>#REF!</f>
        <v>#REF!</v>
      </c>
      <c r="X68" s="188" t="e">
        <f>#REF!</f>
        <v>#REF!</v>
      </c>
      <c r="Y68" s="188" t="e">
        <f>#REF!</f>
        <v>#REF!</v>
      </c>
      <c r="AA68" s="189" t="e">
        <f>#REF!</f>
        <v>#REF!</v>
      </c>
      <c r="AB68" s="189" t="e">
        <f>#REF!</f>
        <v>#REF!</v>
      </c>
      <c r="AC68" s="189" t="e">
        <f>#REF!</f>
        <v>#REF!</v>
      </c>
      <c r="AD68" s="189" t="e">
        <f>#REF!</f>
        <v>#REF!</v>
      </c>
      <c r="AE68" s="189" t="e">
        <f>#REF!</f>
        <v>#REF!</v>
      </c>
      <c r="AF68" s="189" t="e">
        <f>#REF!</f>
        <v>#REF!</v>
      </c>
      <c r="AG68" s="189" t="e">
        <f>#REF!</f>
        <v>#REF!</v>
      </c>
      <c r="AH68" s="189" t="e">
        <f>#REF!</f>
        <v>#REF!</v>
      </c>
      <c r="AI68" s="189" t="e">
        <f>#REF!</f>
        <v>#REF!</v>
      </c>
      <c r="AJ68" s="189" t="e">
        <f>#REF!</f>
        <v>#REF!</v>
      </c>
      <c r="AK68" s="189" t="e">
        <f>#REF!</f>
        <v>#REF!</v>
      </c>
      <c r="AL68" s="189" t="e">
        <f>#REF!</f>
        <v>#REF!</v>
      </c>
      <c r="AM68" s="189" t="e">
        <f>#REF!</f>
        <v>#REF!</v>
      </c>
      <c r="AN68" s="189" t="e">
        <f>#REF!</f>
        <v>#REF!</v>
      </c>
      <c r="AO68" s="189" t="e">
        <f>#REF!</f>
        <v>#REF!</v>
      </c>
      <c r="AP68" s="189" t="e">
        <f>#REF!</f>
        <v>#REF!</v>
      </c>
      <c r="AQ68" s="189" t="e">
        <f>#REF!</f>
        <v>#REF!</v>
      </c>
      <c r="AR68" s="189" t="e">
        <f>#REF!</f>
        <v>#REF!</v>
      </c>
      <c r="AS68" s="189" t="e">
        <f>#REF!</f>
        <v>#REF!</v>
      </c>
      <c r="AT68" s="189" t="e">
        <f>#REF!</f>
        <v>#REF!</v>
      </c>
      <c r="AU68" s="189" t="e">
        <f>#REF!</f>
        <v>#REF!</v>
      </c>
      <c r="AV68" s="189" t="e">
        <f>#REF!</f>
        <v>#REF!</v>
      </c>
      <c r="AW68" s="189" t="e">
        <f>#REF!</f>
        <v>#REF!</v>
      </c>
      <c r="AX68" s="189" t="e">
        <f>#REF!</f>
        <v>#REF!</v>
      </c>
      <c r="AZ68" s="189" t="e">
        <f t="shared" si="27"/>
        <v>#REF!</v>
      </c>
      <c r="BA68" s="189" t="e">
        <f t="shared" si="29"/>
        <v>#REF!</v>
      </c>
      <c r="BB68" s="189" t="e">
        <f t="shared" si="30"/>
        <v>#REF!</v>
      </c>
      <c r="BC68" s="189" t="e">
        <f t="shared" si="31"/>
        <v>#REF!</v>
      </c>
      <c r="BD68" s="189" t="e">
        <f t="shared" si="32"/>
        <v>#REF!</v>
      </c>
      <c r="BE68" s="189" t="e">
        <f t="shared" si="33"/>
        <v>#REF!</v>
      </c>
      <c r="BF68" s="189" t="e">
        <f t="shared" si="34"/>
        <v>#REF!</v>
      </c>
      <c r="BG68" s="189" t="e">
        <f t="shared" si="35"/>
        <v>#REF!</v>
      </c>
      <c r="BH68" s="189" t="e">
        <f t="shared" si="36"/>
        <v>#REF!</v>
      </c>
      <c r="BI68" s="189" t="e">
        <f t="shared" si="37"/>
        <v>#REF!</v>
      </c>
      <c r="BJ68" s="189" t="e">
        <f t="shared" si="38"/>
        <v>#REF!</v>
      </c>
      <c r="BK68" s="189" t="e">
        <f t="shared" si="39"/>
        <v>#REF!</v>
      </c>
      <c r="BL68" s="189" t="e">
        <f t="shared" si="40"/>
        <v>#REF!</v>
      </c>
      <c r="BM68" s="189" t="e">
        <f t="shared" si="41"/>
        <v>#REF!</v>
      </c>
      <c r="BN68" s="189" t="e">
        <f t="shared" si="42"/>
        <v>#REF!</v>
      </c>
      <c r="BO68" s="189" t="e">
        <f t="shared" si="43"/>
        <v>#REF!</v>
      </c>
      <c r="BP68" s="189" t="e">
        <f t="shared" si="28"/>
        <v>#REF!</v>
      </c>
      <c r="BQ68" s="189" t="e">
        <f t="shared" si="44"/>
        <v>#REF!</v>
      </c>
      <c r="BR68" s="189" t="e">
        <f t="shared" si="45"/>
        <v>#REF!</v>
      </c>
      <c r="BS68" s="189" t="e">
        <f t="shared" si="46"/>
        <v>#REF!</v>
      </c>
      <c r="BT68" s="189" t="e">
        <f t="shared" si="47"/>
        <v>#REF!</v>
      </c>
      <c r="BU68" s="189" t="e">
        <f t="shared" si="48"/>
        <v>#REF!</v>
      </c>
      <c r="BV68" s="189" t="e">
        <f t="shared" si="49"/>
        <v>#REF!</v>
      </c>
      <c r="BW68" s="189" t="e">
        <f t="shared" si="50"/>
        <v>#REF!</v>
      </c>
    </row>
    <row r="69" spans="1:75">
      <c r="A69" s="168">
        <v>27</v>
      </c>
      <c r="B69" s="188" t="e">
        <f>#REF!</f>
        <v>#REF!</v>
      </c>
      <c r="C69" s="188" t="e">
        <f>#REF!</f>
        <v>#REF!</v>
      </c>
      <c r="D69" s="188" t="e">
        <f>#REF!</f>
        <v>#REF!</v>
      </c>
      <c r="E69" s="188" t="e">
        <f>#REF!</f>
        <v>#REF!</v>
      </c>
      <c r="F69" s="188" t="e">
        <f>#REF!</f>
        <v>#REF!</v>
      </c>
      <c r="G69" s="188" t="e">
        <f>#REF!</f>
        <v>#REF!</v>
      </c>
      <c r="H69" s="188" t="e">
        <f>#REF!</f>
        <v>#REF!</v>
      </c>
      <c r="I69" s="188" t="e">
        <f>#REF!</f>
        <v>#REF!</v>
      </c>
      <c r="J69" s="188" t="e">
        <f>#REF!</f>
        <v>#REF!</v>
      </c>
      <c r="K69" s="188" t="e">
        <f>#REF!</f>
        <v>#REF!</v>
      </c>
      <c r="L69" s="188" t="e">
        <f>#REF!</f>
        <v>#REF!</v>
      </c>
      <c r="M69" s="188" t="e">
        <f>#REF!</f>
        <v>#REF!</v>
      </c>
      <c r="N69" s="188" t="e">
        <f>#REF!</f>
        <v>#REF!</v>
      </c>
      <c r="O69" s="188" t="e">
        <f>#REF!</f>
        <v>#REF!</v>
      </c>
      <c r="P69" s="188" t="e">
        <f>#REF!</f>
        <v>#REF!</v>
      </c>
      <c r="Q69" s="188" t="e">
        <f>#REF!</f>
        <v>#REF!</v>
      </c>
      <c r="R69" s="188" t="e">
        <f>#REF!</f>
        <v>#REF!</v>
      </c>
      <c r="S69" s="188" t="e">
        <f>#REF!</f>
        <v>#REF!</v>
      </c>
      <c r="T69" s="188" t="e">
        <f>#REF!</f>
        <v>#REF!</v>
      </c>
      <c r="U69" s="188" t="e">
        <f>#REF!</f>
        <v>#REF!</v>
      </c>
      <c r="V69" s="188" t="e">
        <f>#REF!</f>
        <v>#REF!</v>
      </c>
      <c r="W69" s="188" t="e">
        <f>#REF!</f>
        <v>#REF!</v>
      </c>
      <c r="X69" s="188" t="e">
        <f>#REF!</f>
        <v>#REF!</v>
      </c>
      <c r="Y69" s="188" t="e">
        <f>#REF!</f>
        <v>#REF!</v>
      </c>
      <c r="AA69" s="189" t="e">
        <f>#REF!</f>
        <v>#REF!</v>
      </c>
      <c r="AB69" s="189" t="e">
        <f>#REF!</f>
        <v>#REF!</v>
      </c>
      <c r="AC69" s="189" t="e">
        <f>#REF!</f>
        <v>#REF!</v>
      </c>
      <c r="AD69" s="189" t="e">
        <f>#REF!</f>
        <v>#REF!</v>
      </c>
      <c r="AE69" s="189" t="e">
        <f>#REF!</f>
        <v>#REF!</v>
      </c>
      <c r="AF69" s="189" t="e">
        <f>#REF!</f>
        <v>#REF!</v>
      </c>
      <c r="AG69" s="189" t="e">
        <f>#REF!</f>
        <v>#REF!</v>
      </c>
      <c r="AH69" s="189" t="e">
        <f>#REF!</f>
        <v>#REF!</v>
      </c>
      <c r="AI69" s="189" t="e">
        <f>#REF!</f>
        <v>#REF!</v>
      </c>
      <c r="AJ69" s="189" t="e">
        <f>#REF!</f>
        <v>#REF!</v>
      </c>
      <c r="AK69" s="189" t="e">
        <f>#REF!</f>
        <v>#REF!</v>
      </c>
      <c r="AL69" s="189" t="e">
        <f>#REF!</f>
        <v>#REF!</v>
      </c>
      <c r="AM69" s="189" t="e">
        <f>#REF!</f>
        <v>#REF!</v>
      </c>
      <c r="AN69" s="189" t="e">
        <f>#REF!</f>
        <v>#REF!</v>
      </c>
      <c r="AO69" s="189" t="e">
        <f>#REF!</f>
        <v>#REF!</v>
      </c>
      <c r="AP69" s="189" t="e">
        <f>#REF!</f>
        <v>#REF!</v>
      </c>
      <c r="AQ69" s="189" t="e">
        <f>#REF!</f>
        <v>#REF!</v>
      </c>
      <c r="AR69" s="189" t="e">
        <f>#REF!</f>
        <v>#REF!</v>
      </c>
      <c r="AS69" s="189" t="e">
        <f>#REF!</f>
        <v>#REF!</v>
      </c>
      <c r="AT69" s="189" t="e">
        <f>#REF!</f>
        <v>#REF!</v>
      </c>
      <c r="AU69" s="189" t="e">
        <f>#REF!</f>
        <v>#REF!</v>
      </c>
      <c r="AV69" s="189" t="e">
        <f>#REF!</f>
        <v>#REF!</v>
      </c>
      <c r="AW69" s="189" t="e">
        <f>#REF!</f>
        <v>#REF!</v>
      </c>
      <c r="AX69" s="189" t="e">
        <f>#REF!</f>
        <v>#REF!</v>
      </c>
      <c r="AZ69" s="189" t="e">
        <f t="shared" si="27"/>
        <v>#REF!</v>
      </c>
      <c r="BA69" s="189" t="e">
        <f t="shared" si="29"/>
        <v>#REF!</v>
      </c>
      <c r="BB69" s="189" t="e">
        <f t="shared" si="30"/>
        <v>#REF!</v>
      </c>
      <c r="BC69" s="189" t="e">
        <f t="shared" si="31"/>
        <v>#REF!</v>
      </c>
      <c r="BD69" s="189" t="e">
        <f t="shared" si="32"/>
        <v>#REF!</v>
      </c>
      <c r="BE69" s="189" t="e">
        <f t="shared" si="33"/>
        <v>#REF!</v>
      </c>
      <c r="BF69" s="189" t="e">
        <f t="shared" si="34"/>
        <v>#REF!</v>
      </c>
      <c r="BG69" s="189" t="e">
        <f t="shared" si="35"/>
        <v>#REF!</v>
      </c>
      <c r="BH69" s="189" t="e">
        <f t="shared" si="36"/>
        <v>#REF!</v>
      </c>
      <c r="BI69" s="189" t="e">
        <f t="shared" si="37"/>
        <v>#REF!</v>
      </c>
      <c r="BJ69" s="189" t="e">
        <f t="shared" si="38"/>
        <v>#REF!</v>
      </c>
      <c r="BK69" s="189" t="e">
        <f t="shared" si="39"/>
        <v>#REF!</v>
      </c>
      <c r="BL69" s="189" t="e">
        <f t="shared" si="40"/>
        <v>#REF!</v>
      </c>
      <c r="BM69" s="189" t="e">
        <f t="shared" si="41"/>
        <v>#REF!</v>
      </c>
      <c r="BN69" s="189" t="e">
        <f t="shared" si="42"/>
        <v>#REF!</v>
      </c>
      <c r="BO69" s="189" t="e">
        <f t="shared" si="43"/>
        <v>#REF!</v>
      </c>
      <c r="BP69" s="189" t="e">
        <f t="shared" si="28"/>
        <v>#REF!</v>
      </c>
      <c r="BQ69" s="189" t="e">
        <f t="shared" si="44"/>
        <v>#REF!</v>
      </c>
      <c r="BR69" s="189" t="e">
        <f t="shared" si="45"/>
        <v>#REF!</v>
      </c>
      <c r="BS69" s="189" t="e">
        <f t="shared" si="46"/>
        <v>#REF!</v>
      </c>
      <c r="BT69" s="189" t="e">
        <f t="shared" si="47"/>
        <v>#REF!</v>
      </c>
      <c r="BU69" s="189" t="e">
        <f t="shared" si="48"/>
        <v>#REF!</v>
      </c>
      <c r="BV69" s="189" t="e">
        <f t="shared" si="49"/>
        <v>#REF!</v>
      </c>
      <c r="BW69" s="189" t="e">
        <f t="shared" si="50"/>
        <v>#REF!</v>
      </c>
    </row>
    <row r="70" spans="1:75">
      <c r="A70" s="168">
        <v>28</v>
      </c>
      <c r="B70" s="188" t="e">
        <f>#REF!</f>
        <v>#REF!</v>
      </c>
      <c r="C70" s="188" t="e">
        <f>#REF!</f>
        <v>#REF!</v>
      </c>
      <c r="D70" s="188" t="e">
        <f>#REF!</f>
        <v>#REF!</v>
      </c>
      <c r="E70" s="188" t="e">
        <f>#REF!</f>
        <v>#REF!</v>
      </c>
      <c r="F70" s="188" t="e">
        <f>#REF!</f>
        <v>#REF!</v>
      </c>
      <c r="G70" s="188" t="e">
        <f>#REF!</f>
        <v>#REF!</v>
      </c>
      <c r="H70" s="188" t="e">
        <f>#REF!</f>
        <v>#REF!</v>
      </c>
      <c r="I70" s="188" t="e">
        <f>#REF!</f>
        <v>#REF!</v>
      </c>
      <c r="J70" s="188" t="e">
        <f>#REF!</f>
        <v>#REF!</v>
      </c>
      <c r="K70" s="188" t="e">
        <f>#REF!</f>
        <v>#REF!</v>
      </c>
      <c r="L70" s="188" t="e">
        <f>#REF!</f>
        <v>#REF!</v>
      </c>
      <c r="M70" s="188" t="e">
        <f>#REF!</f>
        <v>#REF!</v>
      </c>
      <c r="N70" s="188" t="e">
        <f>#REF!</f>
        <v>#REF!</v>
      </c>
      <c r="O70" s="188" t="e">
        <f>#REF!</f>
        <v>#REF!</v>
      </c>
      <c r="P70" s="188" t="e">
        <f>#REF!</f>
        <v>#REF!</v>
      </c>
      <c r="Q70" s="188" t="e">
        <f>#REF!</f>
        <v>#REF!</v>
      </c>
      <c r="R70" s="188" t="e">
        <f>#REF!</f>
        <v>#REF!</v>
      </c>
      <c r="S70" s="188" t="e">
        <f>#REF!</f>
        <v>#REF!</v>
      </c>
      <c r="T70" s="188" t="e">
        <f>#REF!</f>
        <v>#REF!</v>
      </c>
      <c r="U70" s="188" t="e">
        <f>#REF!</f>
        <v>#REF!</v>
      </c>
      <c r="V70" s="188" t="e">
        <f>#REF!</f>
        <v>#REF!</v>
      </c>
      <c r="W70" s="188" t="e">
        <f>#REF!</f>
        <v>#REF!</v>
      </c>
      <c r="X70" s="188" t="e">
        <f>#REF!</f>
        <v>#REF!</v>
      </c>
      <c r="Y70" s="188" t="e">
        <f>#REF!</f>
        <v>#REF!</v>
      </c>
      <c r="AA70" s="189" t="e">
        <f>#REF!</f>
        <v>#REF!</v>
      </c>
      <c r="AB70" s="189" t="e">
        <f>#REF!</f>
        <v>#REF!</v>
      </c>
      <c r="AC70" s="189" t="e">
        <f>#REF!</f>
        <v>#REF!</v>
      </c>
      <c r="AD70" s="189" t="e">
        <f>#REF!</f>
        <v>#REF!</v>
      </c>
      <c r="AE70" s="189" t="e">
        <f>#REF!</f>
        <v>#REF!</v>
      </c>
      <c r="AF70" s="189" t="e">
        <f>#REF!</f>
        <v>#REF!</v>
      </c>
      <c r="AG70" s="189" t="e">
        <f>#REF!</f>
        <v>#REF!</v>
      </c>
      <c r="AH70" s="189" t="e">
        <f>#REF!</f>
        <v>#REF!</v>
      </c>
      <c r="AI70" s="189" t="e">
        <f>#REF!</f>
        <v>#REF!</v>
      </c>
      <c r="AJ70" s="189" t="e">
        <f>#REF!</f>
        <v>#REF!</v>
      </c>
      <c r="AK70" s="189" t="e">
        <f>#REF!</f>
        <v>#REF!</v>
      </c>
      <c r="AL70" s="189" t="e">
        <f>#REF!</f>
        <v>#REF!</v>
      </c>
      <c r="AM70" s="189" t="e">
        <f>#REF!</f>
        <v>#REF!</v>
      </c>
      <c r="AN70" s="189" t="e">
        <f>#REF!</f>
        <v>#REF!</v>
      </c>
      <c r="AO70" s="189" t="e">
        <f>#REF!</f>
        <v>#REF!</v>
      </c>
      <c r="AP70" s="189" t="e">
        <f>#REF!</f>
        <v>#REF!</v>
      </c>
      <c r="AQ70" s="189" t="e">
        <f>#REF!</f>
        <v>#REF!</v>
      </c>
      <c r="AR70" s="189" t="e">
        <f>#REF!</f>
        <v>#REF!</v>
      </c>
      <c r="AS70" s="189" t="e">
        <f>#REF!</f>
        <v>#REF!</v>
      </c>
      <c r="AT70" s="189" t="e">
        <f>#REF!</f>
        <v>#REF!</v>
      </c>
      <c r="AU70" s="189" t="e">
        <f>#REF!</f>
        <v>#REF!</v>
      </c>
      <c r="AV70" s="189" t="e">
        <f>#REF!</f>
        <v>#REF!</v>
      </c>
      <c r="AW70" s="189" t="e">
        <f>#REF!</f>
        <v>#REF!</v>
      </c>
      <c r="AX70" s="189" t="e">
        <f>#REF!</f>
        <v>#REF!</v>
      </c>
      <c r="AZ70" s="189" t="e">
        <f t="shared" si="27"/>
        <v>#REF!</v>
      </c>
      <c r="BA70" s="189" t="e">
        <f t="shared" si="29"/>
        <v>#REF!</v>
      </c>
      <c r="BB70" s="189" t="e">
        <f t="shared" si="30"/>
        <v>#REF!</v>
      </c>
      <c r="BC70" s="189" t="e">
        <f t="shared" si="31"/>
        <v>#REF!</v>
      </c>
      <c r="BD70" s="189" t="e">
        <f t="shared" si="32"/>
        <v>#REF!</v>
      </c>
      <c r="BE70" s="189" t="e">
        <f t="shared" si="33"/>
        <v>#REF!</v>
      </c>
      <c r="BF70" s="189" t="e">
        <f t="shared" si="34"/>
        <v>#REF!</v>
      </c>
      <c r="BG70" s="189" t="e">
        <f t="shared" si="35"/>
        <v>#REF!</v>
      </c>
      <c r="BH70" s="189" t="e">
        <f t="shared" si="36"/>
        <v>#REF!</v>
      </c>
      <c r="BI70" s="189" t="e">
        <f t="shared" si="37"/>
        <v>#REF!</v>
      </c>
      <c r="BJ70" s="189" t="e">
        <f t="shared" si="38"/>
        <v>#REF!</v>
      </c>
      <c r="BK70" s="189" t="e">
        <f t="shared" si="39"/>
        <v>#REF!</v>
      </c>
      <c r="BL70" s="189" t="e">
        <f t="shared" si="40"/>
        <v>#REF!</v>
      </c>
      <c r="BM70" s="189" t="e">
        <f t="shared" si="41"/>
        <v>#REF!</v>
      </c>
      <c r="BN70" s="189" t="e">
        <f t="shared" si="42"/>
        <v>#REF!</v>
      </c>
      <c r="BO70" s="189" t="e">
        <f t="shared" si="43"/>
        <v>#REF!</v>
      </c>
      <c r="BP70" s="189" t="e">
        <f t="shared" si="28"/>
        <v>#REF!</v>
      </c>
      <c r="BQ70" s="189" t="e">
        <f t="shared" si="44"/>
        <v>#REF!</v>
      </c>
      <c r="BR70" s="189" t="e">
        <f t="shared" si="45"/>
        <v>#REF!</v>
      </c>
      <c r="BS70" s="189" t="e">
        <f t="shared" si="46"/>
        <v>#REF!</v>
      </c>
      <c r="BT70" s="189" t="e">
        <f t="shared" si="47"/>
        <v>#REF!</v>
      </c>
      <c r="BU70" s="189" t="e">
        <f t="shared" si="48"/>
        <v>#REF!</v>
      </c>
      <c r="BV70" s="189" t="e">
        <f t="shared" si="49"/>
        <v>#REF!</v>
      </c>
      <c r="BW70" s="189" t="e">
        <f t="shared" si="50"/>
        <v>#REF!</v>
      </c>
    </row>
    <row r="71" spans="1:75">
      <c r="A71" s="168">
        <v>29</v>
      </c>
      <c r="B71" s="188" t="e">
        <f>#REF!</f>
        <v>#REF!</v>
      </c>
      <c r="C71" s="188" t="e">
        <f>#REF!</f>
        <v>#REF!</v>
      </c>
      <c r="D71" s="188" t="e">
        <f>#REF!</f>
        <v>#REF!</v>
      </c>
      <c r="E71" s="188" t="e">
        <f>#REF!</f>
        <v>#REF!</v>
      </c>
      <c r="F71" s="188" t="e">
        <f>#REF!</f>
        <v>#REF!</v>
      </c>
      <c r="G71" s="188" t="e">
        <f>#REF!</f>
        <v>#REF!</v>
      </c>
      <c r="H71" s="188" t="e">
        <f>#REF!</f>
        <v>#REF!</v>
      </c>
      <c r="I71" s="188" t="e">
        <f>#REF!</f>
        <v>#REF!</v>
      </c>
      <c r="J71" s="188" t="e">
        <f>#REF!</f>
        <v>#REF!</v>
      </c>
      <c r="K71" s="188" t="e">
        <f>#REF!</f>
        <v>#REF!</v>
      </c>
      <c r="L71" s="188" t="e">
        <f>#REF!</f>
        <v>#REF!</v>
      </c>
      <c r="M71" s="188" t="e">
        <f>#REF!</f>
        <v>#REF!</v>
      </c>
      <c r="N71" s="188" t="e">
        <f>#REF!</f>
        <v>#REF!</v>
      </c>
      <c r="O71" s="188" t="e">
        <f>#REF!</f>
        <v>#REF!</v>
      </c>
      <c r="P71" s="188" t="e">
        <f>#REF!</f>
        <v>#REF!</v>
      </c>
      <c r="Q71" s="188" t="e">
        <f>#REF!</f>
        <v>#REF!</v>
      </c>
      <c r="R71" s="188" t="e">
        <f>#REF!</f>
        <v>#REF!</v>
      </c>
      <c r="S71" s="188" t="e">
        <f>#REF!</f>
        <v>#REF!</v>
      </c>
      <c r="T71" s="188" t="e">
        <f>#REF!</f>
        <v>#REF!</v>
      </c>
      <c r="U71" s="188" t="e">
        <f>#REF!</f>
        <v>#REF!</v>
      </c>
      <c r="V71" s="188" t="e">
        <f>#REF!</f>
        <v>#REF!</v>
      </c>
      <c r="W71" s="188" t="e">
        <f>#REF!</f>
        <v>#REF!</v>
      </c>
      <c r="X71" s="188" t="e">
        <f>#REF!</f>
        <v>#REF!</v>
      </c>
      <c r="Y71" s="188" t="e">
        <f>#REF!</f>
        <v>#REF!</v>
      </c>
      <c r="AA71" s="189" t="e">
        <f>#REF!</f>
        <v>#REF!</v>
      </c>
      <c r="AB71" s="189" t="e">
        <f>#REF!</f>
        <v>#REF!</v>
      </c>
      <c r="AC71" s="189" t="e">
        <f>#REF!</f>
        <v>#REF!</v>
      </c>
      <c r="AD71" s="189" t="e">
        <f>#REF!</f>
        <v>#REF!</v>
      </c>
      <c r="AE71" s="189" t="e">
        <f>#REF!</f>
        <v>#REF!</v>
      </c>
      <c r="AF71" s="189" t="e">
        <f>#REF!</f>
        <v>#REF!</v>
      </c>
      <c r="AG71" s="189" t="e">
        <f>#REF!</f>
        <v>#REF!</v>
      </c>
      <c r="AH71" s="189" t="e">
        <f>#REF!</f>
        <v>#REF!</v>
      </c>
      <c r="AI71" s="189" t="e">
        <f>#REF!</f>
        <v>#REF!</v>
      </c>
      <c r="AJ71" s="189" t="e">
        <f>#REF!</f>
        <v>#REF!</v>
      </c>
      <c r="AK71" s="189" t="e">
        <f>#REF!</f>
        <v>#REF!</v>
      </c>
      <c r="AL71" s="189" t="e">
        <f>#REF!</f>
        <v>#REF!</v>
      </c>
      <c r="AM71" s="189" t="e">
        <f>#REF!</f>
        <v>#REF!</v>
      </c>
      <c r="AN71" s="189" t="e">
        <f>#REF!</f>
        <v>#REF!</v>
      </c>
      <c r="AO71" s="189" t="e">
        <f>#REF!</f>
        <v>#REF!</v>
      </c>
      <c r="AP71" s="189" t="e">
        <f>#REF!</f>
        <v>#REF!</v>
      </c>
      <c r="AQ71" s="189" t="e">
        <f>#REF!</f>
        <v>#REF!</v>
      </c>
      <c r="AR71" s="189" t="e">
        <f>#REF!</f>
        <v>#REF!</v>
      </c>
      <c r="AS71" s="189" t="e">
        <f>#REF!</f>
        <v>#REF!</v>
      </c>
      <c r="AT71" s="189" t="e">
        <f>#REF!</f>
        <v>#REF!</v>
      </c>
      <c r="AU71" s="189" t="e">
        <f>#REF!</f>
        <v>#REF!</v>
      </c>
      <c r="AV71" s="189" t="e">
        <f>#REF!</f>
        <v>#REF!</v>
      </c>
      <c r="AW71" s="189" t="e">
        <f>#REF!</f>
        <v>#REF!</v>
      </c>
      <c r="AX71" s="189" t="e">
        <f>#REF!</f>
        <v>#REF!</v>
      </c>
      <c r="AZ71" s="189" t="e">
        <f t="shared" si="27"/>
        <v>#REF!</v>
      </c>
      <c r="BA71" s="189" t="e">
        <f t="shared" si="29"/>
        <v>#REF!</v>
      </c>
      <c r="BB71" s="189" t="e">
        <f t="shared" si="30"/>
        <v>#REF!</v>
      </c>
      <c r="BC71" s="189" t="e">
        <f t="shared" si="31"/>
        <v>#REF!</v>
      </c>
      <c r="BD71" s="189" t="e">
        <f t="shared" si="32"/>
        <v>#REF!</v>
      </c>
      <c r="BE71" s="189" t="e">
        <f t="shared" si="33"/>
        <v>#REF!</v>
      </c>
      <c r="BF71" s="189" t="e">
        <f t="shared" si="34"/>
        <v>#REF!</v>
      </c>
      <c r="BG71" s="189" t="e">
        <f t="shared" si="35"/>
        <v>#REF!</v>
      </c>
      <c r="BH71" s="189" t="e">
        <f t="shared" si="36"/>
        <v>#REF!</v>
      </c>
      <c r="BI71" s="189" t="e">
        <f t="shared" si="37"/>
        <v>#REF!</v>
      </c>
      <c r="BJ71" s="189" t="e">
        <f t="shared" si="38"/>
        <v>#REF!</v>
      </c>
      <c r="BK71" s="189" t="e">
        <f t="shared" si="39"/>
        <v>#REF!</v>
      </c>
      <c r="BL71" s="189" t="e">
        <f t="shared" si="40"/>
        <v>#REF!</v>
      </c>
      <c r="BM71" s="189" t="e">
        <f t="shared" si="41"/>
        <v>#REF!</v>
      </c>
      <c r="BN71" s="189" t="e">
        <f t="shared" si="42"/>
        <v>#REF!</v>
      </c>
      <c r="BO71" s="189" t="e">
        <f t="shared" si="43"/>
        <v>#REF!</v>
      </c>
      <c r="BP71" s="189" t="e">
        <f t="shared" si="28"/>
        <v>#REF!</v>
      </c>
      <c r="BQ71" s="189" t="e">
        <f t="shared" si="44"/>
        <v>#REF!</v>
      </c>
      <c r="BR71" s="189" t="e">
        <f t="shared" si="45"/>
        <v>#REF!</v>
      </c>
      <c r="BS71" s="189" t="e">
        <f t="shared" si="46"/>
        <v>#REF!</v>
      </c>
      <c r="BT71" s="189" t="e">
        <f t="shared" si="47"/>
        <v>#REF!</v>
      </c>
      <c r="BU71" s="189" t="e">
        <f t="shared" si="48"/>
        <v>#REF!</v>
      </c>
      <c r="BV71" s="189" t="e">
        <f t="shared" si="49"/>
        <v>#REF!</v>
      </c>
      <c r="BW71" s="189" t="e">
        <f t="shared" si="50"/>
        <v>#REF!</v>
      </c>
    </row>
    <row r="72" spans="1:75">
      <c r="A72" s="168">
        <v>30</v>
      </c>
      <c r="B72" s="188" t="e">
        <f>#REF!</f>
        <v>#REF!</v>
      </c>
      <c r="C72" s="188" t="e">
        <f>#REF!</f>
        <v>#REF!</v>
      </c>
      <c r="D72" s="188" t="e">
        <f>#REF!</f>
        <v>#REF!</v>
      </c>
      <c r="E72" s="188" t="e">
        <f>#REF!</f>
        <v>#REF!</v>
      </c>
      <c r="F72" s="188" t="e">
        <f>#REF!</f>
        <v>#REF!</v>
      </c>
      <c r="G72" s="188" t="e">
        <f>#REF!</f>
        <v>#REF!</v>
      </c>
      <c r="H72" s="188" t="e">
        <f>#REF!</f>
        <v>#REF!</v>
      </c>
      <c r="I72" s="188" t="e">
        <f>#REF!</f>
        <v>#REF!</v>
      </c>
      <c r="J72" s="188" t="e">
        <f>#REF!</f>
        <v>#REF!</v>
      </c>
      <c r="K72" s="188" t="e">
        <f>#REF!</f>
        <v>#REF!</v>
      </c>
      <c r="L72" s="188" t="e">
        <f>#REF!</f>
        <v>#REF!</v>
      </c>
      <c r="M72" s="188" t="e">
        <f>#REF!</f>
        <v>#REF!</v>
      </c>
      <c r="N72" s="188" t="e">
        <f>#REF!</f>
        <v>#REF!</v>
      </c>
      <c r="O72" s="188" t="e">
        <f>#REF!</f>
        <v>#REF!</v>
      </c>
      <c r="P72" s="188" t="e">
        <f>#REF!</f>
        <v>#REF!</v>
      </c>
      <c r="Q72" s="188" t="e">
        <f>#REF!</f>
        <v>#REF!</v>
      </c>
      <c r="R72" s="188" t="e">
        <f>#REF!</f>
        <v>#REF!</v>
      </c>
      <c r="S72" s="188" t="e">
        <f>#REF!</f>
        <v>#REF!</v>
      </c>
      <c r="T72" s="188" t="e">
        <f>#REF!</f>
        <v>#REF!</v>
      </c>
      <c r="U72" s="188" t="e">
        <f>#REF!</f>
        <v>#REF!</v>
      </c>
      <c r="V72" s="188" t="e">
        <f>#REF!</f>
        <v>#REF!</v>
      </c>
      <c r="W72" s="188" t="e">
        <f>#REF!</f>
        <v>#REF!</v>
      </c>
      <c r="X72" s="188" t="e">
        <f>#REF!</f>
        <v>#REF!</v>
      </c>
      <c r="Y72" s="188" t="e">
        <f>#REF!</f>
        <v>#REF!</v>
      </c>
      <c r="AA72" s="189" t="e">
        <f>#REF!</f>
        <v>#REF!</v>
      </c>
      <c r="AB72" s="189" t="e">
        <f>#REF!</f>
        <v>#REF!</v>
      </c>
      <c r="AC72" s="189" t="e">
        <f>#REF!</f>
        <v>#REF!</v>
      </c>
      <c r="AD72" s="189" t="e">
        <f>#REF!</f>
        <v>#REF!</v>
      </c>
      <c r="AE72" s="189" t="e">
        <f>#REF!</f>
        <v>#REF!</v>
      </c>
      <c r="AF72" s="189" t="e">
        <f>#REF!</f>
        <v>#REF!</v>
      </c>
      <c r="AG72" s="189" t="e">
        <f>#REF!</f>
        <v>#REF!</v>
      </c>
      <c r="AH72" s="189" t="e">
        <f>#REF!</f>
        <v>#REF!</v>
      </c>
      <c r="AI72" s="189" t="e">
        <f>#REF!</f>
        <v>#REF!</v>
      </c>
      <c r="AJ72" s="189" t="e">
        <f>#REF!</f>
        <v>#REF!</v>
      </c>
      <c r="AK72" s="189" t="e">
        <f>#REF!</f>
        <v>#REF!</v>
      </c>
      <c r="AL72" s="189" t="e">
        <f>#REF!</f>
        <v>#REF!</v>
      </c>
      <c r="AM72" s="189" t="e">
        <f>#REF!</f>
        <v>#REF!</v>
      </c>
      <c r="AN72" s="189" t="e">
        <f>#REF!</f>
        <v>#REF!</v>
      </c>
      <c r="AO72" s="189" t="e">
        <f>#REF!</f>
        <v>#REF!</v>
      </c>
      <c r="AP72" s="189" t="e">
        <f>#REF!</f>
        <v>#REF!</v>
      </c>
      <c r="AQ72" s="189" t="e">
        <f>#REF!</f>
        <v>#REF!</v>
      </c>
      <c r="AR72" s="189" t="e">
        <f>#REF!</f>
        <v>#REF!</v>
      </c>
      <c r="AS72" s="189" t="e">
        <f>#REF!</f>
        <v>#REF!</v>
      </c>
      <c r="AT72" s="189" t="e">
        <f>#REF!</f>
        <v>#REF!</v>
      </c>
      <c r="AU72" s="189" t="e">
        <f>#REF!</f>
        <v>#REF!</v>
      </c>
      <c r="AV72" s="189" t="e">
        <f>#REF!</f>
        <v>#REF!</v>
      </c>
      <c r="AW72" s="189" t="e">
        <f>#REF!</f>
        <v>#REF!</v>
      </c>
      <c r="AX72" s="189" t="e">
        <f>#REF!</f>
        <v>#REF!</v>
      </c>
      <c r="AZ72" s="189" t="e">
        <f t="shared" si="27"/>
        <v>#REF!</v>
      </c>
      <c r="BA72" s="189" t="e">
        <f t="shared" si="29"/>
        <v>#REF!</v>
      </c>
      <c r="BB72" s="189" t="e">
        <f t="shared" si="30"/>
        <v>#REF!</v>
      </c>
      <c r="BC72" s="189" t="e">
        <f t="shared" si="31"/>
        <v>#REF!</v>
      </c>
      <c r="BD72" s="189" t="e">
        <f t="shared" si="32"/>
        <v>#REF!</v>
      </c>
      <c r="BE72" s="189" t="e">
        <f t="shared" si="33"/>
        <v>#REF!</v>
      </c>
      <c r="BF72" s="189" t="e">
        <f t="shared" si="34"/>
        <v>#REF!</v>
      </c>
      <c r="BG72" s="189" t="e">
        <f t="shared" si="35"/>
        <v>#REF!</v>
      </c>
      <c r="BH72" s="189" t="e">
        <f t="shared" si="36"/>
        <v>#REF!</v>
      </c>
      <c r="BI72" s="189" t="e">
        <f t="shared" si="37"/>
        <v>#REF!</v>
      </c>
      <c r="BJ72" s="189" t="e">
        <f t="shared" si="38"/>
        <v>#REF!</v>
      </c>
      <c r="BK72" s="189" t="e">
        <f t="shared" si="39"/>
        <v>#REF!</v>
      </c>
      <c r="BL72" s="189" t="e">
        <f t="shared" si="40"/>
        <v>#REF!</v>
      </c>
      <c r="BM72" s="189" t="e">
        <f t="shared" si="41"/>
        <v>#REF!</v>
      </c>
      <c r="BN72" s="189" t="e">
        <f t="shared" si="42"/>
        <v>#REF!</v>
      </c>
      <c r="BO72" s="189" t="e">
        <f t="shared" si="43"/>
        <v>#REF!</v>
      </c>
      <c r="BP72" s="189" t="e">
        <f t="shared" si="28"/>
        <v>#REF!</v>
      </c>
      <c r="BQ72" s="189" t="e">
        <f t="shared" si="44"/>
        <v>#REF!</v>
      </c>
      <c r="BR72" s="189" t="e">
        <f t="shared" si="45"/>
        <v>#REF!</v>
      </c>
      <c r="BS72" s="189" t="e">
        <f t="shared" si="46"/>
        <v>#REF!</v>
      </c>
      <c r="BT72" s="189" t="e">
        <f t="shared" si="47"/>
        <v>#REF!</v>
      </c>
      <c r="BU72" s="189" t="e">
        <f t="shared" si="48"/>
        <v>#REF!</v>
      </c>
      <c r="BV72" s="189" t="e">
        <f t="shared" si="49"/>
        <v>#REF!</v>
      </c>
      <c r="BW72" s="189" t="e">
        <f t="shared" si="50"/>
        <v>#REF!</v>
      </c>
    </row>
    <row r="73" spans="1:75">
      <c r="A73" s="168">
        <v>31</v>
      </c>
      <c r="B73" s="188" t="e">
        <f>#REF!</f>
        <v>#REF!</v>
      </c>
      <c r="C73" s="188" t="e">
        <f>#REF!</f>
        <v>#REF!</v>
      </c>
      <c r="D73" s="188" t="e">
        <f>#REF!</f>
        <v>#REF!</v>
      </c>
      <c r="E73" s="188" t="e">
        <f>#REF!</f>
        <v>#REF!</v>
      </c>
      <c r="F73" s="188" t="e">
        <f>#REF!</f>
        <v>#REF!</v>
      </c>
      <c r="G73" s="188" t="e">
        <f>#REF!</f>
        <v>#REF!</v>
      </c>
      <c r="H73" s="188" t="e">
        <f>#REF!</f>
        <v>#REF!</v>
      </c>
      <c r="I73" s="188" t="e">
        <f>#REF!</f>
        <v>#REF!</v>
      </c>
      <c r="J73" s="188" t="e">
        <f>#REF!</f>
        <v>#REF!</v>
      </c>
      <c r="K73" s="188" t="e">
        <f>#REF!</f>
        <v>#REF!</v>
      </c>
      <c r="L73" s="188" t="e">
        <f>#REF!</f>
        <v>#REF!</v>
      </c>
      <c r="M73" s="188" t="e">
        <f>#REF!</f>
        <v>#REF!</v>
      </c>
      <c r="N73" s="188" t="e">
        <f>#REF!</f>
        <v>#REF!</v>
      </c>
      <c r="O73" s="188" t="e">
        <f>#REF!</f>
        <v>#REF!</v>
      </c>
      <c r="P73" s="188" t="e">
        <f>#REF!</f>
        <v>#REF!</v>
      </c>
      <c r="Q73" s="188" t="e">
        <f>#REF!</f>
        <v>#REF!</v>
      </c>
      <c r="R73" s="188" t="e">
        <f>#REF!</f>
        <v>#REF!</v>
      </c>
      <c r="S73" s="188" t="e">
        <f>#REF!</f>
        <v>#REF!</v>
      </c>
      <c r="T73" s="188" t="e">
        <f>#REF!</f>
        <v>#REF!</v>
      </c>
      <c r="U73" s="188" t="e">
        <f>#REF!</f>
        <v>#REF!</v>
      </c>
      <c r="V73" s="188" t="e">
        <f>#REF!</f>
        <v>#REF!</v>
      </c>
      <c r="W73" s="188" t="e">
        <f>#REF!</f>
        <v>#REF!</v>
      </c>
      <c r="X73" s="188" t="e">
        <f>#REF!</f>
        <v>#REF!</v>
      </c>
      <c r="Y73" s="188" t="e">
        <f>#REF!</f>
        <v>#REF!</v>
      </c>
      <c r="AA73" s="189" t="e">
        <f>#REF!</f>
        <v>#REF!</v>
      </c>
      <c r="AB73" s="189" t="e">
        <f>#REF!</f>
        <v>#REF!</v>
      </c>
      <c r="AC73" s="189" t="e">
        <f>#REF!</f>
        <v>#REF!</v>
      </c>
      <c r="AD73" s="189" t="e">
        <f>#REF!</f>
        <v>#REF!</v>
      </c>
      <c r="AE73" s="189" t="e">
        <f>#REF!</f>
        <v>#REF!</v>
      </c>
      <c r="AF73" s="189" t="e">
        <f>#REF!</f>
        <v>#REF!</v>
      </c>
      <c r="AG73" s="189" t="e">
        <f>#REF!</f>
        <v>#REF!</v>
      </c>
      <c r="AH73" s="189" t="e">
        <f>#REF!</f>
        <v>#REF!</v>
      </c>
      <c r="AI73" s="189" t="e">
        <f>#REF!</f>
        <v>#REF!</v>
      </c>
      <c r="AJ73" s="189" t="e">
        <f>#REF!</f>
        <v>#REF!</v>
      </c>
      <c r="AK73" s="189" t="e">
        <f>#REF!</f>
        <v>#REF!</v>
      </c>
      <c r="AL73" s="189" t="e">
        <f>#REF!</f>
        <v>#REF!</v>
      </c>
      <c r="AM73" s="189" t="e">
        <f>#REF!</f>
        <v>#REF!</v>
      </c>
      <c r="AN73" s="189" t="e">
        <f>#REF!</f>
        <v>#REF!</v>
      </c>
      <c r="AO73" s="189" t="e">
        <f>#REF!</f>
        <v>#REF!</v>
      </c>
      <c r="AP73" s="189" t="e">
        <f>#REF!</f>
        <v>#REF!</v>
      </c>
      <c r="AQ73" s="189" t="e">
        <f>#REF!</f>
        <v>#REF!</v>
      </c>
      <c r="AR73" s="189" t="e">
        <f>#REF!</f>
        <v>#REF!</v>
      </c>
      <c r="AS73" s="189" t="e">
        <f>#REF!</f>
        <v>#REF!</v>
      </c>
      <c r="AT73" s="189" t="e">
        <f>#REF!</f>
        <v>#REF!</v>
      </c>
      <c r="AU73" s="189" t="e">
        <f>#REF!</f>
        <v>#REF!</v>
      </c>
      <c r="AV73" s="189" t="e">
        <f>#REF!</f>
        <v>#REF!</v>
      </c>
      <c r="AW73" s="189" t="e">
        <f>#REF!</f>
        <v>#REF!</v>
      </c>
      <c r="AX73" s="189" t="e">
        <f>#REF!</f>
        <v>#REF!</v>
      </c>
      <c r="AZ73" s="189" t="e">
        <f t="shared" si="27"/>
        <v>#REF!</v>
      </c>
      <c r="BA73" s="189" t="e">
        <f t="shared" si="29"/>
        <v>#REF!</v>
      </c>
      <c r="BB73" s="189" t="e">
        <f t="shared" si="30"/>
        <v>#REF!</v>
      </c>
      <c r="BC73" s="189" t="e">
        <f t="shared" si="31"/>
        <v>#REF!</v>
      </c>
      <c r="BD73" s="189" t="e">
        <f t="shared" si="32"/>
        <v>#REF!</v>
      </c>
      <c r="BE73" s="189" t="e">
        <f t="shared" si="33"/>
        <v>#REF!</v>
      </c>
      <c r="BF73" s="189" t="e">
        <f t="shared" si="34"/>
        <v>#REF!</v>
      </c>
      <c r="BG73" s="189" t="e">
        <f t="shared" si="35"/>
        <v>#REF!</v>
      </c>
      <c r="BH73" s="189" t="e">
        <f t="shared" si="36"/>
        <v>#REF!</v>
      </c>
      <c r="BI73" s="189" t="e">
        <f t="shared" si="37"/>
        <v>#REF!</v>
      </c>
      <c r="BJ73" s="189" t="e">
        <f t="shared" si="38"/>
        <v>#REF!</v>
      </c>
      <c r="BK73" s="189" t="e">
        <f t="shared" si="39"/>
        <v>#REF!</v>
      </c>
      <c r="BL73" s="189" t="e">
        <f t="shared" si="40"/>
        <v>#REF!</v>
      </c>
      <c r="BM73" s="189" t="e">
        <f t="shared" si="41"/>
        <v>#REF!</v>
      </c>
      <c r="BN73" s="189" t="e">
        <f t="shared" si="42"/>
        <v>#REF!</v>
      </c>
      <c r="BO73" s="189" t="e">
        <f t="shared" si="43"/>
        <v>#REF!</v>
      </c>
      <c r="BP73" s="189" t="e">
        <f t="shared" si="28"/>
        <v>#REF!</v>
      </c>
      <c r="BQ73" s="189" t="e">
        <f t="shared" si="44"/>
        <v>#REF!</v>
      </c>
      <c r="BR73" s="189" t="e">
        <f t="shared" si="45"/>
        <v>#REF!</v>
      </c>
      <c r="BS73" s="189" t="e">
        <f t="shared" si="46"/>
        <v>#REF!</v>
      </c>
      <c r="BT73" s="189" t="e">
        <f t="shared" si="47"/>
        <v>#REF!</v>
      </c>
      <c r="BU73" s="189" t="e">
        <f t="shared" si="48"/>
        <v>#REF!</v>
      </c>
      <c r="BV73" s="189" t="e">
        <f t="shared" si="49"/>
        <v>#REF!</v>
      </c>
      <c r="BW73" s="189" t="e">
        <f t="shared" si="50"/>
        <v>#REF!</v>
      </c>
    </row>
    <row r="74" spans="1:75">
      <c r="A74" s="193"/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</row>
    <row r="75" spans="1:75" ht="55.5" customHeight="1">
      <c r="A75" s="555" t="s">
        <v>299</v>
      </c>
      <c r="B75" s="556"/>
      <c r="C75" s="556"/>
      <c r="D75" s="556"/>
      <c r="E75" s="556"/>
      <c r="F75" s="556"/>
      <c r="G75" s="556"/>
      <c r="H75" s="556"/>
      <c r="I75" s="556"/>
      <c r="J75" s="556"/>
      <c r="K75" s="556"/>
      <c r="L75" s="556"/>
      <c r="M75" s="556"/>
      <c r="N75" s="556"/>
      <c r="O75" s="556"/>
      <c r="P75" s="556"/>
      <c r="Q75" s="556"/>
      <c r="R75" s="556"/>
      <c r="S75" s="556"/>
      <c r="T75" s="556"/>
      <c r="U75" s="556"/>
      <c r="V75" s="556"/>
      <c r="W75" s="556"/>
      <c r="X75" s="556"/>
      <c r="Y75" s="556"/>
    </row>
    <row r="76" spans="1:75" ht="15.75" customHeight="1">
      <c r="A76" s="187" t="s">
        <v>0</v>
      </c>
      <c r="B76" s="156" t="s">
        <v>260</v>
      </c>
      <c r="C76" s="156" t="s">
        <v>261</v>
      </c>
      <c r="D76" s="156" t="s">
        <v>262</v>
      </c>
      <c r="E76" s="156" t="s">
        <v>263</v>
      </c>
      <c r="F76" s="156" t="s">
        <v>264</v>
      </c>
      <c r="G76" s="156" t="s">
        <v>265</v>
      </c>
      <c r="H76" s="156" t="s">
        <v>266</v>
      </c>
      <c r="I76" s="156" t="s">
        <v>267</v>
      </c>
      <c r="J76" s="156" t="s">
        <v>268</v>
      </c>
      <c r="K76" s="156" t="s">
        <v>269</v>
      </c>
      <c r="L76" s="156" t="s">
        <v>270</v>
      </c>
      <c r="M76" s="156" t="s">
        <v>271</v>
      </c>
      <c r="N76" s="156" t="s">
        <v>272</v>
      </c>
      <c r="O76" s="156" t="s">
        <v>273</v>
      </c>
      <c r="P76" s="156" t="s">
        <v>274</v>
      </c>
      <c r="Q76" s="156" t="s">
        <v>275</v>
      </c>
      <c r="R76" s="156" t="s">
        <v>276</v>
      </c>
      <c r="S76" s="156" t="s">
        <v>277</v>
      </c>
      <c r="T76" s="156" t="s">
        <v>278</v>
      </c>
      <c r="U76" s="156" t="s">
        <v>279</v>
      </c>
      <c r="V76" s="156" t="s">
        <v>280</v>
      </c>
      <c r="W76" s="156" t="s">
        <v>281</v>
      </c>
      <c r="X76" s="156" t="s">
        <v>282</v>
      </c>
      <c r="Y76" s="156" t="s">
        <v>283</v>
      </c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</row>
    <row r="77" spans="1:75">
      <c r="A77" s="168">
        <v>1</v>
      </c>
      <c r="B77" s="188" t="e">
        <f>#REF!</f>
        <v>#REF!</v>
      </c>
      <c r="C77" s="188" t="e">
        <f>#REF!</f>
        <v>#REF!</v>
      </c>
      <c r="D77" s="188" t="e">
        <f>#REF!</f>
        <v>#REF!</v>
      </c>
      <c r="E77" s="188" t="e">
        <f>#REF!</f>
        <v>#REF!</v>
      </c>
      <c r="F77" s="188" t="e">
        <f>#REF!</f>
        <v>#REF!</v>
      </c>
      <c r="G77" s="188" t="e">
        <f>#REF!</f>
        <v>#REF!</v>
      </c>
      <c r="H77" s="188" t="e">
        <f>#REF!</f>
        <v>#REF!</v>
      </c>
      <c r="I77" s="188" t="e">
        <f>#REF!</f>
        <v>#REF!</v>
      </c>
      <c r="J77" s="188" t="e">
        <f>#REF!</f>
        <v>#REF!</v>
      </c>
      <c r="K77" s="188" t="e">
        <f>#REF!</f>
        <v>#REF!</v>
      </c>
      <c r="L77" s="188" t="e">
        <f>#REF!</f>
        <v>#REF!</v>
      </c>
      <c r="M77" s="188" t="e">
        <f>#REF!</f>
        <v>#REF!</v>
      </c>
      <c r="N77" s="188" t="e">
        <f>#REF!</f>
        <v>#REF!</v>
      </c>
      <c r="O77" s="188" t="e">
        <f>#REF!</f>
        <v>#REF!</v>
      </c>
      <c r="P77" s="188" t="e">
        <f>#REF!</f>
        <v>#REF!</v>
      </c>
      <c r="Q77" s="188" t="e">
        <f>#REF!</f>
        <v>#REF!</v>
      </c>
      <c r="R77" s="188" t="e">
        <f>#REF!</f>
        <v>#REF!</v>
      </c>
      <c r="S77" s="188" t="e">
        <f>#REF!</f>
        <v>#REF!</v>
      </c>
      <c r="T77" s="188" t="e">
        <f>#REF!</f>
        <v>#REF!</v>
      </c>
      <c r="U77" s="188" t="e">
        <f>#REF!</f>
        <v>#REF!</v>
      </c>
      <c r="V77" s="188" t="e">
        <f>#REF!</f>
        <v>#REF!</v>
      </c>
      <c r="W77" s="188" t="e">
        <f>#REF!</f>
        <v>#REF!</v>
      </c>
      <c r="X77" s="188" t="e">
        <f>#REF!</f>
        <v>#REF!</v>
      </c>
      <c r="Y77" s="188" t="e">
        <f>#REF!</f>
        <v>#REF!</v>
      </c>
      <c r="AA77" s="189" t="e">
        <f>#REF!</f>
        <v>#REF!</v>
      </c>
      <c r="AB77" s="189" t="e">
        <f>#REF!</f>
        <v>#REF!</v>
      </c>
      <c r="AC77" s="189" t="e">
        <f>#REF!</f>
        <v>#REF!</v>
      </c>
      <c r="AD77" s="189" t="e">
        <f>#REF!</f>
        <v>#REF!</v>
      </c>
      <c r="AE77" s="189" t="e">
        <f>#REF!</f>
        <v>#REF!</v>
      </c>
      <c r="AF77" s="189" t="e">
        <f>#REF!</f>
        <v>#REF!</v>
      </c>
      <c r="AG77" s="189" t="e">
        <f>#REF!</f>
        <v>#REF!</v>
      </c>
      <c r="AH77" s="189" t="e">
        <f>#REF!</f>
        <v>#REF!</v>
      </c>
      <c r="AI77" s="189" t="e">
        <f>#REF!</f>
        <v>#REF!</v>
      </c>
      <c r="AJ77" s="189" t="e">
        <f>#REF!</f>
        <v>#REF!</v>
      </c>
      <c r="AK77" s="189" t="e">
        <f>#REF!</f>
        <v>#REF!</v>
      </c>
      <c r="AL77" s="189" t="e">
        <f>#REF!</f>
        <v>#REF!</v>
      </c>
      <c r="AM77" s="189" t="e">
        <f>#REF!</f>
        <v>#REF!</v>
      </c>
      <c r="AN77" s="189" t="e">
        <f>#REF!</f>
        <v>#REF!</v>
      </c>
      <c r="AO77" s="189" t="e">
        <f>#REF!</f>
        <v>#REF!</v>
      </c>
      <c r="AP77" s="189" t="e">
        <f>#REF!</f>
        <v>#REF!</v>
      </c>
      <c r="AQ77" s="189" t="e">
        <f>#REF!</f>
        <v>#REF!</v>
      </c>
      <c r="AR77" s="189" t="e">
        <f>#REF!</f>
        <v>#REF!</v>
      </c>
      <c r="AS77" s="189" t="e">
        <f>#REF!</f>
        <v>#REF!</v>
      </c>
      <c r="AT77" s="189" t="e">
        <f>#REF!</f>
        <v>#REF!</v>
      </c>
      <c r="AU77" s="189" t="e">
        <f>#REF!</f>
        <v>#REF!</v>
      </c>
      <c r="AV77" s="189" t="e">
        <f>#REF!</f>
        <v>#REF!</v>
      </c>
      <c r="AW77" s="189" t="e">
        <f>#REF!</f>
        <v>#REF!</v>
      </c>
      <c r="AX77" s="189" t="e">
        <f>#REF!</f>
        <v>#REF!</v>
      </c>
      <c r="AZ77" s="189" t="e">
        <f>B77-AA77</f>
        <v>#REF!</v>
      </c>
      <c r="BA77" s="189" t="e">
        <f t="shared" ref="BA77:BP92" si="51">C77-AB77</f>
        <v>#REF!</v>
      </c>
      <c r="BB77" s="189" t="e">
        <f t="shared" si="51"/>
        <v>#REF!</v>
      </c>
      <c r="BC77" s="189" t="e">
        <f t="shared" si="51"/>
        <v>#REF!</v>
      </c>
      <c r="BD77" s="189" t="e">
        <f t="shared" si="51"/>
        <v>#REF!</v>
      </c>
      <c r="BE77" s="189" t="e">
        <f t="shared" si="51"/>
        <v>#REF!</v>
      </c>
      <c r="BF77" s="189" t="e">
        <f t="shared" si="51"/>
        <v>#REF!</v>
      </c>
      <c r="BG77" s="189" t="e">
        <f t="shared" si="51"/>
        <v>#REF!</v>
      </c>
      <c r="BH77" s="189" t="e">
        <f t="shared" si="51"/>
        <v>#REF!</v>
      </c>
      <c r="BI77" s="189" t="e">
        <f t="shared" si="51"/>
        <v>#REF!</v>
      </c>
      <c r="BJ77" s="189" t="e">
        <f t="shared" si="51"/>
        <v>#REF!</v>
      </c>
      <c r="BK77" s="189" t="e">
        <f t="shared" si="51"/>
        <v>#REF!</v>
      </c>
      <c r="BL77" s="189" t="e">
        <f t="shared" si="51"/>
        <v>#REF!</v>
      </c>
      <c r="BM77" s="189" t="e">
        <f t="shared" si="51"/>
        <v>#REF!</v>
      </c>
      <c r="BN77" s="189" t="e">
        <f t="shared" si="51"/>
        <v>#REF!</v>
      </c>
      <c r="BO77" s="189" t="e">
        <f t="shared" si="51"/>
        <v>#REF!</v>
      </c>
      <c r="BP77" s="189" t="e">
        <f t="shared" si="51"/>
        <v>#REF!</v>
      </c>
      <c r="BQ77" s="189" t="e">
        <f t="shared" ref="BQ77:BQ107" si="52">S77-AR77</f>
        <v>#REF!</v>
      </c>
      <c r="BR77" s="189" t="e">
        <f t="shared" ref="BR77:BR107" si="53">T77-AS77</f>
        <v>#REF!</v>
      </c>
      <c r="BS77" s="189" t="e">
        <f t="shared" ref="BS77:BS107" si="54">U77-AT77</f>
        <v>#REF!</v>
      </c>
      <c r="BT77" s="189" t="e">
        <f t="shared" ref="BT77:BT107" si="55">V77-AU77</f>
        <v>#REF!</v>
      </c>
      <c r="BU77" s="189" t="e">
        <f t="shared" ref="BU77:BU107" si="56">W77-AV77</f>
        <v>#REF!</v>
      </c>
      <c r="BV77" s="189" t="e">
        <f t="shared" ref="BV77:BV107" si="57">X77-AW77</f>
        <v>#REF!</v>
      </c>
      <c r="BW77" s="189" t="e">
        <f t="shared" ref="BW77:BW107" si="58">Y77-AX77</f>
        <v>#REF!</v>
      </c>
    </row>
    <row r="78" spans="1:75">
      <c r="A78" s="168">
        <v>2</v>
      </c>
      <c r="B78" s="188" t="e">
        <f>#REF!</f>
        <v>#REF!</v>
      </c>
      <c r="C78" s="188" t="e">
        <f>#REF!</f>
        <v>#REF!</v>
      </c>
      <c r="D78" s="188" t="e">
        <f>#REF!</f>
        <v>#REF!</v>
      </c>
      <c r="E78" s="188" t="e">
        <f>#REF!</f>
        <v>#REF!</v>
      </c>
      <c r="F78" s="188" t="e">
        <f>#REF!</f>
        <v>#REF!</v>
      </c>
      <c r="G78" s="188" t="e">
        <f>#REF!</f>
        <v>#REF!</v>
      </c>
      <c r="H78" s="188" t="e">
        <f>#REF!</f>
        <v>#REF!</v>
      </c>
      <c r="I78" s="188" t="e">
        <f>#REF!</f>
        <v>#REF!</v>
      </c>
      <c r="J78" s="188" t="e">
        <f>#REF!</f>
        <v>#REF!</v>
      </c>
      <c r="K78" s="188" t="e">
        <f>#REF!</f>
        <v>#REF!</v>
      </c>
      <c r="L78" s="188" t="e">
        <f>#REF!</f>
        <v>#REF!</v>
      </c>
      <c r="M78" s="188" t="e">
        <f>#REF!</f>
        <v>#REF!</v>
      </c>
      <c r="N78" s="188" t="e">
        <f>#REF!</f>
        <v>#REF!</v>
      </c>
      <c r="O78" s="188" t="e">
        <f>#REF!</f>
        <v>#REF!</v>
      </c>
      <c r="P78" s="188" t="e">
        <f>#REF!</f>
        <v>#REF!</v>
      </c>
      <c r="Q78" s="188" t="e">
        <f>#REF!</f>
        <v>#REF!</v>
      </c>
      <c r="R78" s="188" t="e">
        <f>#REF!</f>
        <v>#REF!</v>
      </c>
      <c r="S78" s="188" t="e">
        <f>#REF!</f>
        <v>#REF!</v>
      </c>
      <c r="T78" s="188" t="e">
        <f>#REF!</f>
        <v>#REF!</v>
      </c>
      <c r="U78" s="188" t="e">
        <f>#REF!</f>
        <v>#REF!</v>
      </c>
      <c r="V78" s="188" t="e">
        <f>#REF!</f>
        <v>#REF!</v>
      </c>
      <c r="W78" s="188" t="e">
        <f>#REF!</f>
        <v>#REF!</v>
      </c>
      <c r="X78" s="188" t="e">
        <f>#REF!</f>
        <v>#REF!</v>
      </c>
      <c r="Y78" s="188" t="e">
        <f>#REF!</f>
        <v>#REF!</v>
      </c>
      <c r="AA78" s="189" t="e">
        <f>#REF!</f>
        <v>#REF!</v>
      </c>
      <c r="AB78" s="189" t="e">
        <f>#REF!</f>
        <v>#REF!</v>
      </c>
      <c r="AC78" s="189" t="e">
        <f>#REF!</f>
        <v>#REF!</v>
      </c>
      <c r="AD78" s="189" t="e">
        <f>#REF!</f>
        <v>#REF!</v>
      </c>
      <c r="AE78" s="189" t="e">
        <f>#REF!</f>
        <v>#REF!</v>
      </c>
      <c r="AF78" s="189" t="e">
        <f>#REF!</f>
        <v>#REF!</v>
      </c>
      <c r="AG78" s="189" t="e">
        <f>#REF!</f>
        <v>#REF!</v>
      </c>
      <c r="AH78" s="189" t="e">
        <f>#REF!</f>
        <v>#REF!</v>
      </c>
      <c r="AI78" s="189" t="e">
        <f>#REF!</f>
        <v>#REF!</v>
      </c>
      <c r="AJ78" s="189" t="e">
        <f>#REF!</f>
        <v>#REF!</v>
      </c>
      <c r="AK78" s="189" t="e">
        <f>#REF!</f>
        <v>#REF!</v>
      </c>
      <c r="AL78" s="189" t="e">
        <f>#REF!</f>
        <v>#REF!</v>
      </c>
      <c r="AM78" s="189" t="e">
        <f>#REF!</f>
        <v>#REF!</v>
      </c>
      <c r="AN78" s="189" t="e">
        <f>#REF!</f>
        <v>#REF!</v>
      </c>
      <c r="AO78" s="189" t="e">
        <f>#REF!</f>
        <v>#REF!</v>
      </c>
      <c r="AP78" s="189" t="e">
        <f>#REF!</f>
        <v>#REF!</v>
      </c>
      <c r="AQ78" s="189" t="e">
        <f>#REF!</f>
        <v>#REF!</v>
      </c>
      <c r="AR78" s="189" t="e">
        <f>#REF!</f>
        <v>#REF!</v>
      </c>
      <c r="AS78" s="189" t="e">
        <f>#REF!</f>
        <v>#REF!</v>
      </c>
      <c r="AT78" s="189" t="e">
        <f>#REF!</f>
        <v>#REF!</v>
      </c>
      <c r="AU78" s="189" t="e">
        <f>#REF!</f>
        <v>#REF!</v>
      </c>
      <c r="AV78" s="189" t="e">
        <f>#REF!</f>
        <v>#REF!</v>
      </c>
      <c r="AW78" s="189" t="e">
        <f>#REF!</f>
        <v>#REF!</v>
      </c>
      <c r="AX78" s="189" t="e">
        <f>#REF!</f>
        <v>#REF!</v>
      </c>
      <c r="AZ78" s="189" t="e">
        <f t="shared" ref="AZ78:AZ107" si="59">B78-AA78</f>
        <v>#REF!</v>
      </c>
      <c r="BA78" s="189" t="e">
        <f t="shared" si="51"/>
        <v>#REF!</v>
      </c>
      <c r="BB78" s="189" t="e">
        <f t="shared" si="51"/>
        <v>#REF!</v>
      </c>
      <c r="BC78" s="189" t="e">
        <f t="shared" si="51"/>
        <v>#REF!</v>
      </c>
      <c r="BD78" s="189" t="e">
        <f t="shared" si="51"/>
        <v>#REF!</v>
      </c>
      <c r="BE78" s="189" t="e">
        <f t="shared" si="51"/>
        <v>#REF!</v>
      </c>
      <c r="BF78" s="189" t="e">
        <f t="shared" si="51"/>
        <v>#REF!</v>
      </c>
      <c r="BG78" s="189" t="e">
        <f t="shared" si="51"/>
        <v>#REF!</v>
      </c>
      <c r="BH78" s="189" t="e">
        <f t="shared" si="51"/>
        <v>#REF!</v>
      </c>
      <c r="BI78" s="189" t="e">
        <f t="shared" si="51"/>
        <v>#REF!</v>
      </c>
      <c r="BJ78" s="189" t="e">
        <f t="shared" si="51"/>
        <v>#REF!</v>
      </c>
      <c r="BK78" s="189" t="e">
        <f t="shared" si="51"/>
        <v>#REF!</v>
      </c>
      <c r="BL78" s="189" t="e">
        <f t="shared" si="51"/>
        <v>#REF!</v>
      </c>
      <c r="BM78" s="189" t="e">
        <f t="shared" si="51"/>
        <v>#REF!</v>
      </c>
      <c r="BN78" s="189" t="e">
        <f t="shared" si="51"/>
        <v>#REF!</v>
      </c>
      <c r="BO78" s="189" t="e">
        <f t="shared" si="51"/>
        <v>#REF!</v>
      </c>
      <c r="BP78" s="189" t="e">
        <f t="shared" si="51"/>
        <v>#REF!</v>
      </c>
      <c r="BQ78" s="189" t="e">
        <f t="shared" si="52"/>
        <v>#REF!</v>
      </c>
      <c r="BR78" s="189" t="e">
        <f t="shared" si="53"/>
        <v>#REF!</v>
      </c>
      <c r="BS78" s="189" t="e">
        <f t="shared" si="54"/>
        <v>#REF!</v>
      </c>
      <c r="BT78" s="189" t="e">
        <f t="shared" si="55"/>
        <v>#REF!</v>
      </c>
      <c r="BU78" s="189" t="e">
        <f t="shared" si="56"/>
        <v>#REF!</v>
      </c>
      <c r="BV78" s="189" t="e">
        <f t="shared" si="57"/>
        <v>#REF!</v>
      </c>
      <c r="BW78" s="189" t="e">
        <f t="shared" si="58"/>
        <v>#REF!</v>
      </c>
    </row>
    <row r="79" spans="1:75">
      <c r="A79" s="168">
        <v>3</v>
      </c>
      <c r="B79" s="188" t="e">
        <f>#REF!</f>
        <v>#REF!</v>
      </c>
      <c r="C79" s="188" t="e">
        <f>#REF!</f>
        <v>#REF!</v>
      </c>
      <c r="D79" s="188" t="e">
        <f>#REF!</f>
        <v>#REF!</v>
      </c>
      <c r="E79" s="188" t="e">
        <f>#REF!</f>
        <v>#REF!</v>
      </c>
      <c r="F79" s="188" t="e">
        <f>#REF!</f>
        <v>#REF!</v>
      </c>
      <c r="G79" s="188" t="e">
        <f>#REF!</f>
        <v>#REF!</v>
      </c>
      <c r="H79" s="188" t="e">
        <f>#REF!</f>
        <v>#REF!</v>
      </c>
      <c r="I79" s="188" t="e">
        <f>#REF!</f>
        <v>#REF!</v>
      </c>
      <c r="J79" s="188" t="e">
        <f>#REF!</f>
        <v>#REF!</v>
      </c>
      <c r="K79" s="188" t="e">
        <f>#REF!</f>
        <v>#REF!</v>
      </c>
      <c r="L79" s="188" t="e">
        <f>#REF!</f>
        <v>#REF!</v>
      </c>
      <c r="M79" s="188" t="e">
        <f>#REF!</f>
        <v>#REF!</v>
      </c>
      <c r="N79" s="188" t="e">
        <f>#REF!</f>
        <v>#REF!</v>
      </c>
      <c r="O79" s="188" t="e">
        <f>#REF!</f>
        <v>#REF!</v>
      </c>
      <c r="P79" s="188" t="e">
        <f>#REF!</f>
        <v>#REF!</v>
      </c>
      <c r="Q79" s="188" t="e">
        <f>#REF!</f>
        <v>#REF!</v>
      </c>
      <c r="R79" s="188" t="e">
        <f>#REF!</f>
        <v>#REF!</v>
      </c>
      <c r="S79" s="188" t="e">
        <f>#REF!</f>
        <v>#REF!</v>
      </c>
      <c r="T79" s="188" t="e">
        <f>#REF!</f>
        <v>#REF!</v>
      </c>
      <c r="U79" s="188" t="e">
        <f>#REF!</f>
        <v>#REF!</v>
      </c>
      <c r="V79" s="188" t="e">
        <f>#REF!</f>
        <v>#REF!</v>
      </c>
      <c r="W79" s="188" t="e">
        <f>#REF!</f>
        <v>#REF!</v>
      </c>
      <c r="X79" s="188" t="e">
        <f>#REF!</f>
        <v>#REF!</v>
      </c>
      <c r="Y79" s="188" t="e">
        <f>#REF!</f>
        <v>#REF!</v>
      </c>
      <c r="AA79" s="189" t="e">
        <f>#REF!</f>
        <v>#REF!</v>
      </c>
      <c r="AB79" s="189" t="e">
        <f>#REF!</f>
        <v>#REF!</v>
      </c>
      <c r="AC79" s="189" t="e">
        <f>#REF!</f>
        <v>#REF!</v>
      </c>
      <c r="AD79" s="189" t="e">
        <f>#REF!</f>
        <v>#REF!</v>
      </c>
      <c r="AE79" s="189" t="e">
        <f>#REF!</f>
        <v>#REF!</v>
      </c>
      <c r="AF79" s="189" t="e">
        <f>#REF!</f>
        <v>#REF!</v>
      </c>
      <c r="AG79" s="189" t="e">
        <f>#REF!</f>
        <v>#REF!</v>
      </c>
      <c r="AH79" s="189" t="e">
        <f>#REF!</f>
        <v>#REF!</v>
      </c>
      <c r="AI79" s="189" t="e">
        <f>#REF!</f>
        <v>#REF!</v>
      </c>
      <c r="AJ79" s="189" t="e">
        <f>#REF!</f>
        <v>#REF!</v>
      </c>
      <c r="AK79" s="189" t="e">
        <f>#REF!</f>
        <v>#REF!</v>
      </c>
      <c r="AL79" s="189" t="e">
        <f>#REF!</f>
        <v>#REF!</v>
      </c>
      <c r="AM79" s="189" t="e">
        <f>#REF!</f>
        <v>#REF!</v>
      </c>
      <c r="AN79" s="189" t="e">
        <f>#REF!</f>
        <v>#REF!</v>
      </c>
      <c r="AO79" s="189" t="e">
        <f>#REF!</f>
        <v>#REF!</v>
      </c>
      <c r="AP79" s="189" t="e">
        <f>#REF!</f>
        <v>#REF!</v>
      </c>
      <c r="AQ79" s="189" t="e">
        <f>#REF!</f>
        <v>#REF!</v>
      </c>
      <c r="AR79" s="189" t="e">
        <f>#REF!</f>
        <v>#REF!</v>
      </c>
      <c r="AS79" s="189" t="e">
        <f>#REF!</f>
        <v>#REF!</v>
      </c>
      <c r="AT79" s="189" t="e">
        <f>#REF!</f>
        <v>#REF!</v>
      </c>
      <c r="AU79" s="189" t="e">
        <f>#REF!</f>
        <v>#REF!</v>
      </c>
      <c r="AV79" s="189" t="e">
        <f>#REF!</f>
        <v>#REF!</v>
      </c>
      <c r="AW79" s="189" t="e">
        <f>#REF!</f>
        <v>#REF!</v>
      </c>
      <c r="AX79" s="189" t="e">
        <f>#REF!</f>
        <v>#REF!</v>
      </c>
      <c r="AZ79" s="189" t="e">
        <f t="shared" si="59"/>
        <v>#REF!</v>
      </c>
      <c r="BA79" s="189" t="e">
        <f t="shared" si="51"/>
        <v>#REF!</v>
      </c>
      <c r="BB79" s="189" t="e">
        <f t="shared" si="51"/>
        <v>#REF!</v>
      </c>
      <c r="BC79" s="189" t="e">
        <f t="shared" si="51"/>
        <v>#REF!</v>
      </c>
      <c r="BD79" s="189" t="e">
        <f t="shared" si="51"/>
        <v>#REF!</v>
      </c>
      <c r="BE79" s="189" t="e">
        <f t="shared" si="51"/>
        <v>#REF!</v>
      </c>
      <c r="BF79" s="189" t="e">
        <f t="shared" si="51"/>
        <v>#REF!</v>
      </c>
      <c r="BG79" s="189" t="e">
        <f t="shared" si="51"/>
        <v>#REF!</v>
      </c>
      <c r="BH79" s="189" t="e">
        <f t="shared" si="51"/>
        <v>#REF!</v>
      </c>
      <c r="BI79" s="189" t="e">
        <f t="shared" si="51"/>
        <v>#REF!</v>
      </c>
      <c r="BJ79" s="189" t="e">
        <f t="shared" si="51"/>
        <v>#REF!</v>
      </c>
      <c r="BK79" s="189" t="e">
        <f t="shared" si="51"/>
        <v>#REF!</v>
      </c>
      <c r="BL79" s="189" t="e">
        <f t="shared" si="51"/>
        <v>#REF!</v>
      </c>
      <c r="BM79" s="189" t="e">
        <f t="shared" si="51"/>
        <v>#REF!</v>
      </c>
      <c r="BN79" s="189" t="e">
        <f t="shared" si="51"/>
        <v>#REF!</v>
      </c>
      <c r="BO79" s="189" t="e">
        <f t="shared" si="51"/>
        <v>#REF!</v>
      </c>
      <c r="BP79" s="189" t="e">
        <f t="shared" si="51"/>
        <v>#REF!</v>
      </c>
      <c r="BQ79" s="189" t="e">
        <f t="shared" si="52"/>
        <v>#REF!</v>
      </c>
      <c r="BR79" s="189" t="e">
        <f t="shared" si="53"/>
        <v>#REF!</v>
      </c>
      <c r="BS79" s="189" t="e">
        <f t="shared" si="54"/>
        <v>#REF!</v>
      </c>
      <c r="BT79" s="189" t="e">
        <f t="shared" si="55"/>
        <v>#REF!</v>
      </c>
      <c r="BU79" s="189" t="e">
        <f t="shared" si="56"/>
        <v>#REF!</v>
      </c>
      <c r="BV79" s="189" t="e">
        <f t="shared" si="57"/>
        <v>#REF!</v>
      </c>
      <c r="BW79" s="189" t="e">
        <f t="shared" si="58"/>
        <v>#REF!</v>
      </c>
    </row>
    <row r="80" spans="1:75">
      <c r="A80" s="168">
        <v>4</v>
      </c>
      <c r="B80" s="188" t="e">
        <f>#REF!</f>
        <v>#REF!</v>
      </c>
      <c r="C80" s="188" t="e">
        <f>#REF!</f>
        <v>#REF!</v>
      </c>
      <c r="D80" s="188" t="e">
        <f>#REF!</f>
        <v>#REF!</v>
      </c>
      <c r="E80" s="188" t="e">
        <f>#REF!</f>
        <v>#REF!</v>
      </c>
      <c r="F80" s="188" t="e">
        <f>#REF!</f>
        <v>#REF!</v>
      </c>
      <c r="G80" s="188" t="e">
        <f>#REF!</f>
        <v>#REF!</v>
      </c>
      <c r="H80" s="188" t="e">
        <f>#REF!</f>
        <v>#REF!</v>
      </c>
      <c r="I80" s="188" t="e">
        <f>#REF!</f>
        <v>#REF!</v>
      </c>
      <c r="J80" s="188" t="e">
        <f>#REF!</f>
        <v>#REF!</v>
      </c>
      <c r="K80" s="188" t="e">
        <f>#REF!</f>
        <v>#REF!</v>
      </c>
      <c r="L80" s="188" t="e">
        <f>#REF!</f>
        <v>#REF!</v>
      </c>
      <c r="M80" s="188" t="e">
        <f>#REF!</f>
        <v>#REF!</v>
      </c>
      <c r="N80" s="188" t="e">
        <f>#REF!</f>
        <v>#REF!</v>
      </c>
      <c r="O80" s="188" t="e">
        <f>#REF!</f>
        <v>#REF!</v>
      </c>
      <c r="P80" s="188" t="e">
        <f>#REF!</f>
        <v>#REF!</v>
      </c>
      <c r="Q80" s="188" t="e">
        <f>#REF!</f>
        <v>#REF!</v>
      </c>
      <c r="R80" s="188" t="e">
        <f>#REF!</f>
        <v>#REF!</v>
      </c>
      <c r="S80" s="188" t="e">
        <f>#REF!</f>
        <v>#REF!</v>
      </c>
      <c r="T80" s="188" t="e">
        <f>#REF!</f>
        <v>#REF!</v>
      </c>
      <c r="U80" s="188" t="e">
        <f>#REF!</f>
        <v>#REF!</v>
      </c>
      <c r="V80" s="188" t="e">
        <f>#REF!</f>
        <v>#REF!</v>
      </c>
      <c r="W80" s="188" t="e">
        <f>#REF!</f>
        <v>#REF!</v>
      </c>
      <c r="X80" s="188" t="e">
        <f>#REF!</f>
        <v>#REF!</v>
      </c>
      <c r="Y80" s="188" t="e">
        <f>#REF!</f>
        <v>#REF!</v>
      </c>
      <c r="AA80" s="189" t="e">
        <f>#REF!</f>
        <v>#REF!</v>
      </c>
      <c r="AB80" s="189" t="e">
        <f>#REF!</f>
        <v>#REF!</v>
      </c>
      <c r="AC80" s="189" t="e">
        <f>#REF!</f>
        <v>#REF!</v>
      </c>
      <c r="AD80" s="189" t="e">
        <f>#REF!</f>
        <v>#REF!</v>
      </c>
      <c r="AE80" s="189" t="e">
        <f>#REF!</f>
        <v>#REF!</v>
      </c>
      <c r="AF80" s="189" t="e">
        <f>#REF!</f>
        <v>#REF!</v>
      </c>
      <c r="AG80" s="189" t="e">
        <f>#REF!</f>
        <v>#REF!</v>
      </c>
      <c r="AH80" s="189" t="e">
        <f>#REF!</f>
        <v>#REF!</v>
      </c>
      <c r="AI80" s="189" t="e">
        <f>#REF!</f>
        <v>#REF!</v>
      </c>
      <c r="AJ80" s="189" t="e">
        <f>#REF!</f>
        <v>#REF!</v>
      </c>
      <c r="AK80" s="189" t="e">
        <f>#REF!</f>
        <v>#REF!</v>
      </c>
      <c r="AL80" s="189" t="e">
        <f>#REF!</f>
        <v>#REF!</v>
      </c>
      <c r="AM80" s="189" t="e">
        <f>#REF!</f>
        <v>#REF!</v>
      </c>
      <c r="AN80" s="189" t="e">
        <f>#REF!</f>
        <v>#REF!</v>
      </c>
      <c r="AO80" s="189" t="e">
        <f>#REF!</f>
        <v>#REF!</v>
      </c>
      <c r="AP80" s="189" t="e">
        <f>#REF!</f>
        <v>#REF!</v>
      </c>
      <c r="AQ80" s="189" t="e">
        <f>#REF!</f>
        <v>#REF!</v>
      </c>
      <c r="AR80" s="189" t="e">
        <f>#REF!</f>
        <v>#REF!</v>
      </c>
      <c r="AS80" s="189" t="e">
        <f>#REF!</f>
        <v>#REF!</v>
      </c>
      <c r="AT80" s="189" t="e">
        <f>#REF!</f>
        <v>#REF!</v>
      </c>
      <c r="AU80" s="189" t="e">
        <f>#REF!</f>
        <v>#REF!</v>
      </c>
      <c r="AV80" s="189" t="e">
        <f>#REF!</f>
        <v>#REF!</v>
      </c>
      <c r="AW80" s="189" t="e">
        <f>#REF!</f>
        <v>#REF!</v>
      </c>
      <c r="AX80" s="189" t="e">
        <f>#REF!</f>
        <v>#REF!</v>
      </c>
      <c r="AZ80" s="189" t="e">
        <f t="shared" si="59"/>
        <v>#REF!</v>
      </c>
      <c r="BA80" s="189" t="e">
        <f t="shared" si="51"/>
        <v>#REF!</v>
      </c>
      <c r="BB80" s="189" t="e">
        <f t="shared" si="51"/>
        <v>#REF!</v>
      </c>
      <c r="BC80" s="189" t="e">
        <f t="shared" si="51"/>
        <v>#REF!</v>
      </c>
      <c r="BD80" s="189" t="e">
        <f t="shared" si="51"/>
        <v>#REF!</v>
      </c>
      <c r="BE80" s="189" t="e">
        <f t="shared" si="51"/>
        <v>#REF!</v>
      </c>
      <c r="BF80" s="189" t="e">
        <f t="shared" si="51"/>
        <v>#REF!</v>
      </c>
      <c r="BG80" s="189" t="e">
        <f t="shared" si="51"/>
        <v>#REF!</v>
      </c>
      <c r="BH80" s="189" t="e">
        <f t="shared" si="51"/>
        <v>#REF!</v>
      </c>
      <c r="BI80" s="189" t="e">
        <f t="shared" si="51"/>
        <v>#REF!</v>
      </c>
      <c r="BJ80" s="189" t="e">
        <f t="shared" si="51"/>
        <v>#REF!</v>
      </c>
      <c r="BK80" s="189" t="e">
        <f t="shared" si="51"/>
        <v>#REF!</v>
      </c>
      <c r="BL80" s="189" t="e">
        <f t="shared" si="51"/>
        <v>#REF!</v>
      </c>
      <c r="BM80" s="189" t="e">
        <f t="shared" si="51"/>
        <v>#REF!</v>
      </c>
      <c r="BN80" s="189" t="e">
        <f t="shared" si="51"/>
        <v>#REF!</v>
      </c>
      <c r="BO80" s="189" t="e">
        <f t="shared" si="51"/>
        <v>#REF!</v>
      </c>
      <c r="BP80" s="189" t="e">
        <f t="shared" si="51"/>
        <v>#REF!</v>
      </c>
      <c r="BQ80" s="189" t="e">
        <f t="shared" si="52"/>
        <v>#REF!</v>
      </c>
      <c r="BR80" s="189" t="e">
        <f t="shared" si="53"/>
        <v>#REF!</v>
      </c>
      <c r="BS80" s="189" t="e">
        <f t="shared" si="54"/>
        <v>#REF!</v>
      </c>
      <c r="BT80" s="189" t="e">
        <f t="shared" si="55"/>
        <v>#REF!</v>
      </c>
      <c r="BU80" s="189" t="e">
        <f t="shared" si="56"/>
        <v>#REF!</v>
      </c>
      <c r="BV80" s="189" t="e">
        <f t="shared" si="57"/>
        <v>#REF!</v>
      </c>
      <c r="BW80" s="189" t="e">
        <f t="shared" si="58"/>
        <v>#REF!</v>
      </c>
    </row>
    <row r="81" spans="1:75">
      <c r="A81" s="168">
        <v>5</v>
      </c>
      <c r="B81" s="188" t="e">
        <f>#REF!</f>
        <v>#REF!</v>
      </c>
      <c r="C81" s="188" t="e">
        <f>#REF!</f>
        <v>#REF!</v>
      </c>
      <c r="D81" s="188" t="e">
        <f>#REF!</f>
        <v>#REF!</v>
      </c>
      <c r="E81" s="188" t="e">
        <f>#REF!</f>
        <v>#REF!</v>
      </c>
      <c r="F81" s="188" t="e">
        <f>#REF!</f>
        <v>#REF!</v>
      </c>
      <c r="G81" s="188" t="e">
        <f>#REF!</f>
        <v>#REF!</v>
      </c>
      <c r="H81" s="188" t="e">
        <f>#REF!</f>
        <v>#REF!</v>
      </c>
      <c r="I81" s="188" t="e">
        <f>#REF!</f>
        <v>#REF!</v>
      </c>
      <c r="J81" s="188" t="e">
        <f>#REF!</f>
        <v>#REF!</v>
      </c>
      <c r="K81" s="188" t="e">
        <f>#REF!</f>
        <v>#REF!</v>
      </c>
      <c r="L81" s="188" t="e">
        <f>#REF!</f>
        <v>#REF!</v>
      </c>
      <c r="M81" s="188" t="e">
        <f>#REF!</f>
        <v>#REF!</v>
      </c>
      <c r="N81" s="188" t="e">
        <f>#REF!</f>
        <v>#REF!</v>
      </c>
      <c r="O81" s="188" t="e">
        <f>#REF!</f>
        <v>#REF!</v>
      </c>
      <c r="P81" s="188" t="e">
        <f>#REF!</f>
        <v>#REF!</v>
      </c>
      <c r="Q81" s="188" t="e">
        <f>#REF!</f>
        <v>#REF!</v>
      </c>
      <c r="R81" s="188" t="e">
        <f>#REF!</f>
        <v>#REF!</v>
      </c>
      <c r="S81" s="188" t="e">
        <f>#REF!</f>
        <v>#REF!</v>
      </c>
      <c r="T81" s="188" t="e">
        <f>#REF!</f>
        <v>#REF!</v>
      </c>
      <c r="U81" s="188" t="e">
        <f>#REF!</f>
        <v>#REF!</v>
      </c>
      <c r="V81" s="188" t="e">
        <f>#REF!</f>
        <v>#REF!</v>
      </c>
      <c r="W81" s="188" t="e">
        <f>#REF!</f>
        <v>#REF!</v>
      </c>
      <c r="X81" s="188" t="e">
        <f>#REF!</f>
        <v>#REF!</v>
      </c>
      <c r="Y81" s="188" t="e">
        <f>#REF!</f>
        <v>#REF!</v>
      </c>
      <c r="AA81" s="189" t="e">
        <f>#REF!</f>
        <v>#REF!</v>
      </c>
      <c r="AB81" s="189" t="e">
        <f>#REF!</f>
        <v>#REF!</v>
      </c>
      <c r="AC81" s="189" t="e">
        <f>#REF!</f>
        <v>#REF!</v>
      </c>
      <c r="AD81" s="189" t="e">
        <f>#REF!</f>
        <v>#REF!</v>
      </c>
      <c r="AE81" s="189" t="e">
        <f>#REF!</f>
        <v>#REF!</v>
      </c>
      <c r="AF81" s="189" t="e">
        <f>#REF!</f>
        <v>#REF!</v>
      </c>
      <c r="AG81" s="189" t="e">
        <f>#REF!</f>
        <v>#REF!</v>
      </c>
      <c r="AH81" s="189" t="e">
        <f>#REF!</f>
        <v>#REF!</v>
      </c>
      <c r="AI81" s="189" t="e">
        <f>#REF!</f>
        <v>#REF!</v>
      </c>
      <c r="AJ81" s="189" t="e">
        <f>#REF!</f>
        <v>#REF!</v>
      </c>
      <c r="AK81" s="189" t="e">
        <f>#REF!</f>
        <v>#REF!</v>
      </c>
      <c r="AL81" s="189" t="e">
        <f>#REF!</f>
        <v>#REF!</v>
      </c>
      <c r="AM81" s="189" t="e">
        <f>#REF!</f>
        <v>#REF!</v>
      </c>
      <c r="AN81" s="189" t="e">
        <f>#REF!</f>
        <v>#REF!</v>
      </c>
      <c r="AO81" s="189" t="e">
        <f>#REF!</f>
        <v>#REF!</v>
      </c>
      <c r="AP81" s="189" t="e">
        <f>#REF!</f>
        <v>#REF!</v>
      </c>
      <c r="AQ81" s="189" t="e">
        <f>#REF!</f>
        <v>#REF!</v>
      </c>
      <c r="AR81" s="189" t="e">
        <f>#REF!</f>
        <v>#REF!</v>
      </c>
      <c r="AS81" s="189" t="e">
        <f>#REF!</f>
        <v>#REF!</v>
      </c>
      <c r="AT81" s="189" t="e">
        <f>#REF!</f>
        <v>#REF!</v>
      </c>
      <c r="AU81" s="189" t="e">
        <f>#REF!</f>
        <v>#REF!</v>
      </c>
      <c r="AV81" s="189" t="e">
        <f>#REF!</f>
        <v>#REF!</v>
      </c>
      <c r="AW81" s="189" t="e">
        <f>#REF!</f>
        <v>#REF!</v>
      </c>
      <c r="AX81" s="189" t="e">
        <f>#REF!</f>
        <v>#REF!</v>
      </c>
      <c r="AZ81" s="189" t="e">
        <f t="shared" si="59"/>
        <v>#REF!</v>
      </c>
      <c r="BA81" s="189" t="e">
        <f t="shared" si="51"/>
        <v>#REF!</v>
      </c>
      <c r="BB81" s="189" t="e">
        <f t="shared" si="51"/>
        <v>#REF!</v>
      </c>
      <c r="BC81" s="189" t="e">
        <f t="shared" si="51"/>
        <v>#REF!</v>
      </c>
      <c r="BD81" s="189" t="e">
        <f t="shared" si="51"/>
        <v>#REF!</v>
      </c>
      <c r="BE81" s="189" t="e">
        <f t="shared" si="51"/>
        <v>#REF!</v>
      </c>
      <c r="BF81" s="189" t="e">
        <f t="shared" si="51"/>
        <v>#REF!</v>
      </c>
      <c r="BG81" s="189" t="e">
        <f t="shared" si="51"/>
        <v>#REF!</v>
      </c>
      <c r="BH81" s="189" t="e">
        <f t="shared" si="51"/>
        <v>#REF!</v>
      </c>
      <c r="BI81" s="189" t="e">
        <f t="shared" si="51"/>
        <v>#REF!</v>
      </c>
      <c r="BJ81" s="189" t="e">
        <f t="shared" si="51"/>
        <v>#REF!</v>
      </c>
      <c r="BK81" s="189" t="e">
        <f t="shared" si="51"/>
        <v>#REF!</v>
      </c>
      <c r="BL81" s="189" t="e">
        <f t="shared" si="51"/>
        <v>#REF!</v>
      </c>
      <c r="BM81" s="189" t="e">
        <f t="shared" si="51"/>
        <v>#REF!</v>
      </c>
      <c r="BN81" s="189" t="e">
        <f t="shared" si="51"/>
        <v>#REF!</v>
      </c>
      <c r="BO81" s="189" t="e">
        <f t="shared" si="51"/>
        <v>#REF!</v>
      </c>
      <c r="BP81" s="189" t="e">
        <f t="shared" si="51"/>
        <v>#REF!</v>
      </c>
      <c r="BQ81" s="189" t="e">
        <f t="shared" si="52"/>
        <v>#REF!</v>
      </c>
      <c r="BR81" s="189" t="e">
        <f t="shared" si="53"/>
        <v>#REF!</v>
      </c>
      <c r="BS81" s="189" t="e">
        <f t="shared" si="54"/>
        <v>#REF!</v>
      </c>
      <c r="BT81" s="189" t="e">
        <f t="shared" si="55"/>
        <v>#REF!</v>
      </c>
      <c r="BU81" s="189" t="e">
        <f t="shared" si="56"/>
        <v>#REF!</v>
      </c>
      <c r="BV81" s="189" t="e">
        <f t="shared" si="57"/>
        <v>#REF!</v>
      </c>
      <c r="BW81" s="189" t="e">
        <f t="shared" si="58"/>
        <v>#REF!</v>
      </c>
    </row>
    <row r="82" spans="1:75">
      <c r="A82" s="168">
        <v>6</v>
      </c>
      <c r="B82" s="188" t="e">
        <f>#REF!</f>
        <v>#REF!</v>
      </c>
      <c r="C82" s="188" t="e">
        <f>#REF!</f>
        <v>#REF!</v>
      </c>
      <c r="D82" s="188" t="e">
        <f>#REF!</f>
        <v>#REF!</v>
      </c>
      <c r="E82" s="188" t="e">
        <f>#REF!</f>
        <v>#REF!</v>
      </c>
      <c r="F82" s="188" t="e">
        <f>#REF!</f>
        <v>#REF!</v>
      </c>
      <c r="G82" s="188" t="e">
        <f>#REF!</f>
        <v>#REF!</v>
      </c>
      <c r="H82" s="188" t="e">
        <f>#REF!</f>
        <v>#REF!</v>
      </c>
      <c r="I82" s="188" t="e">
        <f>#REF!</f>
        <v>#REF!</v>
      </c>
      <c r="J82" s="188" t="e">
        <f>#REF!</f>
        <v>#REF!</v>
      </c>
      <c r="K82" s="188" t="e">
        <f>#REF!</f>
        <v>#REF!</v>
      </c>
      <c r="L82" s="188" t="e">
        <f>#REF!</f>
        <v>#REF!</v>
      </c>
      <c r="M82" s="188" t="e">
        <f>#REF!</f>
        <v>#REF!</v>
      </c>
      <c r="N82" s="188" t="e">
        <f>#REF!</f>
        <v>#REF!</v>
      </c>
      <c r="O82" s="188" t="e">
        <f>#REF!</f>
        <v>#REF!</v>
      </c>
      <c r="P82" s="188" t="e">
        <f>#REF!</f>
        <v>#REF!</v>
      </c>
      <c r="Q82" s="188" t="e">
        <f>#REF!</f>
        <v>#REF!</v>
      </c>
      <c r="R82" s="188" t="e">
        <f>#REF!</f>
        <v>#REF!</v>
      </c>
      <c r="S82" s="188" t="e">
        <f>#REF!</f>
        <v>#REF!</v>
      </c>
      <c r="T82" s="188" t="e">
        <f>#REF!</f>
        <v>#REF!</v>
      </c>
      <c r="U82" s="188" t="e">
        <f>#REF!</f>
        <v>#REF!</v>
      </c>
      <c r="V82" s="188" t="e">
        <f>#REF!</f>
        <v>#REF!</v>
      </c>
      <c r="W82" s="188" t="e">
        <f>#REF!</f>
        <v>#REF!</v>
      </c>
      <c r="X82" s="188" t="e">
        <f>#REF!</f>
        <v>#REF!</v>
      </c>
      <c r="Y82" s="188" t="e">
        <f>#REF!</f>
        <v>#REF!</v>
      </c>
      <c r="AA82" s="189" t="e">
        <f>#REF!</f>
        <v>#REF!</v>
      </c>
      <c r="AB82" s="189" t="e">
        <f>#REF!</f>
        <v>#REF!</v>
      </c>
      <c r="AC82" s="189" t="e">
        <f>#REF!</f>
        <v>#REF!</v>
      </c>
      <c r="AD82" s="189" t="e">
        <f>#REF!</f>
        <v>#REF!</v>
      </c>
      <c r="AE82" s="189" t="e">
        <f>#REF!</f>
        <v>#REF!</v>
      </c>
      <c r="AF82" s="189" t="e">
        <f>#REF!</f>
        <v>#REF!</v>
      </c>
      <c r="AG82" s="189" t="e">
        <f>#REF!</f>
        <v>#REF!</v>
      </c>
      <c r="AH82" s="189" t="e">
        <f>#REF!</f>
        <v>#REF!</v>
      </c>
      <c r="AI82" s="189" t="e">
        <f>#REF!</f>
        <v>#REF!</v>
      </c>
      <c r="AJ82" s="189" t="e">
        <f>#REF!</f>
        <v>#REF!</v>
      </c>
      <c r="AK82" s="189" t="e">
        <f>#REF!</f>
        <v>#REF!</v>
      </c>
      <c r="AL82" s="189" t="e">
        <f>#REF!</f>
        <v>#REF!</v>
      </c>
      <c r="AM82" s="189" t="e">
        <f>#REF!</f>
        <v>#REF!</v>
      </c>
      <c r="AN82" s="189" t="e">
        <f>#REF!</f>
        <v>#REF!</v>
      </c>
      <c r="AO82" s="189" t="e">
        <f>#REF!</f>
        <v>#REF!</v>
      </c>
      <c r="AP82" s="189" t="e">
        <f>#REF!</f>
        <v>#REF!</v>
      </c>
      <c r="AQ82" s="189" t="e">
        <f>#REF!</f>
        <v>#REF!</v>
      </c>
      <c r="AR82" s="189" t="e">
        <f>#REF!</f>
        <v>#REF!</v>
      </c>
      <c r="AS82" s="189" t="e">
        <f>#REF!</f>
        <v>#REF!</v>
      </c>
      <c r="AT82" s="189" t="e">
        <f>#REF!</f>
        <v>#REF!</v>
      </c>
      <c r="AU82" s="189" t="e">
        <f>#REF!</f>
        <v>#REF!</v>
      </c>
      <c r="AV82" s="189" t="e">
        <f>#REF!</f>
        <v>#REF!</v>
      </c>
      <c r="AW82" s="189" t="e">
        <f>#REF!</f>
        <v>#REF!</v>
      </c>
      <c r="AX82" s="189" t="e">
        <f>#REF!</f>
        <v>#REF!</v>
      </c>
      <c r="AZ82" s="189" t="e">
        <f t="shared" si="59"/>
        <v>#REF!</v>
      </c>
      <c r="BA82" s="189" t="e">
        <f t="shared" si="51"/>
        <v>#REF!</v>
      </c>
      <c r="BB82" s="189" t="e">
        <f t="shared" si="51"/>
        <v>#REF!</v>
      </c>
      <c r="BC82" s="189" t="e">
        <f t="shared" si="51"/>
        <v>#REF!</v>
      </c>
      <c r="BD82" s="189" t="e">
        <f t="shared" si="51"/>
        <v>#REF!</v>
      </c>
      <c r="BE82" s="189" t="e">
        <f t="shared" si="51"/>
        <v>#REF!</v>
      </c>
      <c r="BF82" s="189" t="e">
        <f t="shared" si="51"/>
        <v>#REF!</v>
      </c>
      <c r="BG82" s="189" t="e">
        <f t="shared" si="51"/>
        <v>#REF!</v>
      </c>
      <c r="BH82" s="189" t="e">
        <f t="shared" si="51"/>
        <v>#REF!</v>
      </c>
      <c r="BI82" s="189" t="e">
        <f t="shared" si="51"/>
        <v>#REF!</v>
      </c>
      <c r="BJ82" s="189" t="e">
        <f t="shared" si="51"/>
        <v>#REF!</v>
      </c>
      <c r="BK82" s="189" t="e">
        <f t="shared" si="51"/>
        <v>#REF!</v>
      </c>
      <c r="BL82" s="189" t="e">
        <f t="shared" si="51"/>
        <v>#REF!</v>
      </c>
      <c r="BM82" s="189" t="e">
        <f t="shared" si="51"/>
        <v>#REF!</v>
      </c>
      <c r="BN82" s="189" t="e">
        <f t="shared" si="51"/>
        <v>#REF!</v>
      </c>
      <c r="BO82" s="189" t="e">
        <f t="shared" si="51"/>
        <v>#REF!</v>
      </c>
      <c r="BP82" s="189" t="e">
        <f t="shared" si="51"/>
        <v>#REF!</v>
      </c>
      <c r="BQ82" s="189" t="e">
        <f t="shared" si="52"/>
        <v>#REF!</v>
      </c>
      <c r="BR82" s="189" t="e">
        <f t="shared" si="53"/>
        <v>#REF!</v>
      </c>
      <c r="BS82" s="189" t="e">
        <f t="shared" si="54"/>
        <v>#REF!</v>
      </c>
      <c r="BT82" s="189" t="e">
        <f t="shared" si="55"/>
        <v>#REF!</v>
      </c>
      <c r="BU82" s="189" t="e">
        <f t="shared" si="56"/>
        <v>#REF!</v>
      </c>
      <c r="BV82" s="189" t="e">
        <f t="shared" si="57"/>
        <v>#REF!</v>
      </c>
      <c r="BW82" s="189" t="e">
        <f t="shared" si="58"/>
        <v>#REF!</v>
      </c>
    </row>
    <row r="83" spans="1:75">
      <c r="A83" s="168">
        <v>7</v>
      </c>
      <c r="B83" s="188" t="e">
        <f>#REF!</f>
        <v>#REF!</v>
      </c>
      <c r="C83" s="188" t="e">
        <f>#REF!</f>
        <v>#REF!</v>
      </c>
      <c r="D83" s="188" t="e">
        <f>#REF!</f>
        <v>#REF!</v>
      </c>
      <c r="E83" s="188" t="e">
        <f>#REF!</f>
        <v>#REF!</v>
      </c>
      <c r="F83" s="188" t="e">
        <f>#REF!</f>
        <v>#REF!</v>
      </c>
      <c r="G83" s="188" t="e">
        <f>#REF!</f>
        <v>#REF!</v>
      </c>
      <c r="H83" s="188" t="e">
        <f>#REF!</f>
        <v>#REF!</v>
      </c>
      <c r="I83" s="188" t="e">
        <f>#REF!</f>
        <v>#REF!</v>
      </c>
      <c r="J83" s="188" t="e">
        <f>#REF!</f>
        <v>#REF!</v>
      </c>
      <c r="K83" s="188" t="e">
        <f>#REF!</f>
        <v>#REF!</v>
      </c>
      <c r="L83" s="188" t="e">
        <f>#REF!</f>
        <v>#REF!</v>
      </c>
      <c r="M83" s="188" t="e">
        <f>#REF!</f>
        <v>#REF!</v>
      </c>
      <c r="N83" s="188" t="e">
        <f>#REF!</f>
        <v>#REF!</v>
      </c>
      <c r="O83" s="188" t="e">
        <f>#REF!</f>
        <v>#REF!</v>
      </c>
      <c r="P83" s="188" t="e">
        <f>#REF!</f>
        <v>#REF!</v>
      </c>
      <c r="Q83" s="188" t="e">
        <f>#REF!</f>
        <v>#REF!</v>
      </c>
      <c r="R83" s="188" t="e">
        <f>#REF!</f>
        <v>#REF!</v>
      </c>
      <c r="S83" s="188" t="e">
        <f>#REF!</f>
        <v>#REF!</v>
      </c>
      <c r="T83" s="188" t="e">
        <f>#REF!</f>
        <v>#REF!</v>
      </c>
      <c r="U83" s="188" t="e">
        <f>#REF!</f>
        <v>#REF!</v>
      </c>
      <c r="V83" s="188" t="e">
        <f>#REF!</f>
        <v>#REF!</v>
      </c>
      <c r="W83" s="188" t="e">
        <f>#REF!</f>
        <v>#REF!</v>
      </c>
      <c r="X83" s="188" t="e">
        <f>#REF!</f>
        <v>#REF!</v>
      </c>
      <c r="Y83" s="188" t="e">
        <f>#REF!</f>
        <v>#REF!</v>
      </c>
      <c r="AA83" s="189" t="e">
        <f>#REF!</f>
        <v>#REF!</v>
      </c>
      <c r="AB83" s="189" t="e">
        <f>#REF!</f>
        <v>#REF!</v>
      </c>
      <c r="AC83" s="189" t="e">
        <f>#REF!</f>
        <v>#REF!</v>
      </c>
      <c r="AD83" s="189" t="e">
        <f>#REF!</f>
        <v>#REF!</v>
      </c>
      <c r="AE83" s="189" t="e">
        <f>#REF!</f>
        <v>#REF!</v>
      </c>
      <c r="AF83" s="189" t="e">
        <f>#REF!</f>
        <v>#REF!</v>
      </c>
      <c r="AG83" s="189" t="e">
        <f>#REF!</f>
        <v>#REF!</v>
      </c>
      <c r="AH83" s="189" t="e">
        <f>#REF!</f>
        <v>#REF!</v>
      </c>
      <c r="AI83" s="189" t="e">
        <f>#REF!</f>
        <v>#REF!</v>
      </c>
      <c r="AJ83" s="189" t="e">
        <f>#REF!</f>
        <v>#REF!</v>
      </c>
      <c r="AK83" s="189" t="e">
        <f>#REF!</f>
        <v>#REF!</v>
      </c>
      <c r="AL83" s="189" t="e">
        <f>#REF!</f>
        <v>#REF!</v>
      </c>
      <c r="AM83" s="189" t="e">
        <f>#REF!</f>
        <v>#REF!</v>
      </c>
      <c r="AN83" s="189" t="e">
        <f>#REF!</f>
        <v>#REF!</v>
      </c>
      <c r="AO83" s="189" t="e">
        <f>#REF!</f>
        <v>#REF!</v>
      </c>
      <c r="AP83" s="189" t="e">
        <f>#REF!</f>
        <v>#REF!</v>
      </c>
      <c r="AQ83" s="189" t="e">
        <f>#REF!</f>
        <v>#REF!</v>
      </c>
      <c r="AR83" s="189" t="e">
        <f>#REF!</f>
        <v>#REF!</v>
      </c>
      <c r="AS83" s="189" t="e">
        <f>#REF!</f>
        <v>#REF!</v>
      </c>
      <c r="AT83" s="189" t="e">
        <f>#REF!</f>
        <v>#REF!</v>
      </c>
      <c r="AU83" s="189" t="e">
        <f>#REF!</f>
        <v>#REF!</v>
      </c>
      <c r="AV83" s="189" t="e">
        <f>#REF!</f>
        <v>#REF!</v>
      </c>
      <c r="AW83" s="189" t="e">
        <f>#REF!</f>
        <v>#REF!</v>
      </c>
      <c r="AX83" s="189" t="e">
        <f>#REF!</f>
        <v>#REF!</v>
      </c>
      <c r="AZ83" s="189" t="e">
        <f t="shared" si="59"/>
        <v>#REF!</v>
      </c>
      <c r="BA83" s="189" t="e">
        <f t="shared" si="51"/>
        <v>#REF!</v>
      </c>
      <c r="BB83" s="189" t="e">
        <f t="shared" si="51"/>
        <v>#REF!</v>
      </c>
      <c r="BC83" s="189" t="e">
        <f t="shared" si="51"/>
        <v>#REF!</v>
      </c>
      <c r="BD83" s="189" t="e">
        <f t="shared" si="51"/>
        <v>#REF!</v>
      </c>
      <c r="BE83" s="189" t="e">
        <f t="shared" si="51"/>
        <v>#REF!</v>
      </c>
      <c r="BF83" s="189" t="e">
        <f t="shared" si="51"/>
        <v>#REF!</v>
      </c>
      <c r="BG83" s="189" t="e">
        <f t="shared" si="51"/>
        <v>#REF!</v>
      </c>
      <c r="BH83" s="189" t="e">
        <f t="shared" si="51"/>
        <v>#REF!</v>
      </c>
      <c r="BI83" s="189" t="e">
        <f t="shared" si="51"/>
        <v>#REF!</v>
      </c>
      <c r="BJ83" s="189" t="e">
        <f t="shared" si="51"/>
        <v>#REF!</v>
      </c>
      <c r="BK83" s="189" t="e">
        <f t="shared" si="51"/>
        <v>#REF!</v>
      </c>
      <c r="BL83" s="189" t="e">
        <f t="shared" si="51"/>
        <v>#REF!</v>
      </c>
      <c r="BM83" s="189" t="e">
        <f t="shared" si="51"/>
        <v>#REF!</v>
      </c>
      <c r="BN83" s="189" t="e">
        <f t="shared" si="51"/>
        <v>#REF!</v>
      </c>
      <c r="BO83" s="189" t="e">
        <f t="shared" si="51"/>
        <v>#REF!</v>
      </c>
      <c r="BP83" s="189" t="e">
        <f t="shared" si="51"/>
        <v>#REF!</v>
      </c>
      <c r="BQ83" s="189" t="e">
        <f t="shared" si="52"/>
        <v>#REF!</v>
      </c>
      <c r="BR83" s="189" t="e">
        <f t="shared" si="53"/>
        <v>#REF!</v>
      </c>
      <c r="BS83" s="189" t="e">
        <f t="shared" si="54"/>
        <v>#REF!</v>
      </c>
      <c r="BT83" s="189" t="e">
        <f t="shared" si="55"/>
        <v>#REF!</v>
      </c>
      <c r="BU83" s="189" t="e">
        <f t="shared" si="56"/>
        <v>#REF!</v>
      </c>
      <c r="BV83" s="189" t="e">
        <f t="shared" si="57"/>
        <v>#REF!</v>
      </c>
      <c r="BW83" s="189" t="e">
        <f t="shared" si="58"/>
        <v>#REF!</v>
      </c>
    </row>
    <row r="84" spans="1:75">
      <c r="A84" s="168">
        <v>8</v>
      </c>
      <c r="B84" s="188" t="e">
        <f>#REF!</f>
        <v>#REF!</v>
      </c>
      <c r="C84" s="188" t="e">
        <f>#REF!</f>
        <v>#REF!</v>
      </c>
      <c r="D84" s="188" t="e">
        <f>#REF!</f>
        <v>#REF!</v>
      </c>
      <c r="E84" s="188" t="e">
        <f>#REF!</f>
        <v>#REF!</v>
      </c>
      <c r="F84" s="188" t="e">
        <f>#REF!</f>
        <v>#REF!</v>
      </c>
      <c r="G84" s="188" t="e">
        <f>#REF!</f>
        <v>#REF!</v>
      </c>
      <c r="H84" s="188" t="e">
        <f>#REF!</f>
        <v>#REF!</v>
      </c>
      <c r="I84" s="188" t="e">
        <f>#REF!</f>
        <v>#REF!</v>
      </c>
      <c r="J84" s="188" t="e">
        <f>#REF!</f>
        <v>#REF!</v>
      </c>
      <c r="K84" s="188" t="e">
        <f>#REF!</f>
        <v>#REF!</v>
      </c>
      <c r="L84" s="188" t="e">
        <f>#REF!</f>
        <v>#REF!</v>
      </c>
      <c r="M84" s="188" t="e">
        <f>#REF!</f>
        <v>#REF!</v>
      </c>
      <c r="N84" s="188" t="e">
        <f>#REF!</f>
        <v>#REF!</v>
      </c>
      <c r="O84" s="188" t="e">
        <f>#REF!</f>
        <v>#REF!</v>
      </c>
      <c r="P84" s="188" t="e">
        <f>#REF!</f>
        <v>#REF!</v>
      </c>
      <c r="Q84" s="188" t="e">
        <f>#REF!</f>
        <v>#REF!</v>
      </c>
      <c r="R84" s="188" t="e">
        <f>#REF!</f>
        <v>#REF!</v>
      </c>
      <c r="S84" s="188" t="e">
        <f>#REF!</f>
        <v>#REF!</v>
      </c>
      <c r="T84" s="188" t="e">
        <f>#REF!</f>
        <v>#REF!</v>
      </c>
      <c r="U84" s="188" t="e">
        <f>#REF!</f>
        <v>#REF!</v>
      </c>
      <c r="V84" s="188" t="e">
        <f>#REF!</f>
        <v>#REF!</v>
      </c>
      <c r="W84" s="188" t="e">
        <f>#REF!</f>
        <v>#REF!</v>
      </c>
      <c r="X84" s="188" t="e">
        <f>#REF!</f>
        <v>#REF!</v>
      </c>
      <c r="Y84" s="188" t="e">
        <f>#REF!</f>
        <v>#REF!</v>
      </c>
      <c r="AA84" s="189" t="e">
        <f>#REF!</f>
        <v>#REF!</v>
      </c>
      <c r="AB84" s="189" t="e">
        <f>#REF!</f>
        <v>#REF!</v>
      </c>
      <c r="AC84" s="189" t="e">
        <f>#REF!</f>
        <v>#REF!</v>
      </c>
      <c r="AD84" s="189" t="e">
        <f>#REF!</f>
        <v>#REF!</v>
      </c>
      <c r="AE84" s="189" t="e">
        <f>#REF!</f>
        <v>#REF!</v>
      </c>
      <c r="AF84" s="189" t="e">
        <f>#REF!</f>
        <v>#REF!</v>
      </c>
      <c r="AG84" s="189" t="e">
        <f>#REF!</f>
        <v>#REF!</v>
      </c>
      <c r="AH84" s="189" t="e">
        <f>#REF!</f>
        <v>#REF!</v>
      </c>
      <c r="AI84" s="189" t="e">
        <f>#REF!</f>
        <v>#REF!</v>
      </c>
      <c r="AJ84" s="189" t="e">
        <f>#REF!</f>
        <v>#REF!</v>
      </c>
      <c r="AK84" s="189" t="e">
        <f>#REF!</f>
        <v>#REF!</v>
      </c>
      <c r="AL84" s="189" t="e">
        <f>#REF!</f>
        <v>#REF!</v>
      </c>
      <c r="AM84" s="189" t="e">
        <f>#REF!</f>
        <v>#REF!</v>
      </c>
      <c r="AN84" s="189" t="e">
        <f>#REF!</f>
        <v>#REF!</v>
      </c>
      <c r="AO84" s="189" t="e">
        <f>#REF!</f>
        <v>#REF!</v>
      </c>
      <c r="AP84" s="189" t="e">
        <f>#REF!</f>
        <v>#REF!</v>
      </c>
      <c r="AQ84" s="189" t="e">
        <f>#REF!</f>
        <v>#REF!</v>
      </c>
      <c r="AR84" s="189" t="e">
        <f>#REF!</f>
        <v>#REF!</v>
      </c>
      <c r="AS84" s="189" t="e">
        <f>#REF!</f>
        <v>#REF!</v>
      </c>
      <c r="AT84" s="189" t="e">
        <f>#REF!</f>
        <v>#REF!</v>
      </c>
      <c r="AU84" s="189" t="e">
        <f>#REF!</f>
        <v>#REF!</v>
      </c>
      <c r="AV84" s="189" t="e">
        <f>#REF!</f>
        <v>#REF!</v>
      </c>
      <c r="AW84" s="189" t="e">
        <f>#REF!</f>
        <v>#REF!</v>
      </c>
      <c r="AX84" s="189" t="e">
        <f>#REF!</f>
        <v>#REF!</v>
      </c>
      <c r="AZ84" s="189" t="e">
        <f t="shared" si="59"/>
        <v>#REF!</v>
      </c>
      <c r="BA84" s="189" t="e">
        <f t="shared" si="51"/>
        <v>#REF!</v>
      </c>
      <c r="BB84" s="189" t="e">
        <f t="shared" si="51"/>
        <v>#REF!</v>
      </c>
      <c r="BC84" s="189" t="e">
        <f t="shared" si="51"/>
        <v>#REF!</v>
      </c>
      <c r="BD84" s="189" t="e">
        <f t="shared" si="51"/>
        <v>#REF!</v>
      </c>
      <c r="BE84" s="189" t="e">
        <f t="shared" si="51"/>
        <v>#REF!</v>
      </c>
      <c r="BF84" s="189" t="e">
        <f t="shared" si="51"/>
        <v>#REF!</v>
      </c>
      <c r="BG84" s="189" t="e">
        <f t="shared" si="51"/>
        <v>#REF!</v>
      </c>
      <c r="BH84" s="189" t="e">
        <f t="shared" si="51"/>
        <v>#REF!</v>
      </c>
      <c r="BI84" s="189" t="e">
        <f t="shared" si="51"/>
        <v>#REF!</v>
      </c>
      <c r="BJ84" s="189" t="e">
        <f t="shared" si="51"/>
        <v>#REF!</v>
      </c>
      <c r="BK84" s="189" t="e">
        <f t="shared" si="51"/>
        <v>#REF!</v>
      </c>
      <c r="BL84" s="189" t="e">
        <f t="shared" si="51"/>
        <v>#REF!</v>
      </c>
      <c r="BM84" s="189" t="e">
        <f t="shared" si="51"/>
        <v>#REF!</v>
      </c>
      <c r="BN84" s="189" t="e">
        <f t="shared" si="51"/>
        <v>#REF!</v>
      </c>
      <c r="BO84" s="189" t="e">
        <f t="shared" si="51"/>
        <v>#REF!</v>
      </c>
      <c r="BP84" s="189" t="e">
        <f t="shared" si="51"/>
        <v>#REF!</v>
      </c>
      <c r="BQ84" s="189" t="e">
        <f t="shared" si="52"/>
        <v>#REF!</v>
      </c>
      <c r="BR84" s="189" t="e">
        <f t="shared" si="53"/>
        <v>#REF!</v>
      </c>
      <c r="BS84" s="189" t="e">
        <f t="shared" si="54"/>
        <v>#REF!</v>
      </c>
      <c r="BT84" s="189" t="e">
        <f t="shared" si="55"/>
        <v>#REF!</v>
      </c>
      <c r="BU84" s="189" t="e">
        <f t="shared" si="56"/>
        <v>#REF!</v>
      </c>
      <c r="BV84" s="189" t="e">
        <f t="shared" si="57"/>
        <v>#REF!</v>
      </c>
      <c r="BW84" s="189" t="e">
        <f t="shared" si="58"/>
        <v>#REF!</v>
      </c>
    </row>
    <row r="85" spans="1:75">
      <c r="A85" s="168">
        <v>9</v>
      </c>
      <c r="B85" s="188" t="e">
        <f>#REF!</f>
        <v>#REF!</v>
      </c>
      <c r="C85" s="188" t="e">
        <f>#REF!</f>
        <v>#REF!</v>
      </c>
      <c r="D85" s="188" t="e">
        <f>#REF!</f>
        <v>#REF!</v>
      </c>
      <c r="E85" s="188" t="e">
        <f>#REF!</f>
        <v>#REF!</v>
      </c>
      <c r="F85" s="188" t="e">
        <f>#REF!</f>
        <v>#REF!</v>
      </c>
      <c r="G85" s="188" t="e">
        <f>#REF!</f>
        <v>#REF!</v>
      </c>
      <c r="H85" s="188" t="e">
        <f>#REF!</f>
        <v>#REF!</v>
      </c>
      <c r="I85" s="188" t="e">
        <f>#REF!</f>
        <v>#REF!</v>
      </c>
      <c r="J85" s="188" t="e">
        <f>#REF!</f>
        <v>#REF!</v>
      </c>
      <c r="K85" s="188" t="e">
        <f>#REF!</f>
        <v>#REF!</v>
      </c>
      <c r="L85" s="188" t="e">
        <f>#REF!</f>
        <v>#REF!</v>
      </c>
      <c r="M85" s="188" t="e">
        <f>#REF!</f>
        <v>#REF!</v>
      </c>
      <c r="N85" s="188" t="e">
        <f>#REF!</f>
        <v>#REF!</v>
      </c>
      <c r="O85" s="188" t="e">
        <f>#REF!</f>
        <v>#REF!</v>
      </c>
      <c r="P85" s="188" t="e">
        <f>#REF!</f>
        <v>#REF!</v>
      </c>
      <c r="Q85" s="188" t="e">
        <f>#REF!</f>
        <v>#REF!</v>
      </c>
      <c r="R85" s="188" t="e">
        <f>#REF!</f>
        <v>#REF!</v>
      </c>
      <c r="S85" s="188" t="e">
        <f>#REF!</f>
        <v>#REF!</v>
      </c>
      <c r="T85" s="188" t="e">
        <f>#REF!</f>
        <v>#REF!</v>
      </c>
      <c r="U85" s="188" t="e">
        <f>#REF!</f>
        <v>#REF!</v>
      </c>
      <c r="V85" s="188" t="e">
        <f>#REF!</f>
        <v>#REF!</v>
      </c>
      <c r="W85" s="188" t="e">
        <f>#REF!</f>
        <v>#REF!</v>
      </c>
      <c r="X85" s="188" t="e">
        <f>#REF!</f>
        <v>#REF!</v>
      </c>
      <c r="Y85" s="188" t="e">
        <f>#REF!</f>
        <v>#REF!</v>
      </c>
      <c r="AA85" s="189" t="e">
        <f>#REF!</f>
        <v>#REF!</v>
      </c>
      <c r="AB85" s="189" t="e">
        <f>#REF!</f>
        <v>#REF!</v>
      </c>
      <c r="AC85" s="189" t="e">
        <f>#REF!</f>
        <v>#REF!</v>
      </c>
      <c r="AD85" s="189" t="e">
        <f>#REF!</f>
        <v>#REF!</v>
      </c>
      <c r="AE85" s="189" t="e">
        <f>#REF!</f>
        <v>#REF!</v>
      </c>
      <c r="AF85" s="189" t="e">
        <f>#REF!</f>
        <v>#REF!</v>
      </c>
      <c r="AG85" s="189" t="e">
        <f>#REF!</f>
        <v>#REF!</v>
      </c>
      <c r="AH85" s="189" t="e">
        <f>#REF!</f>
        <v>#REF!</v>
      </c>
      <c r="AI85" s="189" t="e">
        <f>#REF!</f>
        <v>#REF!</v>
      </c>
      <c r="AJ85" s="189" t="e">
        <f>#REF!</f>
        <v>#REF!</v>
      </c>
      <c r="AK85" s="189" t="e">
        <f>#REF!</f>
        <v>#REF!</v>
      </c>
      <c r="AL85" s="189" t="e">
        <f>#REF!</f>
        <v>#REF!</v>
      </c>
      <c r="AM85" s="189" t="e">
        <f>#REF!</f>
        <v>#REF!</v>
      </c>
      <c r="AN85" s="189" t="e">
        <f>#REF!</f>
        <v>#REF!</v>
      </c>
      <c r="AO85" s="189" t="e">
        <f>#REF!</f>
        <v>#REF!</v>
      </c>
      <c r="AP85" s="189" t="e">
        <f>#REF!</f>
        <v>#REF!</v>
      </c>
      <c r="AQ85" s="189" t="e">
        <f>#REF!</f>
        <v>#REF!</v>
      </c>
      <c r="AR85" s="189" t="e">
        <f>#REF!</f>
        <v>#REF!</v>
      </c>
      <c r="AS85" s="189" t="e">
        <f>#REF!</f>
        <v>#REF!</v>
      </c>
      <c r="AT85" s="189" t="e">
        <f>#REF!</f>
        <v>#REF!</v>
      </c>
      <c r="AU85" s="189" t="e">
        <f>#REF!</f>
        <v>#REF!</v>
      </c>
      <c r="AV85" s="189" t="e">
        <f>#REF!</f>
        <v>#REF!</v>
      </c>
      <c r="AW85" s="189" t="e">
        <f>#REF!</f>
        <v>#REF!</v>
      </c>
      <c r="AX85" s="189" t="e">
        <f>#REF!</f>
        <v>#REF!</v>
      </c>
      <c r="AZ85" s="189" t="e">
        <f t="shared" si="59"/>
        <v>#REF!</v>
      </c>
      <c r="BA85" s="189" t="e">
        <f t="shared" si="51"/>
        <v>#REF!</v>
      </c>
      <c r="BB85" s="189" t="e">
        <f t="shared" si="51"/>
        <v>#REF!</v>
      </c>
      <c r="BC85" s="189" t="e">
        <f t="shared" si="51"/>
        <v>#REF!</v>
      </c>
      <c r="BD85" s="189" t="e">
        <f t="shared" si="51"/>
        <v>#REF!</v>
      </c>
      <c r="BE85" s="189" t="e">
        <f t="shared" si="51"/>
        <v>#REF!</v>
      </c>
      <c r="BF85" s="189" t="e">
        <f t="shared" si="51"/>
        <v>#REF!</v>
      </c>
      <c r="BG85" s="189" t="e">
        <f t="shared" si="51"/>
        <v>#REF!</v>
      </c>
      <c r="BH85" s="189" t="e">
        <f t="shared" si="51"/>
        <v>#REF!</v>
      </c>
      <c r="BI85" s="189" t="e">
        <f t="shared" si="51"/>
        <v>#REF!</v>
      </c>
      <c r="BJ85" s="189" t="e">
        <f t="shared" si="51"/>
        <v>#REF!</v>
      </c>
      <c r="BK85" s="189" t="e">
        <f t="shared" si="51"/>
        <v>#REF!</v>
      </c>
      <c r="BL85" s="189" t="e">
        <f t="shared" si="51"/>
        <v>#REF!</v>
      </c>
      <c r="BM85" s="189" t="e">
        <f t="shared" si="51"/>
        <v>#REF!</v>
      </c>
      <c r="BN85" s="189" t="e">
        <f t="shared" si="51"/>
        <v>#REF!</v>
      </c>
      <c r="BO85" s="189" t="e">
        <f t="shared" si="51"/>
        <v>#REF!</v>
      </c>
      <c r="BP85" s="189" t="e">
        <f t="shared" si="51"/>
        <v>#REF!</v>
      </c>
      <c r="BQ85" s="189" t="e">
        <f t="shared" si="52"/>
        <v>#REF!</v>
      </c>
      <c r="BR85" s="189" t="e">
        <f t="shared" si="53"/>
        <v>#REF!</v>
      </c>
      <c r="BS85" s="189" t="e">
        <f t="shared" si="54"/>
        <v>#REF!</v>
      </c>
      <c r="BT85" s="189" t="e">
        <f t="shared" si="55"/>
        <v>#REF!</v>
      </c>
      <c r="BU85" s="189" t="e">
        <f t="shared" si="56"/>
        <v>#REF!</v>
      </c>
      <c r="BV85" s="189" t="e">
        <f t="shared" si="57"/>
        <v>#REF!</v>
      </c>
      <c r="BW85" s="189" t="e">
        <f t="shared" si="58"/>
        <v>#REF!</v>
      </c>
    </row>
    <row r="86" spans="1:75">
      <c r="A86" s="168">
        <v>10</v>
      </c>
      <c r="B86" s="188" t="e">
        <f>#REF!</f>
        <v>#REF!</v>
      </c>
      <c r="C86" s="188" t="e">
        <f>#REF!</f>
        <v>#REF!</v>
      </c>
      <c r="D86" s="188" t="e">
        <f>#REF!</f>
        <v>#REF!</v>
      </c>
      <c r="E86" s="188" t="e">
        <f>#REF!</f>
        <v>#REF!</v>
      </c>
      <c r="F86" s="188" t="e">
        <f>#REF!</f>
        <v>#REF!</v>
      </c>
      <c r="G86" s="188" t="e">
        <f>#REF!</f>
        <v>#REF!</v>
      </c>
      <c r="H86" s="188" t="e">
        <f>#REF!</f>
        <v>#REF!</v>
      </c>
      <c r="I86" s="188" t="e">
        <f>#REF!</f>
        <v>#REF!</v>
      </c>
      <c r="J86" s="188" t="e">
        <f>#REF!</f>
        <v>#REF!</v>
      </c>
      <c r="K86" s="188" t="e">
        <f>#REF!</f>
        <v>#REF!</v>
      </c>
      <c r="L86" s="188" t="e">
        <f>#REF!</f>
        <v>#REF!</v>
      </c>
      <c r="M86" s="188" t="e">
        <f>#REF!</f>
        <v>#REF!</v>
      </c>
      <c r="N86" s="188" t="e">
        <f>#REF!</f>
        <v>#REF!</v>
      </c>
      <c r="O86" s="188" t="e">
        <f>#REF!</f>
        <v>#REF!</v>
      </c>
      <c r="P86" s="188" t="e">
        <f>#REF!</f>
        <v>#REF!</v>
      </c>
      <c r="Q86" s="188" t="e">
        <f>#REF!</f>
        <v>#REF!</v>
      </c>
      <c r="R86" s="188" t="e">
        <f>#REF!</f>
        <v>#REF!</v>
      </c>
      <c r="S86" s="188" t="e">
        <f>#REF!</f>
        <v>#REF!</v>
      </c>
      <c r="T86" s="188" t="e">
        <f>#REF!</f>
        <v>#REF!</v>
      </c>
      <c r="U86" s="188" t="e">
        <f>#REF!</f>
        <v>#REF!</v>
      </c>
      <c r="V86" s="188" t="e">
        <f>#REF!</f>
        <v>#REF!</v>
      </c>
      <c r="W86" s="188" t="e">
        <f>#REF!</f>
        <v>#REF!</v>
      </c>
      <c r="X86" s="188" t="e">
        <f>#REF!</f>
        <v>#REF!</v>
      </c>
      <c r="Y86" s="188" t="e">
        <f>#REF!</f>
        <v>#REF!</v>
      </c>
      <c r="AA86" s="189" t="e">
        <f>#REF!</f>
        <v>#REF!</v>
      </c>
      <c r="AB86" s="189" t="e">
        <f>#REF!</f>
        <v>#REF!</v>
      </c>
      <c r="AC86" s="189" t="e">
        <f>#REF!</f>
        <v>#REF!</v>
      </c>
      <c r="AD86" s="189" t="e">
        <f>#REF!</f>
        <v>#REF!</v>
      </c>
      <c r="AE86" s="189" t="e">
        <f>#REF!</f>
        <v>#REF!</v>
      </c>
      <c r="AF86" s="189" t="e">
        <f>#REF!</f>
        <v>#REF!</v>
      </c>
      <c r="AG86" s="189" t="e">
        <f>#REF!</f>
        <v>#REF!</v>
      </c>
      <c r="AH86" s="189" t="e">
        <f>#REF!</f>
        <v>#REF!</v>
      </c>
      <c r="AI86" s="189" t="e">
        <f>#REF!</f>
        <v>#REF!</v>
      </c>
      <c r="AJ86" s="189" t="e">
        <f>#REF!</f>
        <v>#REF!</v>
      </c>
      <c r="AK86" s="189" t="e">
        <f>#REF!</f>
        <v>#REF!</v>
      </c>
      <c r="AL86" s="189" t="e">
        <f>#REF!</f>
        <v>#REF!</v>
      </c>
      <c r="AM86" s="189" t="e">
        <f>#REF!</f>
        <v>#REF!</v>
      </c>
      <c r="AN86" s="189" t="e">
        <f>#REF!</f>
        <v>#REF!</v>
      </c>
      <c r="AO86" s="189" t="e">
        <f>#REF!</f>
        <v>#REF!</v>
      </c>
      <c r="AP86" s="189" t="e">
        <f>#REF!</f>
        <v>#REF!</v>
      </c>
      <c r="AQ86" s="189" t="e">
        <f>#REF!</f>
        <v>#REF!</v>
      </c>
      <c r="AR86" s="189" t="e">
        <f>#REF!</f>
        <v>#REF!</v>
      </c>
      <c r="AS86" s="189" t="e">
        <f>#REF!</f>
        <v>#REF!</v>
      </c>
      <c r="AT86" s="189" t="e">
        <f>#REF!</f>
        <v>#REF!</v>
      </c>
      <c r="AU86" s="189" t="e">
        <f>#REF!</f>
        <v>#REF!</v>
      </c>
      <c r="AV86" s="189" t="e">
        <f>#REF!</f>
        <v>#REF!</v>
      </c>
      <c r="AW86" s="189" t="e">
        <f>#REF!</f>
        <v>#REF!</v>
      </c>
      <c r="AX86" s="189" t="e">
        <f>#REF!</f>
        <v>#REF!</v>
      </c>
      <c r="AZ86" s="189" t="e">
        <f t="shared" si="59"/>
        <v>#REF!</v>
      </c>
      <c r="BA86" s="189" t="e">
        <f t="shared" si="51"/>
        <v>#REF!</v>
      </c>
      <c r="BB86" s="189" t="e">
        <f t="shared" si="51"/>
        <v>#REF!</v>
      </c>
      <c r="BC86" s="189" t="e">
        <f t="shared" si="51"/>
        <v>#REF!</v>
      </c>
      <c r="BD86" s="189" t="e">
        <f t="shared" si="51"/>
        <v>#REF!</v>
      </c>
      <c r="BE86" s="189" t="e">
        <f t="shared" si="51"/>
        <v>#REF!</v>
      </c>
      <c r="BF86" s="189" t="e">
        <f t="shared" si="51"/>
        <v>#REF!</v>
      </c>
      <c r="BG86" s="189" t="e">
        <f t="shared" si="51"/>
        <v>#REF!</v>
      </c>
      <c r="BH86" s="189" t="e">
        <f t="shared" si="51"/>
        <v>#REF!</v>
      </c>
      <c r="BI86" s="189" t="e">
        <f t="shared" si="51"/>
        <v>#REF!</v>
      </c>
      <c r="BJ86" s="189" t="e">
        <f t="shared" si="51"/>
        <v>#REF!</v>
      </c>
      <c r="BK86" s="189" t="e">
        <f t="shared" si="51"/>
        <v>#REF!</v>
      </c>
      <c r="BL86" s="189" t="e">
        <f t="shared" si="51"/>
        <v>#REF!</v>
      </c>
      <c r="BM86" s="189" t="e">
        <f t="shared" si="51"/>
        <v>#REF!</v>
      </c>
      <c r="BN86" s="189" t="e">
        <f t="shared" si="51"/>
        <v>#REF!</v>
      </c>
      <c r="BO86" s="189" t="e">
        <f t="shared" si="51"/>
        <v>#REF!</v>
      </c>
      <c r="BP86" s="189" t="e">
        <f t="shared" si="51"/>
        <v>#REF!</v>
      </c>
      <c r="BQ86" s="189" t="e">
        <f t="shared" si="52"/>
        <v>#REF!</v>
      </c>
      <c r="BR86" s="189" t="e">
        <f t="shared" si="53"/>
        <v>#REF!</v>
      </c>
      <c r="BS86" s="189" t="e">
        <f t="shared" si="54"/>
        <v>#REF!</v>
      </c>
      <c r="BT86" s="189" t="e">
        <f t="shared" si="55"/>
        <v>#REF!</v>
      </c>
      <c r="BU86" s="189" t="e">
        <f t="shared" si="56"/>
        <v>#REF!</v>
      </c>
      <c r="BV86" s="189" t="e">
        <f t="shared" si="57"/>
        <v>#REF!</v>
      </c>
      <c r="BW86" s="189" t="e">
        <f t="shared" si="58"/>
        <v>#REF!</v>
      </c>
    </row>
    <row r="87" spans="1:75">
      <c r="A87" s="168">
        <v>11</v>
      </c>
      <c r="B87" s="188" t="e">
        <f>#REF!</f>
        <v>#REF!</v>
      </c>
      <c r="C87" s="188" t="e">
        <f>#REF!</f>
        <v>#REF!</v>
      </c>
      <c r="D87" s="188" t="e">
        <f>#REF!</f>
        <v>#REF!</v>
      </c>
      <c r="E87" s="188" t="e">
        <f>#REF!</f>
        <v>#REF!</v>
      </c>
      <c r="F87" s="188" t="e">
        <f>#REF!</f>
        <v>#REF!</v>
      </c>
      <c r="G87" s="188" t="e">
        <f>#REF!</f>
        <v>#REF!</v>
      </c>
      <c r="H87" s="188" t="e">
        <f>#REF!</f>
        <v>#REF!</v>
      </c>
      <c r="I87" s="188" t="e">
        <f>#REF!</f>
        <v>#REF!</v>
      </c>
      <c r="J87" s="188" t="e">
        <f>#REF!</f>
        <v>#REF!</v>
      </c>
      <c r="K87" s="188" t="e">
        <f>#REF!</f>
        <v>#REF!</v>
      </c>
      <c r="L87" s="188" t="e">
        <f>#REF!</f>
        <v>#REF!</v>
      </c>
      <c r="M87" s="188" t="e">
        <f>#REF!</f>
        <v>#REF!</v>
      </c>
      <c r="N87" s="188" t="e">
        <f>#REF!</f>
        <v>#REF!</v>
      </c>
      <c r="O87" s="188" t="e">
        <f>#REF!</f>
        <v>#REF!</v>
      </c>
      <c r="P87" s="188" t="e">
        <f>#REF!</f>
        <v>#REF!</v>
      </c>
      <c r="Q87" s="188" t="e">
        <f>#REF!</f>
        <v>#REF!</v>
      </c>
      <c r="R87" s="188" t="e">
        <f>#REF!</f>
        <v>#REF!</v>
      </c>
      <c r="S87" s="188" t="e">
        <f>#REF!</f>
        <v>#REF!</v>
      </c>
      <c r="T87" s="188" t="e">
        <f>#REF!</f>
        <v>#REF!</v>
      </c>
      <c r="U87" s="188" t="e">
        <f>#REF!</f>
        <v>#REF!</v>
      </c>
      <c r="V87" s="188" t="e">
        <f>#REF!</f>
        <v>#REF!</v>
      </c>
      <c r="W87" s="188" t="e">
        <f>#REF!</f>
        <v>#REF!</v>
      </c>
      <c r="X87" s="188" t="e">
        <f>#REF!</f>
        <v>#REF!</v>
      </c>
      <c r="Y87" s="188" t="e">
        <f>#REF!</f>
        <v>#REF!</v>
      </c>
      <c r="AA87" s="189" t="e">
        <f>#REF!</f>
        <v>#REF!</v>
      </c>
      <c r="AB87" s="189" t="e">
        <f>#REF!</f>
        <v>#REF!</v>
      </c>
      <c r="AC87" s="189" t="e">
        <f>#REF!</f>
        <v>#REF!</v>
      </c>
      <c r="AD87" s="189" t="e">
        <f>#REF!</f>
        <v>#REF!</v>
      </c>
      <c r="AE87" s="189" t="e">
        <f>#REF!</f>
        <v>#REF!</v>
      </c>
      <c r="AF87" s="189" t="e">
        <f>#REF!</f>
        <v>#REF!</v>
      </c>
      <c r="AG87" s="189" t="e">
        <f>#REF!</f>
        <v>#REF!</v>
      </c>
      <c r="AH87" s="189" t="e">
        <f>#REF!</f>
        <v>#REF!</v>
      </c>
      <c r="AI87" s="189" t="e">
        <f>#REF!</f>
        <v>#REF!</v>
      </c>
      <c r="AJ87" s="189" t="e">
        <f>#REF!</f>
        <v>#REF!</v>
      </c>
      <c r="AK87" s="189" t="e">
        <f>#REF!</f>
        <v>#REF!</v>
      </c>
      <c r="AL87" s="189" t="e">
        <f>#REF!</f>
        <v>#REF!</v>
      </c>
      <c r="AM87" s="189" t="e">
        <f>#REF!</f>
        <v>#REF!</v>
      </c>
      <c r="AN87" s="189" t="e">
        <f>#REF!</f>
        <v>#REF!</v>
      </c>
      <c r="AO87" s="189" t="e">
        <f>#REF!</f>
        <v>#REF!</v>
      </c>
      <c r="AP87" s="189" t="e">
        <f>#REF!</f>
        <v>#REF!</v>
      </c>
      <c r="AQ87" s="189" t="e">
        <f>#REF!</f>
        <v>#REF!</v>
      </c>
      <c r="AR87" s="189" t="e">
        <f>#REF!</f>
        <v>#REF!</v>
      </c>
      <c r="AS87" s="189" t="e">
        <f>#REF!</f>
        <v>#REF!</v>
      </c>
      <c r="AT87" s="189" t="e">
        <f>#REF!</f>
        <v>#REF!</v>
      </c>
      <c r="AU87" s="189" t="e">
        <f>#REF!</f>
        <v>#REF!</v>
      </c>
      <c r="AV87" s="189" t="e">
        <f>#REF!</f>
        <v>#REF!</v>
      </c>
      <c r="AW87" s="189" t="e">
        <f>#REF!</f>
        <v>#REF!</v>
      </c>
      <c r="AX87" s="189" t="e">
        <f>#REF!</f>
        <v>#REF!</v>
      </c>
      <c r="AZ87" s="189" t="e">
        <f t="shared" si="59"/>
        <v>#REF!</v>
      </c>
      <c r="BA87" s="189" t="e">
        <f t="shared" si="51"/>
        <v>#REF!</v>
      </c>
      <c r="BB87" s="189" t="e">
        <f t="shared" si="51"/>
        <v>#REF!</v>
      </c>
      <c r="BC87" s="189" t="e">
        <f t="shared" si="51"/>
        <v>#REF!</v>
      </c>
      <c r="BD87" s="189" t="e">
        <f t="shared" si="51"/>
        <v>#REF!</v>
      </c>
      <c r="BE87" s="189" t="e">
        <f t="shared" si="51"/>
        <v>#REF!</v>
      </c>
      <c r="BF87" s="189" t="e">
        <f t="shared" si="51"/>
        <v>#REF!</v>
      </c>
      <c r="BG87" s="189" t="e">
        <f t="shared" si="51"/>
        <v>#REF!</v>
      </c>
      <c r="BH87" s="189" t="e">
        <f t="shared" si="51"/>
        <v>#REF!</v>
      </c>
      <c r="BI87" s="189" t="e">
        <f t="shared" si="51"/>
        <v>#REF!</v>
      </c>
      <c r="BJ87" s="189" t="e">
        <f t="shared" si="51"/>
        <v>#REF!</v>
      </c>
      <c r="BK87" s="189" t="e">
        <f t="shared" si="51"/>
        <v>#REF!</v>
      </c>
      <c r="BL87" s="189" t="e">
        <f t="shared" si="51"/>
        <v>#REF!</v>
      </c>
      <c r="BM87" s="189" t="e">
        <f t="shared" si="51"/>
        <v>#REF!</v>
      </c>
      <c r="BN87" s="189" t="e">
        <f t="shared" si="51"/>
        <v>#REF!</v>
      </c>
      <c r="BO87" s="189" t="e">
        <f t="shared" si="51"/>
        <v>#REF!</v>
      </c>
      <c r="BP87" s="189" t="e">
        <f t="shared" si="51"/>
        <v>#REF!</v>
      </c>
      <c r="BQ87" s="189" t="e">
        <f t="shared" si="52"/>
        <v>#REF!</v>
      </c>
      <c r="BR87" s="189" t="e">
        <f t="shared" si="53"/>
        <v>#REF!</v>
      </c>
      <c r="BS87" s="189" t="e">
        <f t="shared" si="54"/>
        <v>#REF!</v>
      </c>
      <c r="BT87" s="189" t="e">
        <f t="shared" si="55"/>
        <v>#REF!</v>
      </c>
      <c r="BU87" s="189" t="e">
        <f t="shared" si="56"/>
        <v>#REF!</v>
      </c>
      <c r="BV87" s="189" t="e">
        <f t="shared" si="57"/>
        <v>#REF!</v>
      </c>
      <c r="BW87" s="189" t="e">
        <f t="shared" si="58"/>
        <v>#REF!</v>
      </c>
    </row>
    <row r="88" spans="1:75">
      <c r="A88" s="168">
        <v>12</v>
      </c>
      <c r="B88" s="188" t="e">
        <f>#REF!</f>
        <v>#REF!</v>
      </c>
      <c r="C88" s="188" t="e">
        <f>#REF!</f>
        <v>#REF!</v>
      </c>
      <c r="D88" s="188" t="e">
        <f>#REF!</f>
        <v>#REF!</v>
      </c>
      <c r="E88" s="188" t="e">
        <f>#REF!</f>
        <v>#REF!</v>
      </c>
      <c r="F88" s="188" t="e">
        <f>#REF!</f>
        <v>#REF!</v>
      </c>
      <c r="G88" s="188" t="e">
        <f>#REF!</f>
        <v>#REF!</v>
      </c>
      <c r="H88" s="188" t="e">
        <f>#REF!</f>
        <v>#REF!</v>
      </c>
      <c r="I88" s="188" t="e">
        <f>#REF!</f>
        <v>#REF!</v>
      </c>
      <c r="J88" s="188" t="e">
        <f>#REF!</f>
        <v>#REF!</v>
      </c>
      <c r="K88" s="188" t="e">
        <f>#REF!</f>
        <v>#REF!</v>
      </c>
      <c r="L88" s="188" t="e">
        <f>#REF!</f>
        <v>#REF!</v>
      </c>
      <c r="M88" s="188" t="e">
        <f>#REF!</f>
        <v>#REF!</v>
      </c>
      <c r="N88" s="188" t="e">
        <f>#REF!</f>
        <v>#REF!</v>
      </c>
      <c r="O88" s="188" t="e">
        <f>#REF!</f>
        <v>#REF!</v>
      </c>
      <c r="P88" s="188" t="e">
        <f>#REF!</f>
        <v>#REF!</v>
      </c>
      <c r="Q88" s="188" t="e">
        <f>#REF!</f>
        <v>#REF!</v>
      </c>
      <c r="R88" s="188" t="e">
        <f>#REF!</f>
        <v>#REF!</v>
      </c>
      <c r="S88" s="188" t="e">
        <f>#REF!</f>
        <v>#REF!</v>
      </c>
      <c r="T88" s="188" t="e">
        <f>#REF!</f>
        <v>#REF!</v>
      </c>
      <c r="U88" s="188" t="e">
        <f>#REF!</f>
        <v>#REF!</v>
      </c>
      <c r="V88" s="188" t="e">
        <f>#REF!</f>
        <v>#REF!</v>
      </c>
      <c r="W88" s="188" t="e">
        <f>#REF!</f>
        <v>#REF!</v>
      </c>
      <c r="X88" s="188" t="e">
        <f>#REF!</f>
        <v>#REF!</v>
      </c>
      <c r="Y88" s="188" t="e">
        <f>#REF!</f>
        <v>#REF!</v>
      </c>
      <c r="AA88" s="189" t="e">
        <f>#REF!</f>
        <v>#REF!</v>
      </c>
      <c r="AB88" s="189" t="e">
        <f>#REF!</f>
        <v>#REF!</v>
      </c>
      <c r="AC88" s="189" t="e">
        <f>#REF!</f>
        <v>#REF!</v>
      </c>
      <c r="AD88" s="189" t="e">
        <f>#REF!</f>
        <v>#REF!</v>
      </c>
      <c r="AE88" s="189" t="e">
        <f>#REF!</f>
        <v>#REF!</v>
      </c>
      <c r="AF88" s="189" t="e">
        <f>#REF!</f>
        <v>#REF!</v>
      </c>
      <c r="AG88" s="189" t="e">
        <f>#REF!</f>
        <v>#REF!</v>
      </c>
      <c r="AH88" s="189" t="e">
        <f>#REF!</f>
        <v>#REF!</v>
      </c>
      <c r="AI88" s="189" t="e">
        <f>#REF!</f>
        <v>#REF!</v>
      </c>
      <c r="AJ88" s="189" t="e">
        <f>#REF!</f>
        <v>#REF!</v>
      </c>
      <c r="AK88" s="189" t="e">
        <f>#REF!</f>
        <v>#REF!</v>
      </c>
      <c r="AL88" s="189" t="e">
        <f>#REF!</f>
        <v>#REF!</v>
      </c>
      <c r="AM88" s="189" t="e">
        <f>#REF!</f>
        <v>#REF!</v>
      </c>
      <c r="AN88" s="189" t="e">
        <f>#REF!</f>
        <v>#REF!</v>
      </c>
      <c r="AO88" s="189" t="e">
        <f>#REF!</f>
        <v>#REF!</v>
      </c>
      <c r="AP88" s="189" t="e">
        <f>#REF!</f>
        <v>#REF!</v>
      </c>
      <c r="AQ88" s="189" t="e">
        <f>#REF!</f>
        <v>#REF!</v>
      </c>
      <c r="AR88" s="189" t="e">
        <f>#REF!</f>
        <v>#REF!</v>
      </c>
      <c r="AS88" s="189" t="e">
        <f>#REF!</f>
        <v>#REF!</v>
      </c>
      <c r="AT88" s="189" t="e">
        <f>#REF!</f>
        <v>#REF!</v>
      </c>
      <c r="AU88" s="189" t="e">
        <f>#REF!</f>
        <v>#REF!</v>
      </c>
      <c r="AV88" s="189" t="e">
        <f>#REF!</f>
        <v>#REF!</v>
      </c>
      <c r="AW88" s="189" t="e">
        <f>#REF!</f>
        <v>#REF!</v>
      </c>
      <c r="AX88" s="189" t="e">
        <f>#REF!</f>
        <v>#REF!</v>
      </c>
      <c r="AZ88" s="189" t="e">
        <f t="shared" si="59"/>
        <v>#REF!</v>
      </c>
      <c r="BA88" s="189" t="e">
        <f t="shared" si="51"/>
        <v>#REF!</v>
      </c>
      <c r="BB88" s="189" t="e">
        <f t="shared" si="51"/>
        <v>#REF!</v>
      </c>
      <c r="BC88" s="189" t="e">
        <f t="shared" si="51"/>
        <v>#REF!</v>
      </c>
      <c r="BD88" s="189" t="e">
        <f t="shared" si="51"/>
        <v>#REF!</v>
      </c>
      <c r="BE88" s="189" t="e">
        <f t="shared" si="51"/>
        <v>#REF!</v>
      </c>
      <c r="BF88" s="189" t="e">
        <f t="shared" si="51"/>
        <v>#REF!</v>
      </c>
      <c r="BG88" s="189" t="e">
        <f t="shared" si="51"/>
        <v>#REF!</v>
      </c>
      <c r="BH88" s="189" t="e">
        <f t="shared" si="51"/>
        <v>#REF!</v>
      </c>
      <c r="BI88" s="189" t="e">
        <f t="shared" si="51"/>
        <v>#REF!</v>
      </c>
      <c r="BJ88" s="189" t="e">
        <f t="shared" si="51"/>
        <v>#REF!</v>
      </c>
      <c r="BK88" s="189" t="e">
        <f t="shared" si="51"/>
        <v>#REF!</v>
      </c>
      <c r="BL88" s="189" t="e">
        <f t="shared" si="51"/>
        <v>#REF!</v>
      </c>
      <c r="BM88" s="189" t="e">
        <f t="shared" si="51"/>
        <v>#REF!</v>
      </c>
      <c r="BN88" s="189" t="e">
        <f t="shared" si="51"/>
        <v>#REF!</v>
      </c>
      <c r="BO88" s="189" t="e">
        <f t="shared" si="51"/>
        <v>#REF!</v>
      </c>
      <c r="BP88" s="189" t="e">
        <f t="shared" si="51"/>
        <v>#REF!</v>
      </c>
      <c r="BQ88" s="189" t="e">
        <f t="shared" si="52"/>
        <v>#REF!</v>
      </c>
      <c r="BR88" s="189" t="e">
        <f t="shared" si="53"/>
        <v>#REF!</v>
      </c>
      <c r="BS88" s="189" t="e">
        <f t="shared" si="54"/>
        <v>#REF!</v>
      </c>
      <c r="BT88" s="189" t="e">
        <f t="shared" si="55"/>
        <v>#REF!</v>
      </c>
      <c r="BU88" s="189" t="e">
        <f t="shared" si="56"/>
        <v>#REF!</v>
      </c>
      <c r="BV88" s="189" t="e">
        <f t="shared" si="57"/>
        <v>#REF!</v>
      </c>
      <c r="BW88" s="189" t="e">
        <f t="shared" si="58"/>
        <v>#REF!</v>
      </c>
    </row>
    <row r="89" spans="1:75">
      <c r="A89" s="168">
        <v>13</v>
      </c>
      <c r="B89" s="188" t="e">
        <f>#REF!</f>
        <v>#REF!</v>
      </c>
      <c r="C89" s="188" t="e">
        <f>#REF!</f>
        <v>#REF!</v>
      </c>
      <c r="D89" s="188" t="e">
        <f>#REF!</f>
        <v>#REF!</v>
      </c>
      <c r="E89" s="188" t="e">
        <f>#REF!</f>
        <v>#REF!</v>
      </c>
      <c r="F89" s="188" t="e">
        <f>#REF!</f>
        <v>#REF!</v>
      </c>
      <c r="G89" s="188" t="e">
        <f>#REF!</f>
        <v>#REF!</v>
      </c>
      <c r="H89" s="188" t="e">
        <f>#REF!</f>
        <v>#REF!</v>
      </c>
      <c r="I89" s="188" t="e">
        <f>#REF!</f>
        <v>#REF!</v>
      </c>
      <c r="J89" s="188" t="e">
        <f>#REF!</f>
        <v>#REF!</v>
      </c>
      <c r="K89" s="188" t="e">
        <f>#REF!</f>
        <v>#REF!</v>
      </c>
      <c r="L89" s="188" t="e">
        <f>#REF!</f>
        <v>#REF!</v>
      </c>
      <c r="M89" s="188" t="e">
        <f>#REF!</f>
        <v>#REF!</v>
      </c>
      <c r="N89" s="188" t="e">
        <f>#REF!</f>
        <v>#REF!</v>
      </c>
      <c r="O89" s="188" t="e">
        <f>#REF!</f>
        <v>#REF!</v>
      </c>
      <c r="P89" s="188" t="e">
        <f>#REF!</f>
        <v>#REF!</v>
      </c>
      <c r="Q89" s="188" t="e">
        <f>#REF!</f>
        <v>#REF!</v>
      </c>
      <c r="R89" s="188" t="e">
        <f>#REF!</f>
        <v>#REF!</v>
      </c>
      <c r="S89" s="188" t="e">
        <f>#REF!</f>
        <v>#REF!</v>
      </c>
      <c r="T89" s="188" t="e">
        <f>#REF!</f>
        <v>#REF!</v>
      </c>
      <c r="U89" s="188" t="e">
        <f>#REF!</f>
        <v>#REF!</v>
      </c>
      <c r="V89" s="188" t="e">
        <f>#REF!</f>
        <v>#REF!</v>
      </c>
      <c r="W89" s="188" t="e">
        <f>#REF!</f>
        <v>#REF!</v>
      </c>
      <c r="X89" s="188" t="e">
        <f>#REF!</f>
        <v>#REF!</v>
      </c>
      <c r="Y89" s="188" t="e">
        <f>#REF!</f>
        <v>#REF!</v>
      </c>
      <c r="AA89" s="189" t="e">
        <f>#REF!</f>
        <v>#REF!</v>
      </c>
      <c r="AB89" s="189" t="e">
        <f>#REF!</f>
        <v>#REF!</v>
      </c>
      <c r="AC89" s="189" t="e">
        <f>#REF!</f>
        <v>#REF!</v>
      </c>
      <c r="AD89" s="189" t="e">
        <f>#REF!</f>
        <v>#REF!</v>
      </c>
      <c r="AE89" s="189" t="e">
        <f>#REF!</f>
        <v>#REF!</v>
      </c>
      <c r="AF89" s="189" t="e">
        <f>#REF!</f>
        <v>#REF!</v>
      </c>
      <c r="AG89" s="189" t="e">
        <f>#REF!</f>
        <v>#REF!</v>
      </c>
      <c r="AH89" s="189" t="e">
        <f>#REF!</f>
        <v>#REF!</v>
      </c>
      <c r="AI89" s="189" t="e">
        <f>#REF!</f>
        <v>#REF!</v>
      </c>
      <c r="AJ89" s="189" t="e">
        <f>#REF!</f>
        <v>#REF!</v>
      </c>
      <c r="AK89" s="189" t="e">
        <f>#REF!</f>
        <v>#REF!</v>
      </c>
      <c r="AL89" s="189" t="e">
        <f>#REF!</f>
        <v>#REF!</v>
      </c>
      <c r="AM89" s="189" t="e">
        <f>#REF!</f>
        <v>#REF!</v>
      </c>
      <c r="AN89" s="189" t="e">
        <f>#REF!</f>
        <v>#REF!</v>
      </c>
      <c r="AO89" s="189" t="e">
        <f>#REF!</f>
        <v>#REF!</v>
      </c>
      <c r="AP89" s="189" t="e">
        <f>#REF!</f>
        <v>#REF!</v>
      </c>
      <c r="AQ89" s="189" t="e">
        <f>#REF!</f>
        <v>#REF!</v>
      </c>
      <c r="AR89" s="189" t="e">
        <f>#REF!</f>
        <v>#REF!</v>
      </c>
      <c r="AS89" s="189" t="e">
        <f>#REF!</f>
        <v>#REF!</v>
      </c>
      <c r="AT89" s="189" t="e">
        <f>#REF!</f>
        <v>#REF!</v>
      </c>
      <c r="AU89" s="189" t="e">
        <f>#REF!</f>
        <v>#REF!</v>
      </c>
      <c r="AV89" s="189" t="e">
        <f>#REF!</f>
        <v>#REF!</v>
      </c>
      <c r="AW89" s="189" t="e">
        <f>#REF!</f>
        <v>#REF!</v>
      </c>
      <c r="AX89" s="189" t="e">
        <f>#REF!</f>
        <v>#REF!</v>
      </c>
      <c r="AZ89" s="189" t="e">
        <f t="shared" si="59"/>
        <v>#REF!</v>
      </c>
      <c r="BA89" s="189" t="e">
        <f t="shared" si="51"/>
        <v>#REF!</v>
      </c>
      <c r="BB89" s="189" t="e">
        <f t="shared" si="51"/>
        <v>#REF!</v>
      </c>
      <c r="BC89" s="189" t="e">
        <f t="shared" si="51"/>
        <v>#REF!</v>
      </c>
      <c r="BD89" s="189" t="e">
        <f t="shared" si="51"/>
        <v>#REF!</v>
      </c>
      <c r="BE89" s="189" t="e">
        <f t="shared" si="51"/>
        <v>#REF!</v>
      </c>
      <c r="BF89" s="189" t="e">
        <f t="shared" si="51"/>
        <v>#REF!</v>
      </c>
      <c r="BG89" s="189" t="e">
        <f t="shared" si="51"/>
        <v>#REF!</v>
      </c>
      <c r="BH89" s="189" t="e">
        <f t="shared" si="51"/>
        <v>#REF!</v>
      </c>
      <c r="BI89" s="189" t="e">
        <f t="shared" si="51"/>
        <v>#REF!</v>
      </c>
      <c r="BJ89" s="189" t="e">
        <f t="shared" si="51"/>
        <v>#REF!</v>
      </c>
      <c r="BK89" s="189" t="e">
        <f t="shared" si="51"/>
        <v>#REF!</v>
      </c>
      <c r="BL89" s="189" t="e">
        <f t="shared" si="51"/>
        <v>#REF!</v>
      </c>
      <c r="BM89" s="189" t="e">
        <f t="shared" si="51"/>
        <v>#REF!</v>
      </c>
      <c r="BN89" s="189" t="e">
        <f t="shared" si="51"/>
        <v>#REF!</v>
      </c>
      <c r="BO89" s="189" t="e">
        <f t="shared" si="51"/>
        <v>#REF!</v>
      </c>
      <c r="BP89" s="189" t="e">
        <f t="shared" si="51"/>
        <v>#REF!</v>
      </c>
      <c r="BQ89" s="189" t="e">
        <f t="shared" si="52"/>
        <v>#REF!</v>
      </c>
      <c r="BR89" s="189" t="e">
        <f t="shared" si="53"/>
        <v>#REF!</v>
      </c>
      <c r="BS89" s="189" t="e">
        <f t="shared" si="54"/>
        <v>#REF!</v>
      </c>
      <c r="BT89" s="189" t="e">
        <f t="shared" si="55"/>
        <v>#REF!</v>
      </c>
      <c r="BU89" s="189" t="e">
        <f t="shared" si="56"/>
        <v>#REF!</v>
      </c>
      <c r="BV89" s="189" t="e">
        <f t="shared" si="57"/>
        <v>#REF!</v>
      </c>
      <c r="BW89" s="189" t="e">
        <f t="shared" si="58"/>
        <v>#REF!</v>
      </c>
    </row>
    <row r="90" spans="1:75">
      <c r="A90" s="168">
        <v>14</v>
      </c>
      <c r="B90" s="188" t="e">
        <f>#REF!</f>
        <v>#REF!</v>
      </c>
      <c r="C90" s="188" t="e">
        <f>#REF!</f>
        <v>#REF!</v>
      </c>
      <c r="D90" s="188" t="e">
        <f>#REF!</f>
        <v>#REF!</v>
      </c>
      <c r="E90" s="188" t="e">
        <f>#REF!</f>
        <v>#REF!</v>
      </c>
      <c r="F90" s="188" t="e">
        <f>#REF!</f>
        <v>#REF!</v>
      </c>
      <c r="G90" s="188" t="e">
        <f>#REF!</f>
        <v>#REF!</v>
      </c>
      <c r="H90" s="188" t="e">
        <f>#REF!</f>
        <v>#REF!</v>
      </c>
      <c r="I90" s="188" t="e">
        <f>#REF!</f>
        <v>#REF!</v>
      </c>
      <c r="J90" s="188" t="e">
        <f>#REF!</f>
        <v>#REF!</v>
      </c>
      <c r="K90" s="188" t="e">
        <f>#REF!</f>
        <v>#REF!</v>
      </c>
      <c r="L90" s="188" t="e">
        <f>#REF!</f>
        <v>#REF!</v>
      </c>
      <c r="M90" s="188" t="e">
        <f>#REF!</f>
        <v>#REF!</v>
      </c>
      <c r="N90" s="188" t="e">
        <f>#REF!</f>
        <v>#REF!</v>
      </c>
      <c r="O90" s="188" t="e">
        <f>#REF!</f>
        <v>#REF!</v>
      </c>
      <c r="P90" s="188" t="e">
        <f>#REF!</f>
        <v>#REF!</v>
      </c>
      <c r="Q90" s="188" t="e">
        <f>#REF!</f>
        <v>#REF!</v>
      </c>
      <c r="R90" s="188" t="e">
        <f>#REF!</f>
        <v>#REF!</v>
      </c>
      <c r="S90" s="188" t="e">
        <f>#REF!</f>
        <v>#REF!</v>
      </c>
      <c r="T90" s="188" t="e">
        <f>#REF!</f>
        <v>#REF!</v>
      </c>
      <c r="U90" s="188" t="e">
        <f>#REF!</f>
        <v>#REF!</v>
      </c>
      <c r="V90" s="188" t="e">
        <f>#REF!</f>
        <v>#REF!</v>
      </c>
      <c r="W90" s="188" t="e">
        <f>#REF!</f>
        <v>#REF!</v>
      </c>
      <c r="X90" s="188" t="e">
        <f>#REF!</f>
        <v>#REF!</v>
      </c>
      <c r="Y90" s="188" t="e">
        <f>#REF!</f>
        <v>#REF!</v>
      </c>
      <c r="AA90" s="189" t="e">
        <f>#REF!</f>
        <v>#REF!</v>
      </c>
      <c r="AB90" s="189" t="e">
        <f>#REF!</f>
        <v>#REF!</v>
      </c>
      <c r="AC90" s="189" t="e">
        <f>#REF!</f>
        <v>#REF!</v>
      </c>
      <c r="AD90" s="189" t="e">
        <f>#REF!</f>
        <v>#REF!</v>
      </c>
      <c r="AE90" s="189" t="e">
        <f>#REF!</f>
        <v>#REF!</v>
      </c>
      <c r="AF90" s="189" t="e">
        <f>#REF!</f>
        <v>#REF!</v>
      </c>
      <c r="AG90" s="189" t="e">
        <f>#REF!</f>
        <v>#REF!</v>
      </c>
      <c r="AH90" s="189" t="e">
        <f>#REF!</f>
        <v>#REF!</v>
      </c>
      <c r="AI90" s="189" t="e">
        <f>#REF!</f>
        <v>#REF!</v>
      </c>
      <c r="AJ90" s="189" t="e">
        <f>#REF!</f>
        <v>#REF!</v>
      </c>
      <c r="AK90" s="189" t="e">
        <f>#REF!</f>
        <v>#REF!</v>
      </c>
      <c r="AL90" s="189" t="e">
        <f>#REF!</f>
        <v>#REF!</v>
      </c>
      <c r="AM90" s="189" t="e">
        <f>#REF!</f>
        <v>#REF!</v>
      </c>
      <c r="AN90" s="189" t="e">
        <f>#REF!</f>
        <v>#REF!</v>
      </c>
      <c r="AO90" s="189" t="e">
        <f>#REF!</f>
        <v>#REF!</v>
      </c>
      <c r="AP90" s="189" t="e">
        <f>#REF!</f>
        <v>#REF!</v>
      </c>
      <c r="AQ90" s="189" t="e">
        <f>#REF!</f>
        <v>#REF!</v>
      </c>
      <c r="AR90" s="189" t="e">
        <f>#REF!</f>
        <v>#REF!</v>
      </c>
      <c r="AS90" s="189" t="e">
        <f>#REF!</f>
        <v>#REF!</v>
      </c>
      <c r="AT90" s="189" t="e">
        <f>#REF!</f>
        <v>#REF!</v>
      </c>
      <c r="AU90" s="189" t="e">
        <f>#REF!</f>
        <v>#REF!</v>
      </c>
      <c r="AV90" s="189" t="e">
        <f>#REF!</f>
        <v>#REF!</v>
      </c>
      <c r="AW90" s="189" t="e">
        <f>#REF!</f>
        <v>#REF!</v>
      </c>
      <c r="AX90" s="189" t="e">
        <f>#REF!</f>
        <v>#REF!</v>
      </c>
      <c r="AZ90" s="189" t="e">
        <f t="shared" si="59"/>
        <v>#REF!</v>
      </c>
      <c r="BA90" s="189" t="e">
        <f t="shared" si="51"/>
        <v>#REF!</v>
      </c>
      <c r="BB90" s="189" t="e">
        <f t="shared" si="51"/>
        <v>#REF!</v>
      </c>
      <c r="BC90" s="189" t="e">
        <f t="shared" si="51"/>
        <v>#REF!</v>
      </c>
      <c r="BD90" s="189" t="e">
        <f t="shared" si="51"/>
        <v>#REF!</v>
      </c>
      <c r="BE90" s="189" t="e">
        <f t="shared" si="51"/>
        <v>#REF!</v>
      </c>
      <c r="BF90" s="189" t="e">
        <f t="shared" si="51"/>
        <v>#REF!</v>
      </c>
      <c r="BG90" s="189" t="e">
        <f t="shared" si="51"/>
        <v>#REF!</v>
      </c>
      <c r="BH90" s="189" t="e">
        <f t="shared" si="51"/>
        <v>#REF!</v>
      </c>
      <c r="BI90" s="189" t="e">
        <f t="shared" si="51"/>
        <v>#REF!</v>
      </c>
      <c r="BJ90" s="189" t="e">
        <f t="shared" si="51"/>
        <v>#REF!</v>
      </c>
      <c r="BK90" s="189" t="e">
        <f t="shared" si="51"/>
        <v>#REF!</v>
      </c>
      <c r="BL90" s="189" t="e">
        <f t="shared" si="51"/>
        <v>#REF!</v>
      </c>
      <c r="BM90" s="189" t="e">
        <f t="shared" si="51"/>
        <v>#REF!</v>
      </c>
      <c r="BN90" s="189" t="e">
        <f t="shared" si="51"/>
        <v>#REF!</v>
      </c>
      <c r="BO90" s="189" t="e">
        <f t="shared" si="51"/>
        <v>#REF!</v>
      </c>
      <c r="BP90" s="189" t="e">
        <f t="shared" si="51"/>
        <v>#REF!</v>
      </c>
      <c r="BQ90" s="189" t="e">
        <f t="shared" si="52"/>
        <v>#REF!</v>
      </c>
      <c r="BR90" s="189" t="e">
        <f t="shared" si="53"/>
        <v>#REF!</v>
      </c>
      <c r="BS90" s="189" t="e">
        <f t="shared" si="54"/>
        <v>#REF!</v>
      </c>
      <c r="BT90" s="189" t="e">
        <f t="shared" si="55"/>
        <v>#REF!</v>
      </c>
      <c r="BU90" s="189" t="e">
        <f t="shared" si="56"/>
        <v>#REF!</v>
      </c>
      <c r="BV90" s="189" t="e">
        <f t="shared" si="57"/>
        <v>#REF!</v>
      </c>
      <c r="BW90" s="189" t="e">
        <f t="shared" si="58"/>
        <v>#REF!</v>
      </c>
    </row>
    <row r="91" spans="1:75">
      <c r="A91" s="168">
        <v>15</v>
      </c>
      <c r="B91" s="188" t="e">
        <f>#REF!</f>
        <v>#REF!</v>
      </c>
      <c r="C91" s="188" t="e">
        <f>#REF!</f>
        <v>#REF!</v>
      </c>
      <c r="D91" s="188" t="e">
        <f>#REF!</f>
        <v>#REF!</v>
      </c>
      <c r="E91" s="188" t="e">
        <f>#REF!</f>
        <v>#REF!</v>
      </c>
      <c r="F91" s="188" t="e">
        <f>#REF!</f>
        <v>#REF!</v>
      </c>
      <c r="G91" s="188" t="e">
        <f>#REF!</f>
        <v>#REF!</v>
      </c>
      <c r="H91" s="188" t="e">
        <f>#REF!</f>
        <v>#REF!</v>
      </c>
      <c r="I91" s="188" t="e">
        <f>#REF!</f>
        <v>#REF!</v>
      </c>
      <c r="J91" s="188" t="e">
        <f>#REF!</f>
        <v>#REF!</v>
      </c>
      <c r="K91" s="188" t="e">
        <f>#REF!</f>
        <v>#REF!</v>
      </c>
      <c r="L91" s="188" t="e">
        <f>#REF!</f>
        <v>#REF!</v>
      </c>
      <c r="M91" s="188" t="e">
        <f>#REF!</f>
        <v>#REF!</v>
      </c>
      <c r="N91" s="188" t="e">
        <f>#REF!</f>
        <v>#REF!</v>
      </c>
      <c r="O91" s="188" t="e">
        <f>#REF!</f>
        <v>#REF!</v>
      </c>
      <c r="P91" s="188" t="e">
        <f>#REF!</f>
        <v>#REF!</v>
      </c>
      <c r="Q91" s="188" t="e">
        <f>#REF!</f>
        <v>#REF!</v>
      </c>
      <c r="R91" s="188" t="e">
        <f>#REF!</f>
        <v>#REF!</v>
      </c>
      <c r="S91" s="188" t="e">
        <f>#REF!</f>
        <v>#REF!</v>
      </c>
      <c r="T91" s="188" t="e">
        <f>#REF!</f>
        <v>#REF!</v>
      </c>
      <c r="U91" s="188" t="e">
        <f>#REF!</f>
        <v>#REF!</v>
      </c>
      <c r="V91" s="188" t="e">
        <f>#REF!</f>
        <v>#REF!</v>
      </c>
      <c r="W91" s="188" t="e">
        <f>#REF!</f>
        <v>#REF!</v>
      </c>
      <c r="X91" s="188" t="e">
        <f>#REF!</f>
        <v>#REF!</v>
      </c>
      <c r="Y91" s="188" t="e">
        <f>#REF!</f>
        <v>#REF!</v>
      </c>
      <c r="AA91" s="189" t="e">
        <f>#REF!</f>
        <v>#REF!</v>
      </c>
      <c r="AB91" s="189" t="e">
        <f>#REF!</f>
        <v>#REF!</v>
      </c>
      <c r="AC91" s="189" t="e">
        <f>#REF!</f>
        <v>#REF!</v>
      </c>
      <c r="AD91" s="189" t="e">
        <f>#REF!</f>
        <v>#REF!</v>
      </c>
      <c r="AE91" s="189" t="e">
        <f>#REF!</f>
        <v>#REF!</v>
      </c>
      <c r="AF91" s="189" t="e">
        <f>#REF!</f>
        <v>#REF!</v>
      </c>
      <c r="AG91" s="189" t="e">
        <f>#REF!</f>
        <v>#REF!</v>
      </c>
      <c r="AH91" s="189" t="e">
        <f>#REF!</f>
        <v>#REF!</v>
      </c>
      <c r="AI91" s="189" t="e">
        <f>#REF!</f>
        <v>#REF!</v>
      </c>
      <c r="AJ91" s="189" t="e">
        <f>#REF!</f>
        <v>#REF!</v>
      </c>
      <c r="AK91" s="189" t="e">
        <f>#REF!</f>
        <v>#REF!</v>
      </c>
      <c r="AL91" s="189" t="e">
        <f>#REF!</f>
        <v>#REF!</v>
      </c>
      <c r="AM91" s="189" t="e">
        <f>#REF!</f>
        <v>#REF!</v>
      </c>
      <c r="AN91" s="189" t="e">
        <f>#REF!</f>
        <v>#REF!</v>
      </c>
      <c r="AO91" s="189" t="e">
        <f>#REF!</f>
        <v>#REF!</v>
      </c>
      <c r="AP91" s="189" t="e">
        <f>#REF!</f>
        <v>#REF!</v>
      </c>
      <c r="AQ91" s="189" t="e">
        <f>#REF!</f>
        <v>#REF!</v>
      </c>
      <c r="AR91" s="189" t="e">
        <f>#REF!</f>
        <v>#REF!</v>
      </c>
      <c r="AS91" s="189" t="e">
        <f>#REF!</f>
        <v>#REF!</v>
      </c>
      <c r="AT91" s="189" t="e">
        <f>#REF!</f>
        <v>#REF!</v>
      </c>
      <c r="AU91" s="189" t="e">
        <f>#REF!</f>
        <v>#REF!</v>
      </c>
      <c r="AV91" s="189" t="e">
        <f>#REF!</f>
        <v>#REF!</v>
      </c>
      <c r="AW91" s="189" t="e">
        <f>#REF!</f>
        <v>#REF!</v>
      </c>
      <c r="AX91" s="189" t="e">
        <f>#REF!</f>
        <v>#REF!</v>
      </c>
      <c r="AZ91" s="189" t="e">
        <f t="shared" si="59"/>
        <v>#REF!</v>
      </c>
      <c r="BA91" s="189" t="e">
        <f t="shared" si="51"/>
        <v>#REF!</v>
      </c>
      <c r="BB91" s="189" t="e">
        <f t="shared" si="51"/>
        <v>#REF!</v>
      </c>
      <c r="BC91" s="189" t="e">
        <f t="shared" si="51"/>
        <v>#REF!</v>
      </c>
      <c r="BD91" s="189" t="e">
        <f t="shared" si="51"/>
        <v>#REF!</v>
      </c>
      <c r="BE91" s="189" t="e">
        <f t="shared" si="51"/>
        <v>#REF!</v>
      </c>
      <c r="BF91" s="189" t="e">
        <f t="shared" si="51"/>
        <v>#REF!</v>
      </c>
      <c r="BG91" s="189" t="e">
        <f t="shared" si="51"/>
        <v>#REF!</v>
      </c>
      <c r="BH91" s="189" t="e">
        <f t="shared" si="51"/>
        <v>#REF!</v>
      </c>
      <c r="BI91" s="189" t="e">
        <f t="shared" si="51"/>
        <v>#REF!</v>
      </c>
      <c r="BJ91" s="189" t="e">
        <f t="shared" si="51"/>
        <v>#REF!</v>
      </c>
      <c r="BK91" s="189" t="e">
        <f t="shared" si="51"/>
        <v>#REF!</v>
      </c>
      <c r="BL91" s="189" t="e">
        <f t="shared" si="51"/>
        <v>#REF!</v>
      </c>
      <c r="BM91" s="189" t="e">
        <f t="shared" si="51"/>
        <v>#REF!</v>
      </c>
      <c r="BN91" s="189" t="e">
        <f t="shared" si="51"/>
        <v>#REF!</v>
      </c>
      <c r="BO91" s="189" t="e">
        <f t="shared" si="51"/>
        <v>#REF!</v>
      </c>
      <c r="BP91" s="189" t="e">
        <f t="shared" si="51"/>
        <v>#REF!</v>
      </c>
      <c r="BQ91" s="189" t="e">
        <f t="shared" si="52"/>
        <v>#REF!</v>
      </c>
      <c r="BR91" s="189" t="e">
        <f t="shared" si="53"/>
        <v>#REF!</v>
      </c>
      <c r="BS91" s="189" t="e">
        <f t="shared" si="54"/>
        <v>#REF!</v>
      </c>
      <c r="BT91" s="189" t="e">
        <f t="shared" si="55"/>
        <v>#REF!</v>
      </c>
      <c r="BU91" s="189" t="e">
        <f t="shared" si="56"/>
        <v>#REF!</v>
      </c>
      <c r="BV91" s="189" t="e">
        <f t="shared" si="57"/>
        <v>#REF!</v>
      </c>
      <c r="BW91" s="189" t="e">
        <f t="shared" si="58"/>
        <v>#REF!</v>
      </c>
    </row>
    <row r="92" spans="1:75">
      <c r="A92" s="168">
        <v>16</v>
      </c>
      <c r="B92" s="188" t="e">
        <f>#REF!</f>
        <v>#REF!</v>
      </c>
      <c r="C92" s="188" t="e">
        <f>#REF!</f>
        <v>#REF!</v>
      </c>
      <c r="D92" s="188" t="e">
        <f>#REF!</f>
        <v>#REF!</v>
      </c>
      <c r="E92" s="188" t="e">
        <f>#REF!</f>
        <v>#REF!</v>
      </c>
      <c r="F92" s="188" t="e">
        <f>#REF!</f>
        <v>#REF!</v>
      </c>
      <c r="G92" s="188" t="e">
        <f>#REF!</f>
        <v>#REF!</v>
      </c>
      <c r="H92" s="188" t="e">
        <f>#REF!</f>
        <v>#REF!</v>
      </c>
      <c r="I92" s="188" t="e">
        <f>#REF!</f>
        <v>#REF!</v>
      </c>
      <c r="J92" s="188" t="e">
        <f>#REF!</f>
        <v>#REF!</v>
      </c>
      <c r="K92" s="188" t="e">
        <f>#REF!</f>
        <v>#REF!</v>
      </c>
      <c r="L92" s="188" t="e">
        <f>#REF!</f>
        <v>#REF!</v>
      </c>
      <c r="M92" s="188" t="e">
        <f>#REF!</f>
        <v>#REF!</v>
      </c>
      <c r="N92" s="188" t="e">
        <f>#REF!</f>
        <v>#REF!</v>
      </c>
      <c r="O92" s="188" t="e">
        <f>#REF!</f>
        <v>#REF!</v>
      </c>
      <c r="P92" s="188" t="e">
        <f>#REF!</f>
        <v>#REF!</v>
      </c>
      <c r="Q92" s="188" t="e">
        <f>#REF!</f>
        <v>#REF!</v>
      </c>
      <c r="R92" s="188" t="e">
        <f>#REF!</f>
        <v>#REF!</v>
      </c>
      <c r="S92" s="188" t="e">
        <f>#REF!</f>
        <v>#REF!</v>
      </c>
      <c r="T92" s="188" t="e">
        <f>#REF!</f>
        <v>#REF!</v>
      </c>
      <c r="U92" s="188" t="e">
        <f>#REF!</f>
        <v>#REF!</v>
      </c>
      <c r="V92" s="188" t="e">
        <f>#REF!</f>
        <v>#REF!</v>
      </c>
      <c r="W92" s="188" t="e">
        <f>#REF!</f>
        <v>#REF!</v>
      </c>
      <c r="X92" s="188" t="e">
        <f>#REF!</f>
        <v>#REF!</v>
      </c>
      <c r="Y92" s="188" t="e">
        <f>#REF!</f>
        <v>#REF!</v>
      </c>
      <c r="AA92" s="189" t="e">
        <f>#REF!</f>
        <v>#REF!</v>
      </c>
      <c r="AB92" s="189" t="e">
        <f>#REF!</f>
        <v>#REF!</v>
      </c>
      <c r="AC92" s="189" t="e">
        <f>#REF!</f>
        <v>#REF!</v>
      </c>
      <c r="AD92" s="189" t="e">
        <f>#REF!</f>
        <v>#REF!</v>
      </c>
      <c r="AE92" s="189" t="e">
        <f>#REF!</f>
        <v>#REF!</v>
      </c>
      <c r="AF92" s="189" t="e">
        <f>#REF!</f>
        <v>#REF!</v>
      </c>
      <c r="AG92" s="189" t="e">
        <f>#REF!</f>
        <v>#REF!</v>
      </c>
      <c r="AH92" s="189" t="e">
        <f>#REF!</f>
        <v>#REF!</v>
      </c>
      <c r="AI92" s="189" t="e">
        <f>#REF!</f>
        <v>#REF!</v>
      </c>
      <c r="AJ92" s="189" t="e">
        <f>#REF!</f>
        <v>#REF!</v>
      </c>
      <c r="AK92" s="189" t="e">
        <f>#REF!</f>
        <v>#REF!</v>
      </c>
      <c r="AL92" s="189" t="e">
        <f>#REF!</f>
        <v>#REF!</v>
      </c>
      <c r="AM92" s="189" t="e">
        <f>#REF!</f>
        <v>#REF!</v>
      </c>
      <c r="AN92" s="189" t="e">
        <f>#REF!</f>
        <v>#REF!</v>
      </c>
      <c r="AO92" s="189" t="e">
        <f>#REF!</f>
        <v>#REF!</v>
      </c>
      <c r="AP92" s="189" t="e">
        <f>#REF!</f>
        <v>#REF!</v>
      </c>
      <c r="AQ92" s="189" t="e">
        <f>#REF!</f>
        <v>#REF!</v>
      </c>
      <c r="AR92" s="189" t="e">
        <f>#REF!</f>
        <v>#REF!</v>
      </c>
      <c r="AS92" s="189" t="e">
        <f>#REF!</f>
        <v>#REF!</v>
      </c>
      <c r="AT92" s="189" t="e">
        <f>#REF!</f>
        <v>#REF!</v>
      </c>
      <c r="AU92" s="189" t="e">
        <f>#REF!</f>
        <v>#REF!</v>
      </c>
      <c r="AV92" s="189" t="e">
        <f>#REF!</f>
        <v>#REF!</v>
      </c>
      <c r="AW92" s="189" t="e">
        <f>#REF!</f>
        <v>#REF!</v>
      </c>
      <c r="AX92" s="189" t="e">
        <f>#REF!</f>
        <v>#REF!</v>
      </c>
      <c r="AZ92" s="189" t="e">
        <f t="shared" si="59"/>
        <v>#REF!</v>
      </c>
      <c r="BA92" s="189" t="e">
        <f t="shared" si="51"/>
        <v>#REF!</v>
      </c>
      <c r="BB92" s="189" t="e">
        <f t="shared" si="51"/>
        <v>#REF!</v>
      </c>
      <c r="BC92" s="189" t="e">
        <f t="shared" si="51"/>
        <v>#REF!</v>
      </c>
      <c r="BD92" s="189" t="e">
        <f t="shared" si="51"/>
        <v>#REF!</v>
      </c>
      <c r="BE92" s="189" t="e">
        <f t="shared" si="51"/>
        <v>#REF!</v>
      </c>
      <c r="BF92" s="189" t="e">
        <f t="shared" si="51"/>
        <v>#REF!</v>
      </c>
      <c r="BG92" s="189" t="e">
        <f t="shared" si="51"/>
        <v>#REF!</v>
      </c>
      <c r="BH92" s="189" t="e">
        <f t="shared" si="51"/>
        <v>#REF!</v>
      </c>
      <c r="BI92" s="189" t="e">
        <f t="shared" si="51"/>
        <v>#REF!</v>
      </c>
      <c r="BJ92" s="189" t="e">
        <f t="shared" si="51"/>
        <v>#REF!</v>
      </c>
      <c r="BK92" s="189" t="e">
        <f t="shared" si="51"/>
        <v>#REF!</v>
      </c>
      <c r="BL92" s="189" t="e">
        <f t="shared" si="51"/>
        <v>#REF!</v>
      </c>
      <c r="BM92" s="189" t="e">
        <f t="shared" si="51"/>
        <v>#REF!</v>
      </c>
      <c r="BN92" s="189" t="e">
        <f t="shared" si="51"/>
        <v>#REF!</v>
      </c>
      <c r="BO92" s="189" t="e">
        <f t="shared" si="51"/>
        <v>#REF!</v>
      </c>
      <c r="BP92" s="189" t="e">
        <f t="shared" ref="BP92:BP107" si="60">R92-AQ92</f>
        <v>#REF!</v>
      </c>
      <c r="BQ92" s="189" t="e">
        <f t="shared" si="52"/>
        <v>#REF!</v>
      </c>
      <c r="BR92" s="189" t="e">
        <f t="shared" si="53"/>
        <v>#REF!</v>
      </c>
      <c r="BS92" s="189" t="e">
        <f t="shared" si="54"/>
        <v>#REF!</v>
      </c>
      <c r="BT92" s="189" t="e">
        <f t="shared" si="55"/>
        <v>#REF!</v>
      </c>
      <c r="BU92" s="189" t="e">
        <f t="shared" si="56"/>
        <v>#REF!</v>
      </c>
      <c r="BV92" s="189" t="e">
        <f t="shared" si="57"/>
        <v>#REF!</v>
      </c>
      <c r="BW92" s="189" t="e">
        <f t="shared" si="58"/>
        <v>#REF!</v>
      </c>
    </row>
    <row r="93" spans="1:75">
      <c r="A93" s="168">
        <v>17</v>
      </c>
      <c r="B93" s="188" t="e">
        <f>#REF!</f>
        <v>#REF!</v>
      </c>
      <c r="C93" s="188" t="e">
        <f>#REF!</f>
        <v>#REF!</v>
      </c>
      <c r="D93" s="188" t="e">
        <f>#REF!</f>
        <v>#REF!</v>
      </c>
      <c r="E93" s="188" t="e">
        <f>#REF!</f>
        <v>#REF!</v>
      </c>
      <c r="F93" s="188" t="e">
        <f>#REF!</f>
        <v>#REF!</v>
      </c>
      <c r="G93" s="188" t="e">
        <f>#REF!</f>
        <v>#REF!</v>
      </c>
      <c r="H93" s="188" t="e">
        <f>#REF!</f>
        <v>#REF!</v>
      </c>
      <c r="I93" s="188" t="e">
        <f>#REF!</f>
        <v>#REF!</v>
      </c>
      <c r="J93" s="188" t="e">
        <f>#REF!</f>
        <v>#REF!</v>
      </c>
      <c r="K93" s="188" t="e">
        <f>#REF!</f>
        <v>#REF!</v>
      </c>
      <c r="L93" s="188" t="e">
        <f>#REF!</f>
        <v>#REF!</v>
      </c>
      <c r="M93" s="188" t="e">
        <f>#REF!</f>
        <v>#REF!</v>
      </c>
      <c r="N93" s="188" t="e">
        <f>#REF!</f>
        <v>#REF!</v>
      </c>
      <c r="O93" s="188" t="e">
        <f>#REF!</f>
        <v>#REF!</v>
      </c>
      <c r="P93" s="188" t="e">
        <f>#REF!</f>
        <v>#REF!</v>
      </c>
      <c r="Q93" s="188" t="e">
        <f>#REF!</f>
        <v>#REF!</v>
      </c>
      <c r="R93" s="188" t="e">
        <f>#REF!</f>
        <v>#REF!</v>
      </c>
      <c r="S93" s="188" t="e">
        <f>#REF!</f>
        <v>#REF!</v>
      </c>
      <c r="T93" s="188" t="e">
        <f>#REF!</f>
        <v>#REF!</v>
      </c>
      <c r="U93" s="188" t="e">
        <f>#REF!</f>
        <v>#REF!</v>
      </c>
      <c r="V93" s="188" t="e">
        <f>#REF!</f>
        <v>#REF!</v>
      </c>
      <c r="W93" s="188" t="e">
        <f>#REF!</f>
        <v>#REF!</v>
      </c>
      <c r="X93" s="188" t="e">
        <f>#REF!</f>
        <v>#REF!</v>
      </c>
      <c r="Y93" s="188" t="e">
        <f>#REF!</f>
        <v>#REF!</v>
      </c>
      <c r="AA93" s="189" t="e">
        <f>#REF!</f>
        <v>#REF!</v>
      </c>
      <c r="AB93" s="189" t="e">
        <f>#REF!</f>
        <v>#REF!</v>
      </c>
      <c r="AC93" s="189" t="e">
        <f>#REF!</f>
        <v>#REF!</v>
      </c>
      <c r="AD93" s="189" t="e">
        <f>#REF!</f>
        <v>#REF!</v>
      </c>
      <c r="AE93" s="189" t="e">
        <f>#REF!</f>
        <v>#REF!</v>
      </c>
      <c r="AF93" s="189" t="e">
        <f>#REF!</f>
        <v>#REF!</v>
      </c>
      <c r="AG93" s="189" t="e">
        <f>#REF!</f>
        <v>#REF!</v>
      </c>
      <c r="AH93" s="189" t="e">
        <f>#REF!</f>
        <v>#REF!</v>
      </c>
      <c r="AI93" s="189" t="e">
        <f>#REF!</f>
        <v>#REF!</v>
      </c>
      <c r="AJ93" s="189" t="e">
        <f>#REF!</f>
        <v>#REF!</v>
      </c>
      <c r="AK93" s="189" t="e">
        <f>#REF!</f>
        <v>#REF!</v>
      </c>
      <c r="AL93" s="189" t="e">
        <f>#REF!</f>
        <v>#REF!</v>
      </c>
      <c r="AM93" s="189" t="e">
        <f>#REF!</f>
        <v>#REF!</v>
      </c>
      <c r="AN93" s="189" t="e">
        <f>#REF!</f>
        <v>#REF!</v>
      </c>
      <c r="AO93" s="189" t="e">
        <f>#REF!</f>
        <v>#REF!</v>
      </c>
      <c r="AP93" s="189" t="e">
        <f>#REF!</f>
        <v>#REF!</v>
      </c>
      <c r="AQ93" s="189" t="e">
        <f>#REF!</f>
        <v>#REF!</v>
      </c>
      <c r="AR93" s="189" t="e">
        <f>#REF!</f>
        <v>#REF!</v>
      </c>
      <c r="AS93" s="189" t="e">
        <f>#REF!</f>
        <v>#REF!</v>
      </c>
      <c r="AT93" s="189" t="e">
        <f>#REF!</f>
        <v>#REF!</v>
      </c>
      <c r="AU93" s="189" t="e">
        <f>#REF!</f>
        <v>#REF!</v>
      </c>
      <c r="AV93" s="189" t="e">
        <f>#REF!</f>
        <v>#REF!</v>
      </c>
      <c r="AW93" s="189" t="e">
        <f>#REF!</f>
        <v>#REF!</v>
      </c>
      <c r="AX93" s="189" t="e">
        <f>#REF!</f>
        <v>#REF!</v>
      </c>
      <c r="AZ93" s="189" t="e">
        <f t="shared" si="59"/>
        <v>#REF!</v>
      </c>
      <c r="BA93" s="189" t="e">
        <f t="shared" ref="BA93:BA107" si="61">C93-AB93</f>
        <v>#REF!</v>
      </c>
      <c r="BB93" s="189" t="e">
        <f t="shared" ref="BB93:BB107" si="62">D93-AC93</f>
        <v>#REF!</v>
      </c>
      <c r="BC93" s="189" t="e">
        <f t="shared" ref="BC93:BC107" si="63">E93-AD93</f>
        <v>#REF!</v>
      </c>
      <c r="BD93" s="189" t="e">
        <f t="shared" ref="BD93:BD107" si="64">F93-AE93</f>
        <v>#REF!</v>
      </c>
      <c r="BE93" s="189" t="e">
        <f t="shared" ref="BE93:BE107" si="65">G93-AF93</f>
        <v>#REF!</v>
      </c>
      <c r="BF93" s="189" t="e">
        <f t="shared" ref="BF93:BF107" si="66">H93-AG93</f>
        <v>#REF!</v>
      </c>
      <c r="BG93" s="189" t="e">
        <f t="shared" ref="BG93:BG107" si="67">I93-AH93</f>
        <v>#REF!</v>
      </c>
      <c r="BH93" s="189" t="e">
        <f t="shared" ref="BH93:BH107" si="68">J93-AI93</f>
        <v>#REF!</v>
      </c>
      <c r="BI93" s="189" t="e">
        <f t="shared" ref="BI93:BI107" si="69">K93-AJ93</f>
        <v>#REF!</v>
      </c>
      <c r="BJ93" s="189" t="e">
        <f t="shared" ref="BJ93:BJ107" si="70">L93-AK93</f>
        <v>#REF!</v>
      </c>
      <c r="BK93" s="189" t="e">
        <f t="shared" ref="BK93:BK107" si="71">M93-AL93</f>
        <v>#REF!</v>
      </c>
      <c r="BL93" s="189" t="e">
        <f t="shared" ref="BL93:BL107" si="72">N93-AM93</f>
        <v>#REF!</v>
      </c>
      <c r="BM93" s="189" t="e">
        <f t="shared" ref="BM93:BM107" si="73">O93-AN93</f>
        <v>#REF!</v>
      </c>
      <c r="BN93" s="189" t="e">
        <f t="shared" ref="BN93:BN107" si="74">P93-AO93</f>
        <v>#REF!</v>
      </c>
      <c r="BO93" s="189" t="e">
        <f t="shared" ref="BO93:BO107" si="75">Q93-AP93</f>
        <v>#REF!</v>
      </c>
      <c r="BP93" s="189" t="e">
        <f t="shared" si="60"/>
        <v>#REF!</v>
      </c>
      <c r="BQ93" s="189" t="e">
        <f t="shared" si="52"/>
        <v>#REF!</v>
      </c>
      <c r="BR93" s="189" t="e">
        <f t="shared" si="53"/>
        <v>#REF!</v>
      </c>
      <c r="BS93" s="189" t="e">
        <f t="shared" si="54"/>
        <v>#REF!</v>
      </c>
      <c r="BT93" s="189" t="e">
        <f t="shared" si="55"/>
        <v>#REF!</v>
      </c>
      <c r="BU93" s="189" t="e">
        <f t="shared" si="56"/>
        <v>#REF!</v>
      </c>
      <c r="BV93" s="189" t="e">
        <f t="shared" si="57"/>
        <v>#REF!</v>
      </c>
      <c r="BW93" s="189" t="e">
        <f t="shared" si="58"/>
        <v>#REF!</v>
      </c>
    </row>
    <row r="94" spans="1:75">
      <c r="A94" s="168">
        <v>18</v>
      </c>
      <c r="B94" s="188" t="e">
        <f>#REF!</f>
        <v>#REF!</v>
      </c>
      <c r="C94" s="188" t="e">
        <f>#REF!</f>
        <v>#REF!</v>
      </c>
      <c r="D94" s="188" t="e">
        <f>#REF!</f>
        <v>#REF!</v>
      </c>
      <c r="E94" s="188" t="e">
        <f>#REF!</f>
        <v>#REF!</v>
      </c>
      <c r="F94" s="188" t="e">
        <f>#REF!</f>
        <v>#REF!</v>
      </c>
      <c r="G94" s="188" t="e">
        <f>#REF!</f>
        <v>#REF!</v>
      </c>
      <c r="H94" s="188" t="e">
        <f>#REF!</f>
        <v>#REF!</v>
      </c>
      <c r="I94" s="188" t="e">
        <f>#REF!</f>
        <v>#REF!</v>
      </c>
      <c r="J94" s="188" t="e">
        <f>#REF!</f>
        <v>#REF!</v>
      </c>
      <c r="K94" s="188" t="e">
        <f>#REF!</f>
        <v>#REF!</v>
      </c>
      <c r="L94" s="188" t="e">
        <f>#REF!</f>
        <v>#REF!</v>
      </c>
      <c r="M94" s="188" t="e">
        <f>#REF!</f>
        <v>#REF!</v>
      </c>
      <c r="N94" s="188" t="e">
        <f>#REF!</f>
        <v>#REF!</v>
      </c>
      <c r="O94" s="188" t="e">
        <f>#REF!</f>
        <v>#REF!</v>
      </c>
      <c r="P94" s="188" t="e">
        <f>#REF!</f>
        <v>#REF!</v>
      </c>
      <c r="Q94" s="188" t="e">
        <f>#REF!</f>
        <v>#REF!</v>
      </c>
      <c r="R94" s="188" t="e">
        <f>#REF!</f>
        <v>#REF!</v>
      </c>
      <c r="S94" s="188" t="e">
        <f>#REF!</f>
        <v>#REF!</v>
      </c>
      <c r="T94" s="188" t="e">
        <f>#REF!</f>
        <v>#REF!</v>
      </c>
      <c r="U94" s="188" t="e">
        <f>#REF!</f>
        <v>#REF!</v>
      </c>
      <c r="V94" s="188" t="e">
        <f>#REF!</f>
        <v>#REF!</v>
      </c>
      <c r="W94" s="188" t="e">
        <f>#REF!</f>
        <v>#REF!</v>
      </c>
      <c r="X94" s="188" t="e">
        <f>#REF!</f>
        <v>#REF!</v>
      </c>
      <c r="Y94" s="188" t="e">
        <f>#REF!</f>
        <v>#REF!</v>
      </c>
      <c r="AA94" s="189" t="e">
        <f>#REF!</f>
        <v>#REF!</v>
      </c>
      <c r="AB94" s="189" t="e">
        <f>#REF!</f>
        <v>#REF!</v>
      </c>
      <c r="AC94" s="189" t="e">
        <f>#REF!</f>
        <v>#REF!</v>
      </c>
      <c r="AD94" s="189" t="e">
        <f>#REF!</f>
        <v>#REF!</v>
      </c>
      <c r="AE94" s="189" t="e">
        <f>#REF!</f>
        <v>#REF!</v>
      </c>
      <c r="AF94" s="189" t="e">
        <f>#REF!</f>
        <v>#REF!</v>
      </c>
      <c r="AG94" s="189" t="e">
        <f>#REF!</f>
        <v>#REF!</v>
      </c>
      <c r="AH94" s="189" t="e">
        <f>#REF!</f>
        <v>#REF!</v>
      </c>
      <c r="AI94" s="189" t="e">
        <f>#REF!</f>
        <v>#REF!</v>
      </c>
      <c r="AJ94" s="189" t="e">
        <f>#REF!</f>
        <v>#REF!</v>
      </c>
      <c r="AK94" s="189" t="e">
        <f>#REF!</f>
        <v>#REF!</v>
      </c>
      <c r="AL94" s="189" t="e">
        <f>#REF!</f>
        <v>#REF!</v>
      </c>
      <c r="AM94" s="189" t="e">
        <f>#REF!</f>
        <v>#REF!</v>
      </c>
      <c r="AN94" s="189" t="e">
        <f>#REF!</f>
        <v>#REF!</v>
      </c>
      <c r="AO94" s="189" t="e">
        <f>#REF!</f>
        <v>#REF!</v>
      </c>
      <c r="AP94" s="189" t="e">
        <f>#REF!</f>
        <v>#REF!</v>
      </c>
      <c r="AQ94" s="189" t="e">
        <f>#REF!</f>
        <v>#REF!</v>
      </c>
      <c r="AR94" s="189" t="e">
        <f>#REF!</f>
        <v>#REF!</v>
      </c>
      <c r="AS94" s="189" t="e">
        <f>#REF!</f>
        <v>#REF!</v>
      </c>
      <c r="AT94" s="189" t="e">
        <f>#REF!</f>
        <v>#REF!</v>
      </c>
      <c r="AU94" s="189" t="e">
        <f>#REF!</f>
        <v>#REF!</v>
      </c>
      <c r="AV94" s="189" t="e">
        <f>#REF!</f>
        <v>#REF!</v>
      </c>
      <c r="AW94" s="189" t="e">
        <f>#REF!</f>
        <v>#REF!</v>
      </c>
      <c r="AX94" s="189" t="e">
        <f>#REF!</f>
        <v>#REF!</v>
      </c>
      <c r="AZ94" s="189" t="e">
        <f t="shared" si="59"/>
        <v>#REF!</v>
      </c>
      <c r="BA94" s="189" t="e">
        <f t="shared" si="61"/>
        <v>#REF!</v>
      </c>
      <c r="BB94" s="189" t="e">
        <f t="shared" si="62"/>
        <v>#REF!</v>
      </c>
      <c r="BC94" s="189" t="e">
        <f t="shared" si="63"/>
        <v>#REF!</v>
      </c>
      <c r="BD94" s="189" t="e">
        <f t="shared" si="64"/>
        <v>#REF!</v>
      </c>
      <c r="BE94" s="189" t="e">
        <f t="shared" si="65"/>
        <v>#REF!</v>
      </c>
      <c r="BF94" s="189" t="e">
        <f t="shared" si="66"/>
        <v>#REF!</v>
      </c>
      <c r="BG94" s="189" t="e">
        <f t="shared" si="67"/>
        <v>#REF!</v>
      </c>
      <c r="BH94" s="189" t="e">
        <f t="shared" si="68"/>
        <v>#REF!</v>
      </c>
      <c r="BI94" s="189" t="e">
        <f t="shared" si="69"/>
        <v>#REF!</v>
      </c>
      <c r="BJ94" s="189" t="e">
        <f t="shared" si="70"/>
        <v>#REF!</v>
      </c>
      <c r="BK94" s="189" t="e">
        <f t="shared" si="71"/>
        <v>#REF!</v>
      </c>
      <c r="BL94" s="189" t="e">
        <f t="shared" si="72"/>
        <v>#REF!</v>
      </c>
      <c r="BM94" s="189" t="e">
        <f t="shared" si="73"/>
        <v>#REF!</v>
      </c>
      <c r="BN94" s="189" t="e">
        <f t="shared" si="74"/>
        <v>#REF!</v>
      </c>
      <c r="BO94" s="189" t="e">
        <f t="shared" si="75"/>
        <v>#REF!</v>
      </c>
      <c r="BP94" s="189" t="e">
        <f t="shared" si="60"/>
        <v>#REF!</v>
      </c>
      <c r="BQ94" s="189" t="e">
        <f t="shared" si="52"/>
        <v>#REF!</v>
      </c>
      <c r="BR94" s="189" t="e">
        <f t="shared" si="53"/>
        <v>#REF!</v>
      </c>
      <c r="BS94" s="189" t="e">
        <f t="shared" si="54"/>
        <v>#REF!</v>
      </c>
      <c r="BT94" s="189" t="e">
        <f t="shared" si="55"/>
        <v>#REF!</v>
      </c>
      <c r="BU94" s="189" t="e">
        <f t="shared" si="56"/>
        <v>#REF!</v>
      </c>
      <c r="BV94" s="189" t="e">
        <f t="shared" si="57"/>
        <v>#REF!</v>
      </c>
      <c r="BW94" s="189" t="e">
        <f t="shared" si="58"/>
        <v>#REF!</v>
      </c>
    </row>
    <row r="95" spans="1:75">
      <c r="A95" s="168">
        <v>19</v>
      </c>
      <c r="B95" s="188" t="e">
        <f>#REF!</f>
        <v>#REF!</v>
      </c>
      <c r="C95" s="188" t="e">
        <f>#REF!</f>
        <v>#REF!</v>
      </c>
      <c r="D95" s="188" t="e">
        <f>#REF!</f>
        <v>#REF!</v>
      </c>
      <c r="E95" s="188" t="e">
        <f>#REF!</f>
        <v>#REF!</v>
      </c>
      <c r="F95" s="188" t="e">
        <f>#REF!</f>
        <v>#REF!</v>
      </c>
      <c r="G95" s="188" t="e">
        <f>#REF!</f>
        <v>#REF!</v>
      </c>
      <c r="H95" s="188" t="e">
        <f>#REF!</f>
        <v>#REF!</v>
      </c>
      <c r="I95" s="188" t="e">
        <f>#REF!</f>
        <v>#REF!</v>
      </c>
      <c r="J95" s="188" t="e">
        <f>#REF!</f>
        <v>#REF!</v>
      </c>
      <c r="K95" s="188" t="e">
        <f>#REF!</f>
        <v>#REF!</v>
      </c>
      <c r="L95" s="188" t="e">
        <f>#REF!</f>
        <v>#REF!</v>
      </c>
      <c r="M95" s="188" t="e">
        <f>#REF!</f>
        <v>#REF!</v>
      </c>
      <c r="N95" s="188" t="e">
        <f>#REF!</f>
        <v>#REF!</v>
      </c>
      <c r="O95" s="188" t="e">
        <f>#REF!</f>
        <v>#REF!</v>
      </c>
      <c r="P95" s="188" t="e">
        <f>#REF!</f>
        <v>#REF!</v>
      </c>
      <c r="Q95" s="188" t="e">
        <f>#REF!</f>
        <v>#REF!</v>
      </c>
      <c r="R95" s="188" t="e">
        <f>#REF!</f>
        <v>#REF!</v>
      </c>
      <c r="S95" s="188" t="e">
        <f>#REF!</f>
        <v>#REF!</v>
      </c>
      <c r="T95" s="188" t="e">
        <f>#REF!</f>
        <v>#REF!</v>
      </c>
      <c r="U95" s="188" t="e">
        <f>#REF!</f>
        <v>#REF!</v>
      </c>
      <c r="V95" s="188" t="e">
        <f>#REF!</f>
        <v>#REF!</v>
      </c>
      <c r="W95" s="188" t="e">
        <f>#REF!</f>
        <v>#REF!</v>
      </c>
      <c r="X95" s="188" t="e">
        <f>#REF!</f>
        <v>#REF!</v>
      </c>
      <c r="Y95" s="188" t="e">
        <f>#REF!</f>
        <v>#REF!</v>
      </c>
      <c r="AA95" s="189" t="e">
        <f>#REF!</f>
        <v>#REF!</v>
      </c>
      <c r="AB95" s="189" t="e">
        <f>#REF!</f>
        <v>#REF!</v>
      </c>
      <c r="AC95" s="189" t="e">
        <f>#REF!</f>
        <v>#REF!</v>
      </c>
      <c r="AD95" s="189" t="e">
        <f>#REF!</f>
        <v>#REF!</v>
      </c>
      <c r="AE95" s="189" t="e">
        <f>#REF!</f>
        <v>#REF!</v>
      </c>
      <c r="AF95" s="189" t="e">
        <f>#REF!</f>
        <v>#REF!</v>
      </c>
      <c r="AG95" s="189" t="e">
        <f>#REF!</f>
        <v>#REF!</v>
      </c>
      <c r="AH95" s="189" t="e">
        <f>#REF!</f>
        <v>#REF!</v>
      </c>
      <c r="AI95" s="189" t="e">
        <f>#REF!</f>
        <v>#REF!</v>
      </c>
      <c r="AJ95" s="189" t="e">
        <f>#REF!</f>
        <v>#REF!</v>
      </c>
      <c r="AK95" s="189" t="e">
        <f>#REF!</f>
        <v>#REF!</v>
      </c>
      <c r="AL95" s="189" t="e">
        <f>#REF!</f>
        <v>#REF!</v>
      </c>
      <c r="AM95" s="189" t="e">
        <f>#REF!</f>
        <v>#REF!</v>
      </c>
      <c r="AN95" s="189" t="e">
        <f>#REF!</f>
        <v>#REF!</v>
      </c>
      <c r="AO95" s="189" t="e">
        <f>#REF!</f>
        <v>#REF!</v>
      </c>
      <c r="AP95" s="189" t="e">
        <f>#REF!</f>
        <v>#REF!</v>
      </c>
      <c r="AQ95" s="189" t="e">
        <f>#REF!</f>
        <v>#REF!</v>
      </c>
      <c r="AR95" s="189" t="e">
        <f>#REF!</f>
        <v>#REF!</v>
      </c>
      <c r="AS95" s="189" t="e">
        <f>#REF!</f>
        <v>#REF!</v>
      </c>
      <c r="AT95" s="189" t="e">
        <f>#REF!</f>
        <v>#REF!</v>
      </c>
      <c r="AU95" s="189" t="e">
        <f>#REF!</f>
        <v>#REF!</v>
      </c>
      <c r="AV95" s="189" t="e">
        <f>#REF!</f>
        <v>#REF!</v>
      </c>
      <c r="AW95" s="189" t="e">
        <f>#REF!</f>
        <v>#REF!</v>
      </c>
      <c r="AX95" s="189" t="e">
        <f>#REF!</f>
        <v>#REF!</v>
      </c>
      <c r="AZ95" s="189" t="e">
        <f t="shared" si="59"/>
        <v>#REF!</v>
      </c>
      <c r="BA95" s="189" t="e">
        <f t="shared" si="61"/>
        <v>#REF!</v>
      </c>
      <c r="BB95" s="189" t="e">
        <f t="shared" si="62"/>
        <v>#REF!</v>
      </c>
      <c r="BC95" s="189" t="e">
        <f t="shared" si="63"/>
        <v>#REF!</v>
      </c>
      <c r="BD95" s="189" t="e">
        <f t="shared" si="64"/>
        <v>#REF!</v>
      </c>
      <c r="BE95" s="189" t="e">
        <f t="shared" si="65"/>
        <v>#REF!</v>
      </c>
      <c r="BF95" s="189" t="e">
        <f t="shared" si="66"/>
        <v>#REF!</v>
      </c>
      <c r="BG95" s="189" t="e">
        <f t="shared" si="67"/>
        <v>#REF!</v>
      </c>
      <c r="BH95" s="189" t="e">
        <f t="shared" si="68"/>
        <v>#REF!</v>
      </c>
      <c r="BI95" s="189" t="e">
        <f t="shared" si="69"/>
        <v>#REF!</v>
      </c>
      <c r="BJ95" s="189" t="e">
        <f t="shared" si="70"/>
        <v>#REF!</v>
      </c>
      <c r="BK95" s="189" t="e">
        <f t="shared" si="71"/>
        <v>#REF!</v>
      </c>
      <c r="BL95" s="189" t="e">
        <f t="shared" si="72"/>
        <v>#REF!</v>
      </c>
      <c r="BM95" s="189" t="e">
        <f t="shared" si="73"/>
        <v>#REF!</v>
      </c>
      <c r="BN95" s="189" t="e">
        <f t="shared" si="74"/>
        <v>#REF!</v>
      </c>
      <c r="BO95" s="189" t="e">
        <f t="shared" si="75"/>
        <v>#REF!</v>
      </c>
      <c r="BP95" s="189" t="e">
        <f t="shared" si="60"/>
        <v>#REF!</v>
      </c>
      <c r="BQ95" s="189" t="e">
        <f t="shared" si="52"/>
        <v>#REF!</v>
      </c>
      <c r="BR95" s="189" t="e">
        <f t="shared" si="53"/>
        <v>#REF!</v>
      </c>
      <c r="BS95" s="189" t="e">
        <f t="shared" si="54"/>
        <v>#REF!</v>
      </c>
      <c r="BT95" s="189" t="e">
        <f t="shared" si="55"/>
        <v>#REF!</v>
      </c>
      <c r="BU95" s="189" t="e">
        <f t="shared" si="56"/>
        <v>#REF!</v>
      </c>
      <c r="BV95" s="189" t="e">
        <f t="shared" si="57"/>
        <v>#REF!</v>
      </c>
      <c r="BW95" s="189" t="e">
        <f t="shared" si="58"/>
        <v>#REF!</v>
      </c>
    </row>
    <row r="96" spans="1:75">
      <c r="A96" s="168">
        <v>20</v>
      </c>
      <c r="B96" s="188" t="e">
        <f>#REF!</f>
        <v>#REF!</v>
      </c>
      <c r="C96" s="188" t="e">
        <f>#REF!</f>
        <v>#REF!</v>
      </c>
      <c r="D96" s="188" t="e">
        <f>#REF!</f>
        <v>#REF!</v>
      </c>
      <c r="E96" s="188" t="e">
        <f>#REF!</f>
        <v>#REF!</v>
      </c>
      <c r="F96" s="188" t="e">
        <f>#REF!</f>
        <v>#REF!</v>
      </c>
      <c r="G96" s="188" t="e">
        <f>#REF!</f>
        <v>#REF!</v>
      </c>
      <c r="H96" s="188" t="e">
        <f>#REF!</f>
        <v>#REF!</v>
      </c>
      <c r="I96" s="188" t="e">
        <f>#REF!</f>
        <v>#REF!</v>
      </c>
      <c r="J96" s="188" t="e">
        <f>#REF!</f>
        <v>#REF!</v>
      </c>
      <c r="K96" s="188" t="e">
        <f>#REF!</f>
        <v>#REF!</v>
      </c>
      <c r="L96" s="188" t="e">
        <f>#REF!</f>
        <v>#REF!</v>
      </c>
      <c r="M96" s="188" t="e">
        <f>#REF!</f>
        <v>#REF!</v>
      </c>
      <c r="N96" s="188" t="e">
        <f>#REF!</f>
        <v>#REF!</v>
      </c>
      <c r="O96" s="188" t="e">
        <f>#REF!</f>
        <v>#REF!</v>
      </c>
      <c r="P96" s="188" t="e">
        <f>#REF!</f>
        <v>#REF!</v>
      </c>
      <c r="Q96" s="188" t="e">
        <f>#REF!</f>
        <v>#REF!</v>
      </c>
      <c r="R96" s="188" t="e">
        <f>#REF!</f>
        <v>#REF!</v>
      </c>
      <c r="S96" s="188" t="e">
        <f>#REF!</f>
        <v>#REF!</v>
      </c>
      <c r="T96" s="188" t="e">
        <f>#REF!</f>
        <v>#REF!</v>
      </c>
      <c r="U96" s="188" t="e">
        <f>#REF!</f>
        <v>#REF!</v>
      </c>
      <c r="V96" s="188" t="e">
        <f>#REF!</f>
        <v>#REF!</v>
      </c>
      <c r="W96" s="188" t="e">
        <f>#REF!</f>
        <v>#REF!</v>
      </c>
      <c r="X96" s="188" t="e">
        <f>#REF!</f>
        <v>#REF!</v>
      </c>
      <c r="Y96" s="188" t="e">
        <f>#REF!</f>
        <v>#REF!</v>
      </c>
      <c r="AA96" s="189" t="e">
        <f>#REF!</f>
        <v>#REF!</v>
      </c>
      <c r="AB96" s="189" t="e">
        <f>#REF!</f>
        <v>#REF!</v>
      </c>
      <c r="AC96" s="189" t="e">
        <f>#REF!</f>
        <v>#REF!</v>
      </c>
      <c r="AD96" s="189" t="e">
        <f>#REF!</f>
        <v>#REF!</v>
      </c>
      <c r="AE96" s="189" t="e">
        <f>#REF!</f>
        <v>#REF!</v>
      </c>
      <c r="AF96" s="189" t="e">
        <f>#REF!</f>
        <v>#REF!</v>
      </c>
      <c r="AG96" s="189" t="e">
        <f>#REF!</f>
        <v>#REF!</v>
      </c>
      <c r="AH96" s="189" t="e">
        <f>#REF!</f>
        <v>#REF!</v>
      </c>
      <c r="AI96" s="189" t="e">
        <f>#REF!</f>
        <v>#REF!</v>
      </c>
      <c r="AJ96" s="189" t="e">
        <f>#REF!</f>
        <v>#REF!</v>
      </c>
      <c r="AK96" s="189" t="e">
        <f>#REF!</f>
        <v>#REF!</v>
      </c>
      <c r="AL96" s="189" t="e">
        <f>#REF!</f>
        <v>#REF!</v>
      </c>
      <c r="AM96" s="189" t="e">
        <f>#REF!</f>
        <v>#REF!</v>
      </c>
      <c r="AN96" s="189" t="e">
        <f>#REF!</f>
        <v>#REF!</v>
      </c>
      <c r="AO96" s="189" t="e">
        <f>#REF!</f>
        <v>#REF!</v>
      </c>
      <c r="AP96" s="189" t="e">
        <f>#REF!</f>
        <v>#REF!</v>
      </c>
      <c r="AQ96" s="189" t="e">
        <f>#REF!</f>
        <v>#REF!</v>
      </c>
      <c r="AR96" s="189" t="e">
        <f>#REF!</f>
        <v>#REF!</v>
      </c>
      <c r="AS96" s="189" t="e">
        <f>#REF!</f>
        <v>#REF!</v>
      </c>
      <c r="AT96" s="189" t="e">
        <f>#REF!</f>
        <v>#REF!</v>
      </c>
      <c r="AU96" s="189" t="e">
        <f>#REF!</f>
        <v>#REF!</v>
      </c>
      <c r="AV96" s="189" t="e">
        <f>#REF!</f>
        <v>#REF!</v>
      </c>
      <c r="AW96" s="189" t="e">
        <f>#REF!</f>
        <v>#REF!</v>
      </c>
      <c r="AX96" s="189" t="e">
        <f>#REF!</f>
        <v>#REF!</v>
      </c>
      <c r="AZ96" s="189" t="e">
        <f t="shared" si="59"/>
        <v>#REF!</v>
      </c>
      <c r="BA96" s="189" t="e">
        <f t="shared" si="61"/>
        <v>#REF!</v>
      </c>
      <c r="BB96" s="189" t="e">
        <f t="shared" si="62"/>
        <v>#REF!</v>
      </c>
      <c r="BC96" s="189" t="e">
        <f t="shared" si="63"/>
        <v>#REF!</v>
      </c>
      <c r="BD96" s="189" t="e">
        <f t="shared" si="64"/>
        <v>#REF!</v>
      </c>
      <c r="BE96" s="189" t="e">
        <f t="shared" si="65"/>
        <v>#REF!</v>
      </c>
      <c r="BF96" s="189" t="e">
        <f t="shared" si="66"/>
        <v>#REF!</v>
      </c>
      <c r="BG96" s="189" t="e">
        <f t="shared" si="67"/>
        <v>#REF!</v>
      </c>
      <c r="BH96" s="189" t="e">
        <f t="shared" si="68"/>
        <v>#REF!</v>
      </c>
      <c r="BI96" s="189" t="e">
        <f t="shared" si="69"/>
        <v>#REF!</v>
      </c>
      <c r="BJ96" s="189" t="e">
        <f t="shared" si="70"/>
        <v>#REF!</v>
      </c>
      <c r="BK96" s="189" t="e">
        <f t="shared" si="71"/>
        <v>#REF!</v>
      </c>
      <c r="BL96" s="189" t="e">
        <f t="shared" si="72"/>
        <v>#REF!</v>
      </c>
      <c r="BM96" s="189" t="e">
        <f t="shared" si="73"/>
        <v>#REF!</v>
      </c>
      <c r="BN96" s="189" t="e">
        <f t="shared" si="74"/>
        <v>#REF!</v>
      </c>
      <c r="BO96" s="189" t="e">
        <f t="shared" si="75"/>
        <v>#REF!</v>
      </c>
      <c r="BP96" s="189" t="e">
        <f t="shared" si="60"/>
        <v>#REF!</v>
      </c>
      <c r="BQ96" s="189" t="e">
        <f t="shared" si="52"/>
        <v>#REF!</v>
      </c>
      <c r="BR96" s="189" t="e">
        <f t="shared" si="53"/>
        <v>#REF!</v>
      </c>
      <c r="BS96" s="189" t="e">
        <f t="shared" si="54"/>
        <v>#REF!</v>
      </c>
      <c r="BT96" s="189" t="e">
        <f t="shared" si="55"/>
        <v>#REF!</v>
      </c>
      <c r="BU96" s="189" t="e">
        <f t="shared" si="56"/>
        <v>#REF!</v>
      </c>
      <c r="BV96" s="189" t="e">
        <f t="shared" si="57"/>
        <v>#REF!</v>
      </c>
      <c r="BW96" s="189" t="e">
        <f t="shared" si="58"/>
        <v>#REF!</v>
      </c>
    </row>
    <row r="97" spans="1:75">
      <c r="A97" s="168">
        <v>21</v>
      </c>
      <c r="B97" s="188" t="e">
        <f>#REF!</f>
        <v>#REF!</v>
      </c>
      <c r="C97" s="188" t="e">
        <f>#REF!</f>
        <v>#REF!</v>
      </c>
      <c r="D97" s="188" t="e">
        <f>#REF!</f>
        <v>#REF!</v>
      </c>
      <c r="E97" s="188" t="e">
        <f>#REF!</f>
        <v>#REF!</v>
      </c>
      <c r="F97" s="188" t="e">
        <f>#REF!</f>
        <v>#REF!</v>
      </c>
      <c r="G97" s="188" t="e">
        <f>#REF!</f>
        <v>#REF!</v>
      </c>
      <c r="H97" s="188" t="e">
        <f>#REF!</f>
        <v>#REF!</v>
      </c>
      <c r="I97" s="188" t="e">
        <f>#REF!</f>
        <v>#REF!</v>
      </c>
      <c r="J97" s="188" t="e">
        <f>#REF!</f>
        <v>#REF!</v>
      </c>
      <c r="K97" s="188" t="e">
        <f>#REF!</f>
        <v>#REF!</v>
      </c>
      <c r="L97" s="188" t="e">
        <f>#REF!</f>
        <v>#REF!</v>
      </c>
      <c r="M97" s="188" t="e">
        <f>#REF!</f>
        <v>#REF!</v>
      </c>
      <c r="N97" s="188" t="e">
        <f>#REF!</f>
        <v>#REF!</v>
      </c>
      <c r="O97" s="188" t="e">
        <f>#REF!</f>
        <v>#REF!</v>
      </c>
      <c r="P97" s="188" t="e">
        <f>#REF!</f>
        <v>#REF!</v>
      </c>
      <c r="Q97" s="188" t="e">
        <f>#REF!</f>
        <v>#REF!</v>
      </c>
      <c r="R97" s="188" t="e">
        <f>#REF!</f>
        <v>#REF!</v>
      </c>
      <c r="S97" s="188" t="e">
        <f>#REF!</f>
        <v>#REF!</v>
      </c>
      <c r="T97" s="188" t="e">
        <f>#REF!</f>
        <v>#REF!</v>
      </c>
      <c r="U97" s="188" t="e">
        <f>#REF!</f>
        <v>#REF!</v>
      </c>
      <c r="V97" s="188" t="e">
        <f>#REF!</f>
        <v>#REF!</v>
      </c>
      <c r="W97" s="188" t="e">
        <f>#REF!</f>
        <v>#REF!</v>
      </c>
      <c r="X97" s="188" t="e">
        <f>#REF!</f>
        <v>#REF!</v>
      </c>
      <c r="Y97" s="188" t="e">
        <f>#REF!</f>
        <v>#REF!</v>
      </c>
      <c r="AA97" s="189" t="e">
        <f>#REF!</f>
        <v>#REF!</v>
      </c>
      <c r="AB97" s="189" t="e">
        <f>#REF!</f>
        <v>#REF!</v>
      </c>
      <c r="AC97" s="189" t="e">
        <f>#REF!</f>
        <v>#REF!</v>
      </c>
      <c r="AD97" s="189" t="e">
        <f>#REF!</f>
        <v>#REF!</v>
      </c>
      <c r="AE97" s="189" t="e">
        <f>#REF!</f>
        <v>#REF!</v>
      </c>
      <c r="AF97" s="189" t="e">
        <f>#REF!</f>
        <v>#REF!</v>
      </c>
      <c r="AG97" s="189" t="e">
        <f>#REF!</f>
        <v>#REF!</v>
      </c>
      <c r="AH97" s="189" t="e">
        <f>#REF!</f>
        <v>#REF!</v>
      </c>
      <c r="AI97" s="189" t="e">
        <f>#REF!</f>
        <v>#REF!</v>
      </c>
      <c r="AJ97" s="189" t="e">
        <f>#REF!</f>
        <v>#REF!</v>
      </c>
      <c r="AK97" s="189" t="e">
        <f>#REF!</f>
        <v>#REF!</v>
      </c>
      <c r="AL97" s="189" t="e">
        <f>#REF!</f>
        <v>#REF!</v>
      </c>
      <c r="AM97" s="189" t="e">
        <f>#REF!</f>
        <v>#REF!</v>
      </c>
      <c r="AN97" s="189" t="e">
        <f>#REF!</f>
        <v>#REF!</v>
      </c>
      <c r="AO97" s="189" t="e">
        <f>#REF!</f>
        <v>#REF!</v>
      </c>
      <c r="AP97" s="189" t="e">
        <f>#REF!</f>
        <v>#REF!</v>
      </c>
      <c r="AQ97" s="189" t="e">
        <f>#REF!</f>
        <v>#REF!</v>
      </c>
      <c r="AR97" s="189" t="e">
        <f>#REF!</f>
        <v>#REF!</v>
      </c>
      <c r="AS97" s="189" t="e">
        <f>#REF!</f>
        <v>#REF!</v>
      </c>
      <c r="AT97" s="189" t="e">
        <f>#REF!</f>
        <v>#REF!</v>
      </c>
      <c r="AU97" s="189" t="e">
        <f>#REF!</f>
        <v>#REF!</v>
      </c>
      <c r="AV97" s="189" t="e">
        <f>#REF!</f>
        <v>#REF!</v>
      </c>
      <c r="AW97" s="189" t="e">
        <f>#REF!</f>
        <v>#REF!</v>
      </c>
      <c r="AX97" s="189" t="e">
        <f>#REF!</f>
        <v>#REF!</v>
      </c>
      <c r="AZ97" s="189" t="e">
        <f t="shared" si="59"/>
        <v>#REF!</v>
      </c>
      <c r="BA97" s="189" t="e">
        <f t="shared" si="61"/>
        <v>#REF!</v>
      </c>
      <c r="BB97" s="189" t="e">
        <f t="shared" si="62"/>
        <v>#REF!</v>
      </c>
      <c r="BC97" s="189" t="e">
        <f t="shared" si="63"/>
        <v>#REF!</v>
      </c>
      <c r="BD97" s="189" t="e">
        <f t="shared" si="64"/>
        <v>#REF!</v>
      </c>
      <c r="BE97" s="189" t="e">
        <f t="shared" si="65"/>
        <v>#REF!</v>
      </c>
      <c r="BF97" s="189" t="e">
        <f t="shared" si="66"/>
        <v>#REF!</v>
      </c>
      <c r="BG97" s="189" t="e">
        <f t="shared" si="67"/>
        <v>#REF!</v>
      </c>
      <c r="BH97" s="189" t="e">
        <f t="shared" si="68"/>
        <v>#REF!</v>
      </c>
      <c r="BI97" s="189" t="e">
        <f t="shared" si="69"/>
        <v>#REF!</v>
      </c>
      <c r="BJ97" s="189" t="e">
        <f t="shared" si="70"/>
        <v>#REF!</v>
      </c>
      <c r="BK97" s="189" t="e">
        <f t="shared" si="71"/>
        <v>#REF!</v>
      </c>
      <c r="BL97" s="189" t="e">
        <f t="shared" si="72"/>
        <v>#REF!</v>
      </c>
      <c r="BM97" s="189" t="e">
        <f t="shared" si="73"/>
        <v>#REF!</v>
      </c>
      <c r="BN97" s="189" t="e">
        <f t="shared" si="74"/>
        <v>#REF!</v>
      </c>
      <c r="BO97" s="189" t="e">
        <f t="shared" si="75"/>
        <v>#REF!</v>
      </c>
      <c r="BP97" s="189" t="e">
        <f t="shared" si="60"/>
        <v>#REF!</v>
      </c>
      <c r="BQ97" s="189" t="e">
        <f t="shared" si="52"/>
        <v>#REF!</v>
      </c>
      <c r="BR97" s="189" t="e">
        <f t="shared" si="53"/>
        <v>#REF!</v>
      </c>
      <c r="BS97" s="189" t="e">
        <f t="shared" si="54"/>
        <v>#REF!</v>
      </c>
      <c r="BT97" s="189" t="e">
        <f t="shared" si="55"/>
        <v>#REF!</v>
      </c>
      <c r="BU97" s="189" t="e">
        <f t="shared" si="56"/>
        <v>#REF!</v>
      </c>
      <c r="BV97" s="189" t="e">
        <f t="shared" si="57"/>
        <v>#REF!</v>
      </c>
      <c r="BW97" s="189" t="e">
        <f t="shared" si="58"/>
        <v>#REF!</v>
      </c>
    </row>
    <row r="98" spans="1:75">
      <c r="A98" s="168">
        <v>22</v>
      </c>
      <c r="B98" s="188" t="e">
        <f>#REF!</f>
        <v>#REF!</v>
      </c>
      <c r="C98" s="188" t="e">
        <f>#REF!</f>
        <v>#REF!</v>
      </c>
      <c r="D98" s="188" t="e">
        <f>#REF!</f>
        <v>#REF!</v>
      </c>
      <c r="E98" s="188" t="e">
        <f>#REF!</f>
        <v>#REF!</v>
      </c>
      <c r="F98" s="188" t="e">
        <f>#REF!</f>
        <v>#REF!</v>
      </c>
      <c r="G98" s="188" t="e">
        <f>#REF!</f>
        <v>#REF!</v>
      </c>
      <c r="H98" s="188" t="e">
        <f>#REF!</f>
        <v>#REF!</v>
      </c>
      <c r="I98" s="188" t="e">
        <f>#REF!</f>
        <v>#REF!</v>
      </c>
      <c r="J98" s="188" t="e">
        <f>#REF!</f>
        <v>#REF!</v>
      </c>
      <c r="K98" s="188" t="e">
        <f>#REF!</f>
        <v>#REF!</v>
      </c>
      <c r="L98" s="188" t="e">
        <f>#REF!</f>
        <v>#REF!</v>
      </c>
      <c r="M98" s="188" t="e">
        <f>#REF!</f>
        <v>#REF!</v>
      </c>
      <c r="N98" s="188" t="e">
        <f>#REF!</f>
        <v>#REF!</v>
      </c>
      <c r="O98" s="188" t="e">
        <f>#REF!</f>
        <v>#REF!</v>
      </c>
      <c r="P98" s="188" t="e">
        <f>#REF!</f>
        <v>#REF!</v>
      </c>
      <c r="Q98" s="188" t="e">
        <f>#REF!</f>
        <v>#REF!</v>
      </c>
      <c r="R98" s="188" t="e">
        <f>#REF!</f>
        <v>#REF!</v>
      </c>
      <c r="S98" s="188" t="e">
        <f>#REF!</f>
        <v>#REF!</v>
      </c>
      <c r="T98" s="188" t="e">
        <f>#REF!</f>
        <v>#REF!</v>
      </c>
      <c r="U98" s="188" t="e">
        <f>#REF!</f>
        <v>#REF!</v>
      </c>
      <c r="V98" s="188" t="e">
        <f>#REF!</f>
        <v>#REF!</v>
      </c>
      <c r="W98" s="188" t="e">
        <f>#REF!</f>
        <v>#REF!</v>
      </c>
      <c r="X98" s="188" t="e">
        <f>#REF!</f>
        <v>#REF!</v>
      </c>
      <c r="Y98" s="188" t="e">
        <f>#REF!</f>
        <v>#REF!</v>
      </c>
      <c r="AA98" s="189" t="e">
        <f>#REF!</f>
        <v>#REF!</v>
      </c>
      <c r="AB98" s="189" t="e">
        <f>#REF!</f>
        <v>#REF!</v>
      </c>
      <c r="AC98" s="189" t="e">
        <f>#REF!</f>
        <v>#REF!</v>
      </c>
      <c r="AD98" s="189" t="e">
        <f>#REF!</f>
        <v>#REF!</v>
      </c>
      <c r="AE98" s="189" t="e">
        <f>#REF!</f>
        <v>#REF!</v>
      </c>
      <c r="AF98" s="189" t="e">
        <f>#REF!</f>
        <v>#REF!</v>
      </c>
      <c r="AG98" s="189" t="e">
        <f>#REF!</f>
        <v>#REF!</v>
      </c>
      <c r="AH98" s="189" t="e">
        <f>#REF!</f>
        <v>#REF!</v>
      </c>
      <c r="AI98" s="189" t="e">
        <f>#REF!</f>
        <v>#REF!</v>
      </c>
      <c r="AJ98" s="189" t="e">
        <f>#REF!</f>
        <v>#REF!</v>
      </c>
      <c r="AK98" s="189" t="e">
        <f>#REF!</f>
        <v>#REF!</v>
      </c>
      <c r="AL98" s="189" t="e">
        <f>#REF!</f>
        <v>#REF!</v>
      </c>
      <c r="AM98" s="189" t="e">
        <f>#REF!</f>
        <v>#REF!</v>
      </c>
      <c r="AN98" s="189" t="e">
        <f>#REF!</f>
        <v>#REF!</v>
      </c>
      <c r="AO98" s="189" t="e">
        <f>#REF!</f>
        <v>#REF!</v>
      </c>
      <c r="AP98" s="189" t="e">
        <f>#REF!</f>
        <v>#REF!</v>
      </c>
      <c r="AQ98" s="189" t="e">
        <f>#REF!</f>
        <v>#REF!</v>
      </c>
      <c r="AR98" s="189" t="e">
        <f>#REF!</f>
        <v>#REF!</v>
      </c>
      <c r="AS98" s="189" t="e">
        <f>#REF!</f>
        <v>#REF!</v>
      </c>
      <c r="AT98" s="189" t="e">
        <f>#REF!</f>
        <v>#REF!</v>
      </c>
      <c r="AU98" s="189" t="e">
        <f>#REF!</f>
        <v>#REF!</v>
      </c>
      <c r="AV98" s="189" t="e">
        <f>#REF!</f>
        <v>#REF!</v>
      </c>
      <c r="AW98" s="189" t="e">
        <f>#REF!</f>
        <v>#REF!</v>
      </c>
      <c r="AX98" s="189" t="e">
        <f>#REF!</f>
        <v>#REF!</v>
      </c>
      <c r="AZ98" s="189" t="e">
        <f t="shared" si="59"/>
        <v>#REF!</v>
      </c>
      <c r="BA98" s="189" t="e">
        <f t="shared" si="61"/>
        <v>#REF!</v>
      </c>
      <c r="BB98" s="189" t="e">
        <f t="shared" si="62"/>
        <v>#REF!</v>
      </c>
      <c r="BC98" s="189" t="e">
        <f t="shared" si="63"/>
        <v>#REF!</v>
      </c>
      <c r="BD98" s="189" t="e">
        <f t="shared" si="64"/>
        <v>#REF!</v>
      </c>
      <c r="BE98" s="189" t="e">
        <f t="shared" si="65"/>
        <v>#REF!</v>
      </c>
      <c r="BF98" s="189" t="e">
        <f t="shared" si="66"/>
        <v>#REF!</v>
      </c>
      <c r="BG98" s="189" t="e">
        <f t="shared" si="67"/>
        <v>#REF!</v>
      </c>
      <c r="BH98" s="189" t="e">
        <f t="shared" si="68"/>
        <v>#REF!</v>
      </c>
      <c r="BI98" s="189" t="e">
        <f t="shared" si="69"/>
        <v>#REF!</v>
      </c>
      <c r="BJ98" s="189" t="e">
        <f t="shared" si="70"/>
        <v>#REF!</v>
      </c>
      <c r="BK98" s="189" t="e">
        <f t="shared" si="71"/>
        <v>#REF!</v>
      </c>
      <c r="BL98" s="189" t="e">
        <f t="shared" si="72"/>
        <v>#REF!</v>
      </c>
      <c r="BM98" s="189" t="e">
        <f t="shared" si="73"/>
        <v>#REF!</v>
      </c>
      <c r="BN98" s="189" t="e">
        <f t="shared" si="74"/>
        <v>#REF!</v>
      </c>
      <c r="BO98" s="189" t="e">
        <f t="shared" si="75"/>
        <v>#REF!</v>
      </c>
      <c r="BP98" s="189" t="e">
        <f t="shared" si="60"/>
        <v>#REF!</v>
      </c>
      <c r="BQ98" s="189" t="e">
        <f t="shared" si="52"/>
        <v>#REF!</v>
      </c>
      <c r="BR98" s="189" t="e">
        <f t="shared" si="53"/>
        <v>#REF!</v>
      </c>
      <c r="BS98" s="189" t="e">
        <f t="shared" si="54"/>
        <v>#REF!</v>
      </c>
      <c r="BT98" s="189" t="e">
        <f t="shared" si="55"/>
        <v>#REF!</v>
      </c>
      <c r="BU98" s="189" t="e">
        <f t="shared" si="56"/>
        <v>#REF!</v>
      </c>
      <c r="BV98" s="189" t="e">
        <f t="shared" si="57"/>
        <v>#REF!</v>
      </c>
      <c r="BW98" s="189" t="e">
        <f t="shared" si="58"/>
        <v>#REF!</v>
      </c>
    </row>
    <row r="99" spans="1:75">
      <c r="A99" s="168">
        <v>23</v>
      </c>
      <c r="B99" s="188" t="e">
        <f>#REF!</f>
        <v>#REF!</v>
      </c>
      <c r="C99" s="188" t="e">
        <f>#REF!</f>
        <v>#REF!</v>
      </c>
      <c r="D99" s="188" t="e">
        <f>#REF!</f>
        <v>#REF!</v>
      </c>
      <c r="E99" s="188" t="e">
        <f>#REF!</f>
        <v>#REF!</v>
      </c>
      <c r="F99" s="188" t="e">
        <f>#REF!</f>
        <v>#REF!</v>
      </c>
      <c r="G99" s="188" t="e">
        <f>#REF!</f>
        <v>#REF!</v>
      </c>
      <c r="H99" s="188" t="e">
        <f>#REF!</f>
        <v>#REF!</v>
      </c>
      <c r="I99" s="188" t="e">
        <f>#REF!</f>
        <v>#REF!</v>
      </c>
      <c r="J99" s="188" t="e">
        <f>#REF!</f>
        <v>#REF!</v>
      </c>
      <c r="K99" s="188" t="e">
        <f>#REF!</f>
        <v>#REF!</v>
      </c>
      <c r="L99" s="188" t="e">
        <f>#REF!</f>
        <v>#REF!</v>
      </c>
      <c r="M99" s="188" t="e">
        <f>#REF!</f>
        <v>#REF!</v>
      </c>
      <c r="N99" s="188" t="e">
        <f>#REF!</f>
        <v>#REF!</v>
      </c>
      <c r="O99" s="188" t="e">
        <f>#REF!</f>
        <v>#REF!</v>
      </c>
      <c r="P99" s="188" t="e">
        <f>#REF!</f>
        <v>#REF!</v>
      </c>
      <c r="Q99" s="188" t="e">
        <f>#REF!</f>
        <v>#REF!</v>
      </c>
      <c r="R99" s="188" t="e">
        <f>#REF!</f>
        <v>#REF!</v>
      </c>
      <c r="S99" s="188" t="e">
        <f>#REF!</f>
        <v>#REF!</v>
      </c>
      <c r="T99" s="188" t="e">
        <f>#REF!</f>
        <v>#REF!</v>
      </c>
      <c r="U99" s="188" t="e">
        <f>#REF!</f>
        <v>#REF!</v>
      </c>
      <c r="V99" s="188" t="e">
        <f>#REF!</f>
        <v>#REF!</v>
      </c>
      <c r="W99" s="188" t="e">
        <f>#REF!</f>
        <v>#REF!</v>
      </c>
      <c r="X99" s="188" t="e">
        <f>#REF!</f>
        <v>#REF!</v>
      </c>
      <c r="Y99" s="188" t="e">
        <f>#REF!</f>
        <v>#REF!</v>
      </c>
      <c r="AA99" s="189" t="e">
        <f>#REF!</f>
        <v>#REF!</v>
      </c>
      <c r="AB99" s="189" t="e">
        <f>#REF!</f>
        <v>#REF!</v>
      </c>
      <c r="AC99" s="189" t="e">
        <f>#REF!</f>
        <v>#REF!</v>
      </c>
      <c r="AD99" s="189" t="e">
        <f>#REF!</f>
        <v>#REF!</v>
      </c>
      <c r="AE99" s="189" t="e">
        <f>#REF!</f>
        <v>#REF!</v>
      </c>
      <c r="AF99" s="189" t="e">
        <f>#REF!</f>
        <v>#REF!</v>
      </c>
      <c r="AG99" s="189" t="e">
        <f>#REF!</f>
        <v>#REF!</v>
      </c>
      <c r="AH99" s="189" t="e">
        <f>#REF!</f>
        <v>#REF!</v>
      </c>
      <c r="AI99" s="189" t="e">
        <f>#REF!</f>
        <v>#REF!</v>
      </c>
      <c r="AJ99" s="189" t="e">
        <f>#REF!</f>
        <v>#REF!</v>
      </c>
      <c r="AK99" s="189" t="e">
        <f>#REF!</f>
        <v>#REF!</v>
      </c>
      <c r="AL99" s="189" t="e">
        <f>#REF!</f>
        <v>#REF!</v>
      </c>
      <c r="AM99" s="189" t="e">
        <f>#REF!</f>
        <v>#REF!</v>
      </c>
      <c r="AN99" s="189" t="e">
        <f>#REF!</f>
        <v>#REF!</v>
      </c>
      <c r="AO99" s="189" t="e">
        <f>#REF!</f>
        <v>#REF!</v>
      </c>
      <c r="AP99" s="189" t="e">
        <f>#REF!</f>
        <v>#REF!</v>
      </c>
      <c r="AQ99" s="189" t="e">
        <f>#REF!</f>
        <v>#REF!</v>
      </c>
      <c r="AR99" s="189" t="e">
        <f>#REF!</f>
        <v>#REF!</v>
      </c>
      <c r="AS99" s="189" t="e">
        <f>#REF!</f>
        <v>#REF!</v>
      </c>
      <c r="AT99" s="189" t="e">
        <f>#REF!</f>
        <v>#REF!</v>
      </c>
      <c r="AU99" s="189" t="e">
        <f>#REF!</f>
        <v>#REF!</v>
      </c>
      <c r="AV99" s="189" t="e">
        <f>#REF!</f>
        <v>#REF!</v>
      </c>
      <c r="AW99" s="189" t="e">
        <f>#REF!</f>
        <v>#REF!</v>
      </c>
      <c r="AX99" s="189" t="e">
        <f>#REF!</f>
        <v>#REF!</v>
      </c>
      <c r="AZ99" s="189" t="e">
        <f t="shared" si="59"/>
        <v>#REF!</v>
      </c>
      <c r="BA99" s="189" t="e">
        <f t="shared" si="61"/>
        <v>#REF!</v>
      </c>
      <c r="BB99" s="189" t="e">
        <f t="shared" si="62"/>
        <v>#REF!</v>
      </c>
      <c r="BC99" s="189" t="e">
        <f t="shared" si="63"/>
        <v>#REF!</v>
      </c>
      <c r="BD99" s="189" t="e">
        <f t="shared" si="64"/>
        <v>#REF!</v>
      </c>
      <c r="BE99" s="189" t="e">
        <f t="shared" si="65"/>
        <v>#REF!</v>
      </c>
      <c r="BF99" s="189" t="e">
        <f t="shared" si="66"/>
        <v>#REF!</v>
      </c>
      <c r="BG99" s="189" t="e">
        <f t="shared" si="67"/>
        <v>#REF!</v>
      </c>
      <c r="BH99" s="189" t="e">
        <f t="shared" si="68"/>
        <v>#REF!</v>
      </c>
      <c r="BI99" s="189" t="e">
        <f t="shared" si="69"/>
        <v>#REF!</v>
      </c>
      <c r="BJ99" s="189" t="e">
        <f t="shared" si="70"/>
        <v>#REF!</v>
      </c>
      <c r="BK99" s="189" t="e">
        <f t="shared" si="71"/>
        <v>#REF!</v>
      </c>
      <c r="BL99" s="189" t="e">
        <f t="shared" si="72"/>
        <v>#REF!</v>
      </c>
      <c r="BM99" s="189" t="e">
        <f t="shared" si="73"/>
        <v>#REF!</v>
      </c>
      <c r="BN99" s="189" t="e">
        <f t="shared" si="74"/>
        <v>#REF!</v>
      </c>
      <c r="BO99" s="189" t="e">
        <f t="shared" si="75"/>
        <v>#REF!</v>
      </c>
      <c r="BP99" s="189" t="e">
        <f t="shared" si="60"/>
        <v>#REF!</v>
      </c>
      <c r="BQ99" s="189" t="e">
        <f t="shared" si="52"/>
        <v>#REF!</v>
      </c>
      <c r="BR99" s="189" t="e">
        <f t="shared" si="53"/>
        <v>#REF!</v>
      </c>
      <c r="BS99" s="189" t="e">
        <f t="shared" si="54"/>
        <v>#REF!</v>
      </c>
      <c r="BT99" s="189" t="e">
        <f t="shared" si="55"/>
        <v>#REF!</v>
      </c>
      <c r="BU99" s="189" t="e">
        <f t="shared" si="56"/>
        <v>#REF!</v>
      </c>
      <c r="BV99" s="189" t="e">
        <f t="shared" si="57"/>
        <v>#REF!</v>
      </c>
      <c r="BW99" s="189" t="e">
        <f t="shared" si="58"/>
        <v>#REF!</v>
      </c>
    </row>
    <row r="100" spans="1:75">
      <c r="A100" s="168">
        <v>24</v>
      </c>
      <c r="B100" s="188" t="e">
        <f>#REF!</f>
        <v>#REF!</v>
      </c>
      <c r="C100" s="188" t="e">
        <f>#REF!</f>
        <v>#REF!</v>
      </c>
      <c r="D100" s="188" t="e">
        <f>#REF!</f>
        <v>#REF!</v>
      </c>
      <c r="E100" s="188" t="e">
        <f>#REF!</f>
        <v>#REF!</v>
      </c>
      <c r="F100" s="188" t="e">
        <f>#REF!</f>
        <v>#REF!</v>
      </c>
      <c r="G100" s="188" t="e">
        <f>#REF!</f>
        <v>#REF!</v>
      </c>
      <c r="H100" s="188" t="e">
        <f>#REF!</f>
        <v>#REF!</v>
      </c>
      <c r="I100" s="188" t="e">
        <f>#REF!</f>
        <v>#REF!</v>
      </c>
      <c r="J100" s="188" t="e">
        <f>#REF!</f>
        <v>#REF!</v>
      </c>
      <c r="K100" s="188" t="e">
        <f>#REF!</f>
        <v>#REF!</v>
      </c>
      <c r="L100" s="188" t="e">
        <f>#REF!</f>
        <v>#REF!</v>
      </c>
      <c r="M100" s="188" t="e">
        <f>#REF!</f>
        <v>#REF!</v>
      </c>
      <c r="N100" s="188" t="e">
        <f>#REF!</f>
        <v>#REF!</v>
      </c>
      <c r="O100" s="188" t="e">
        <f>#REF!</f>
        <v>#REF!</v>
      </c>
      <c r="P100" s="188" t="e">
        <f>#REF!</f>
        <v>#REF!</v>
      </c>
      <c r="Q100" s="188" t="e">
        <f>#REF!</f>
        <v>#REF!</v>
      </c>
      <c r="R100" s="188" t="e">
        <f>#REF!</f>
        <v>#REF!</v>
      </c>
      <c r="S100" s="188" t="e">
        <f>#REF!</f>
        <v>#REF!</v>
      </c>
      <c r="T100" s="188" t="e">
        <f>#REF!</f>
        <v>#REF!</v>
      </c>
      <c r="U100" s="188" t="e">
        <f>#REF!</f>
        <v>#REF!</v>
      </c>
      <c r="V100" s="188" t="e">
        <f>#REF!</f>
        <v>#REF!</v>
      </c>
      <c r="W100" s="188" t="e">
        <f>#REF!</f>
        <v>#REF!</v>
      </c>
      <c r="X100" s="188" t="e">
        <f>#REF!</f>
        <v>#REF!</v>
      </c>
      <c r="Y100" s="188" t="e">
        <f>#REF!</f>
        <v>#REF!</v>
      </c>
      <c r="AA100" s="189" t="e">
        <f>#REF!</f>
        <v>#REF!</v>
      </c>
      <c r="AB100" s="189" t="e">
        <f>#REF!</f>
        <v>#REF!</v>
      </c>
      <c r="AC100" s="189" t="e">
        <f>#REF!</f>
        <v>#REF!</v>
      </c>
      <c r="AD100" s="189" t="e">
        <f>#REF!</f>
        <v>#REF!</v>
      </c>
      <c r="AE100" s="189" t="e">
        <f>#REF!</f>
        <v>#REF!</v>
      </c>
      <c r="AF100" s="189" t="e">
        <f>#REF!</f>
        <v>#REF!</v>
      </c>
      <c r="AG100" s="189" t="e">
        <f>#REF!</f>
        <v>#REF!</v>
      </c>
      <c r="AH100" s="189" t="e">
        <f>#REF!</f>
        <v>#REF!</v>
      </c>
      <c r="AI100" s="189" t="e">
        <f>#REF!</f>
        <v>#REF!</v>
      </c>
      <c r="AJ100" s="189" t="e">
        <f>#REF!</f>
        <v>#REF!</v>
      </c>
      <c r="AK100" s="189" t="e">
        <f>#REF!</f>
        <v>#REF!</v>
      </c>
      <c r="AL100" s="189" t="e">
        <f>#REF!</f>
        <v>#REF!</v>
      </c>
      <c r="AM100" s="189" t="e">
        <f>#REF!</f>
        <v>#REF!</v>
      </c>
      <c r="AN100" s="189" t="e">
        <f>#REF!</f>
        <v>#REF!</v>
      </c>
      <c r="AO100" s="189" t="e">
        <f>#REF!</f>
        <v>#REF!</v>
      </c>
      <c r="AP100" s="189" t="e">
        <f>#REF!</f>
        <v>#REF!</v>
      </c>
      <c r="AQ100" s="189" t="e">
        <f>#REF!</f>
        <v>#REF!</v>
      </c>
      <c r="AR100" s="189" t="e">
        <f>#REF!</f>
        <v>#REF!</v>
      </c>
      <c r="AS100" s="189" t="e">
        <f>#REF!</f>
        <v>#REF!</v>
      </c>
      <c r="AT100" s="189" t="e">
        <f>#REF!</f>
        <v>#REF!</v>
      </c>
      <c r="AU100" s="189" t="e">
        <f>#REF!</f>
        <v>#REF!</v>
      </c>
      <c r="AV100" s="189" t="e">
        <f>#REF!</f>
        <v>#REF!</v>
      </c>
      <c r="AW100" s="189" t="e">
        <f>#REF!</f>
        <v>#REF!</v>
      </c>
      <c r="AX100" s="189" t="e">
        <f>#REF!</f>
        <v>#REF!</v>
      </c>
      <c r="AZ100" s="189" t="e">
        <f t="shared" si="59"/>
        <v>#REF!</v>
      </c>
      <c r="BA100" s="189" t="e">
        <f t="shared" si="61"/>
        <v>#REF!</v>
      </c>
      <c r="BB100" s="189" t="e">
        <f t="shared" si="62"/>
        <v>#REF!</v>
      </c>
      <c r="BC100" s="189" t="e">
        <f t="shared" si="63"/>
        <v>#REF!</v>
      </c>
      <c r="BD100" s="189" t="e">
        <f t="shared" si="64"/>
        <v>#REF!</v>
      </c>
      <c r="BE100" s="189" t="e">
        <f t="shared" si="65"/>
        <v>#REF!</v>
      </c>
      <c r="BF100" s="189" t="e">
        <f t="shared" si="66"/>
        <v>#REF!</v>
      </c>
      <c r="BG100" s="189" t="e">
        <f t="shared" si="67"/>
        <v>#REF!</v>
      </c>
      <c r="BH100" s="189" t="e">
        <f t="shared" si="68"/>
        <v>#REF!</v>
      </c>
      <c r="BI100" s="189" t="e">
        <f t="shared" si="69"/>
        <v>#REF!</v>
      </c>
      <c r="BJ100" s="189" t="e">
        <f t="shared" si="70"/>
        <v>#REF!</v>
      </c>
      <c r="BK100" s="189" t="e">
        <f t="shared" si="71"/>
        <v>#REF!</v>
      </c>
      <c r="BL100" s="189" t="e">
        <f t="shared" si="72"/>
        <v>#REF!</v>
      </c>
      <c r="BM100" s="189" t="e">
        <f t="shared" si="73"/>
        <v>#REF!</v>
      </c>
      <c r="BN100" s="189" t="e">
        <f t="shared" si="74"/>
        <v>#REF!</v>
      </c>
      <c r="BO100" s="189" t="e">
        <f t="shared" si="75"/>
        <v>#REF!</v>
      </c>
      <c r="BP100" s="189" t="e">
        <f t="shared" si="60"/>
        <v>#REF!</v>
      </c>
      <c r="BQ100" s="189" t="e">
        <f t="shared" si="52"/>
        <v>#REF!</v>
      </c>
      <c r="BR100" s="189" t="e">
        <f t="shared" si="53"/>
        <v>#REF!</v>
      </c>
      <c r="BS100" s="189" t="e">
        <f t="shared" si="54"/>
        <v>#REF!</v>
      </c>
      <c r="BT100" s="189" t="e">
        <f t="shared" si="55"/>
        <v>#REF!</v>
      </c>
      <c r="BU100" s="189" t="e">
        <f t="shared" si="56"/>
        <v>#REF!</v>
      </c>
      <c r="BV100" s="189" t="e">
        <f t="shared" si="57"/>
        <v>#REF!</v>
      </c>
      <c r="BW100" s="189" t="e">
        <f t="shared" si="58"/>
        <v>#REF!</v>
      </c>
    </row>
    <row r="101" spans="1:75">
      <c r="A101" s="168">
        <v>25</v>
      </c>
      <c r="B101" s="188" t="e">
        <f>#REF!</f>
        <v>#REF!</v>
      </c>
      <c r="C101" s="188" t="e">
        <f>#REF!</f>
        <v>#REF!</v>
      </c>
      <c r="D101" s="188" t="e">
        <f>#REF!</f>
        <v>#REF!</v>
      </c>
      <c r="E101" s="188" t="e">
        <f>#REF!</f>
        <v>#REF!</v>
      </c>
      <c r="F101" s="188" t="e">
        <f>#REF!</f>
        <v>#REF!</v>
      </c>
      <c r="G101" s="188" t="e">
        <f>#REF!</f>
        <v>#REF!</v>
      </c>
      <c r="H101" s="188" t="e">
        <f>#REF!</f>
        <v>#REF!</v>
      </c>
      <c r="I101" s="188" t="e">
        <f>#REF!</f>
        <v>#REF!</v>
      </c>
      <c r="J101" s="188" t="e">
        <f>#REF!</f>
        <v>#REF!</v>
      </c>
      <c r="K101" s="188" t="e">
        <f>#REF!</f>
        <v>#REF!</v>
      </c>
      <c r="L101" s="188" t="e">
        <f>#REF!</f>
        <v>#REF!</v>
      </c>
      <c r="M101" s="188" t="e">
        <f>#REF!</f>
        <v>#REF!</v>
      </c>
      <c r="N101" s="188" t="e">
        <f>#REF!</f>
        <v>#REF!</v>
      </c>
      <c r="O101" s="188" t="e">
        <f>#REF!</f>
        <v>#REF!</v>
      </c>
      <c r="P101" s="188" t="e">
        <f>#REF!</f>
        <v>#REF!</v>
      </c>
      <c r="Q101" s="188" t="e">
        <f>#REF!</f>
        <v>#REF!</v>
      </c>
      <c r="R101" s="188" t="e">
        <f>#REF!</f>
        <v>#REF!</v>
      </c>
      <c r="S101" s="188" t="e">
        <f>#REF!</f>
        <v>#REF!</v>
      </c>
      <c r="T101" s="188" t="e">
        <f>#REF!</f>
        <v>#REF!</v>
      </c>
      <c r="U101" s="188" t="e">
        <f>#REF!</f>
        <v>#REF!</v>
      </c>
      <c r="V101" s="188" t="e">
        <f>#REF!</f>
        <v>#REF!</v>
      </c>
      <c r="W101" s="188" t="e">
        <f>#REF!</f>
        <v>#REF!</v>
      </c>
      <c r="X101" s="188" t="e">
        <f>#REF!</f>
        <v>#REF!</v>
      </c>
      <c r="Y101" s="188" t="e">
        <f>#REF!</f>
        <v>#REF!</v>
      </c>
      <c r="AA101" s="189" t="e">
        <f>#REF!</f>
        <v>#REF!</v>
      </c>
      <c r="AB101" s="189" t="e">
        <f>#REF!</f>
        <v>#REF!</v>
      </c>
      <c r="AC101" s="189" t="e">
        <f>#REF!</f>
        <v>#REF!</v>
      </c>
      <c r="AD101" s="189" t="e">
        <f>#REF!</f>
        <v>#REF!</v>
      </c>
      <c r="AE101" s="189" t="e">
        <f>#REF!</f>
        <v>#REF!</v>
      </c>
      <c r="AF101" s="189" t="e">
        <f>#REF!</f>
        <v>#REF!</v>
      </c>
      <c r="AG101" s="189" t="e">
        <f>#REF!</f>
        <v>#REF!</v>
      </c>
      <c r="AH101" s="189" t="e">
        <f>#REF!</f>
        <v>#REF!</v>
      </c>
      <c r="AI101" s="189" t="e">
        <f>#REF!</f>
        <v>#REF!</v>
      </c>
      <c r="AJ101" s="189" t="e">
        <f>#REF!</f>
        <v>#REF!</v>
      </c>
      <c r="AK101" s="189" t="e">
        <f>#REF!</f>
        <v>#REF!</v>
      </c>
      <c r="AL101" s="189" t="e">
        <f>#REF!</f>
        <v>#REF!</v>
      </c>
      <c r="AM101" s="189" t="e">
        <f>#REF!</f>
        <v>#REF!</v>
      </c>
      <c r="AN101" s="189" t="e">
        <f>#REF!</f>
        <v>#REF!</v>
      </c>
      <c r="AO101" s="189" t="e">
        <f>#REF!</f>
        <v>#REF!</v>
      </c>
      <c r="AP101" s="189" t="e">
        <f>#REF!</f>
        <v>#REF!</v>
      </c>
      <c r="AQ101" s="189" t="e">
        <f>#REF!</f>
        <v>#REF!</v>
      </c>
      <c r="AR101" s="189" t="e">
        <f>#REF!</f>
        <v>#REF!</v>
      </c>
      <c r="AS101" s="189" t="e">
        <f>#REF!</f>
        <v>#REF!</v>
      </c>
      <c r="AT101" s="189" t="e">
        <f>#REF!</f>
        <v>#REF!</v>
      </c>
      <c r="AU101" s="189" t="e">
        <f>#REF!</f>
        <v>#REF!</v>
      </c>
      <c r="AV101" s="189" t="e">
        <f>#REF!</f>
        <v>#REF!</v>
      </c>
      <c r="AW101" s="189" t="e">
        <f>#REF!</f>
        <v>#REF!</v>
      </c>
      <c r="AX101" s="189" t="e">
        <f>#REF!</f>
        <v>#REF!</v>
      </c>
      <c r="AZ101" s="189" t="e">
        <f t="shared" si="59"/>
        <v>#REF!</v>
      </c>
      <c r="BA101" s="189" t="e">
        <f t="shared" si="61"/>
        <v>#REF!</v>
      </c>
      <c r="BB101" s="189" t="e">
        <f t="shared" si="62"/>
        <v>#REF!</v>
      </c>
      <c r="BC101" s="189" t="e">
        <f t="shared" si="63"/>
        <v>#REF!</v>
      </c>
      <c r="BD101" s="189" t="e">
        <f t="shared" si="64"/>
        <v>#REF!</v>
      </c>
      <c r="BE101" s="189" t="e">
        <f t="shared" si="65"/>
        <v>#REF!</v>
      </c>
      <c r="BF101" s="189" t="e">
        <f t="shared" si="66"/>
        <v>#REF!</v>
      </c>
      <c r="BG101" s="189" t="e">
        <f t="shared" si="67"/>
        <v>#REF!</v>
      </c>
      <c r="BH101" s="189" t="e">
        <f t="shared" si="68"/>
        <v>#REF!</v>
      </c>
      <c r="BI101" s="189" t="e">
        <f t="shared" si="69"/>
        <v>#REF!</v>
      </c>
      <c r="BJ101" s="189" t="e">
        <f t="shared" si="70"/>
        <v>#REF!</v>
      </c>
      <c r="BK101" s="189" t="e">
        <f t="shared" si="71"/>
        <v>#REF!</v>
      </c>
      <c r="BL101" s="189" t="e">
        <f t="shared" si="72"/>
        <v>#REF!</v>
      </c>
      <c r="BM101" s="189" t="e">
        <f t="shared" si="73"/>
        <v>#REF!</v>
      </c>
      <c r="BN101" s="189" t="e">
        <f t="shared" si="74"/>
        <v>#REF!</v>
      </c>
      <c r="BO101" s="189" t="e">
        <f t="shared" si="75"/>
        <v>#REF!</v>
      </c>
      <c r="BP101" s="189" t="e">
        <f t="shared" si="60"/>
        <v>#REF!</v>
      </c>
      <c r="BQ101" s="189" t="e">
        <f t="shared" si="52"/>
        <v>#REF!</v>
      </c>
      <c r="BR101" s="189" t="e">
        <f t="shared" si="53"/>
        <v>#REF!</v>
      </c>
      <c r="BS101" s="189" t="e">
        <f t="shared" si="54"/>
        <v>#REF!</v>
      </c>
      <c r="BT101" s="189" t="e">
        <f t="shared" si="55"/>
        <v>#REF!</v>
      </c>
      <c r="BU101" s="189" t="e">
        <f t="shared" si="56"/>
        <v>#REF!</v>
      </c>
      <c r="BV101" s="189" t="e">
        <f t="shared" si="57"/>
        <v>#REF!</v>
      </c>
      <c r="BW101" s="189" t="e">
        <f t="shared" si="58"/>
        <v>#REF!</v>
      </c>
    </row>
    <row r="102" spans="1:75">
      <c r="A102" s="168">
        <v>26</v>
      </c>
      <c r="B102" s="188" t="e">
        <f>#REF!</f>
        <v>#REF!</v>
      </c>
      <c r="C102" s="188" t="e">
        <f>#REF!</f>
        <v>#REF!</v>
      </c>
      <c r="D102" s="188" t="e">
        <f>#REF!</f>
        <v>#REF!</v>
      </c>
      <c r="E102" s="188" t="e">
        <f>#REF!</f>
        <v>#REF!</v>
      </c>
      <c r="F102" s="188" t="e">
        <f>#REF!</f>
        <v>#REF!</v>
      </c>
      <c r="G102" s="188" t="e">
        <f>#REF!</f>
        <v>#REF!</v>
      </c>
      <c r="H102" s="188" t="e">
        <f>#REF!</f>
        <v>#REF!</v>
      </c>
      <c r="I102" s="188" t="e">
        <f>#REF!</f>
        <v>#REF!</v>
      </c>
      <c r="J102" s="188" t="e">
        <f>#REF!</f>
        <v>#REF!</v>
      </c>
      <c r="K102" s="188" t="e">
        <f>#REF!</f>
        <v>#REF!</v>
      </c>
      <c r="L102" s="188" t="e">
        <f>#REF!</f>
        <v>#REF!</v>
      </c>
      <c r="M102" s="188" t="e">
        <f>#REF!</f>
        <v>#REF!</v>
      </c>
      <c r="N102" s="188" t="e">
        <f>#REF!</f>
        <v>#REF!</v>
      </c>
      <c r="O102" s="188" t="e">
        <f>#REF!</f>
        <v>#REF!</v>
      </c>
      <c r="P102" s="188" t="e">
        <f>#REF!</f>
        <v>#REF!</v>
      </c>
      <c r="Q102" s="188" t="e">
        <f>#REF!</f>
        <v>#REF!</v>
      </c>
      <c r="R102" s="188" t="e">
        <f>#REF!</f>
        <v>#REF!</v>
      </c>
      <c r="S102" s="188" t="e">
        <f>#REF!</f>
        <v>#REF!</v>
      </c>
      <c r="T102" s="188" t="e">
        <f>#REF!</f>
        <v>#REF!</v>
      </c>
      <c r="U102" s="188" t="e">
        <f>#REF!</f>
        <v>#REF!</v>
      </c>
      <c r="V102" s="188" t="e">
        <f>#REF!</f>
        <v>#REF!</v>
      </c>
      <c r="W102" s="188" t="e">
        <f>#REF!</f>
        <v>#REF!</v>
      </c>
      <c r="X102" s="188" t="e">
        <f>#REF!</f>
        <v>#REF!</v>
      </c>
      <c r="Y102" s="188" t="e">
        <f>#REF!</f>
        <v>#REF!</v>
      </c>
      <c r="AA102" s="189" t="e">
        <f>#REF!</f>
        <v>#REF!</v>
      </c>
      <c r="AB102" s="189" t="e">
        <f>#REF!</f>
        <v>#REF!</v>
      </c>
      <c r="AC102" s="189" t="e">
        <f>#REF!</f>
        <v>#REF!</v>
      </c>
      <c r="AD102" s="189" t="e">
        <f>#REF!</f>
        <v>#REF!</v>
      </c>
      <c r="AE102" s="189" t="e">
        <f>#REF!</f>
        <v>#REF!</v>
      </c>
      <c r="AF102" s="189" t="e">
        <f>#REF!</f>
        <v>#REF!</v>
      </c>
      <c r="AG102" s="189" t="e">
        <f>#REF!</f>
        <v>#REF!</v>
      </c>
      <c r="AH102" s="189" t="e">
        <f>#REF!</f>
        <v>#REF!</v>
      </c>
      <c r="AI102" s="189" t="e">
        <f>#REF!</f>
        <v>#REF!</v>
      </c>
      <c r="AJ102" s="189" t="e">
        <f>#REF!</f>
        <v>#REF!</v>
      </c>
      <c r="AK102" s="189" t="e">
        <f>#REF!</f>
        <v>#REF!</v>
      </c>
      <c r="AL102" s="189" t="e">
        <f>#REF!</f>
        <v>#REF!</v>
      </c>
      <c r="AM102" s="189" t="e">
        <f>#REF!</f>
        <v>#REF!</v>
      </c>
      <c r="AN102" s="189" t="e">
        <f>#REF!</f>
        <v>#REF!</v>
      </c>
      <c r="AO102" s="189" t="e">
        <f>#REF!</f>
        <v>#REF!</v>
      </c>
      <c r="AP102" s="189" t="e">
        <f>#REF!</f>
        <v>#REF!</v>
      </c>
      <c r="AQ102" s="189" t="e">
        <f>#REF!</f>
        <v>#REF!</v>
      </c>
      <c r="AR102" s="189" t="e">
        <f>#REF!</f>
        <v>#REF!</v>
      </c>
      <c r="AS102" s="189" t="e">
        <f>#REF!</f>
        <v>#REF!</v>
      </c>
      <c r="AT102" s="189" t="e">
        <f>#REF!</f>
        <v>#REF!</v>
      </c>
      <c r="AU102" s="189" t="e">
        <f>#REF!</f>
        <v>#REF!</v>
      </c>
      <c r="AV102" s="189" t="e">
        <f>#REF!</f>
        <v>#REF!</v>
      </c>
      <c r="AW102" s="189" t="e">
        <f>#REF!</f>
        <v>#REF!</v>
      </c>
      <c r="AX102" s="189" t="e">
        <f>#REF!</f>
        <v>#REF!</v>
      </c>
      <c r="AZ102" s="189" t="e">
        <f t="shared" si="59"/>
        <v>#REF!</v>
      </c>
      <c r="BA102" s="189" t="e">
        <f t="shared" si="61"/>
        <v>#REF!</v>
      </c>
      <c r="BB102" s="189" t="e">
        <f t="shared" si="62"/>
        <v>#REF!</v>
      </c>
      <c r="BC102" s="189" t="e">
        <f t="shared" si="63"/>
        <v>#REF!</v>
      </c>
      <c r="BD102" s="189" t="e">
        <f t="shared" si="64"/>
        <v>#REF!</v>
      </c>
      <c r="BE102" s="189" t="e">
        <f t="shared" si="65"/>
        <v>#REF!</v>
      </c>
      <c r="BF102" s="189" t="e">
        <f t="shared" si="66"/>
        <v>#REF!</v>
      </c>
      <c r="BG102" s="189" t="e">
        <f t="shared" si="67"/>
        <v>#REF!</v>
      </c>
      <c r="BH102" s="189" t="e">
        <f t="shared" si="68"/>
        <v>#REF!</v>
      </c>
      <c r="BI102" s="189" t="e">
        <f t="shared" si="69"/>
        <v>#REF!</v>
      </c>
      <c r="BJ102" s="189" t="e">
        <f t="shared" si="70"/>
        <v>#REF!</v>
      </c>
      <c r="BK102" s="189" t="e">
        <f t="shared" si="71"/>
        <v>#REF!</v>
      </c>
      <c r="BL102" s="189" t="e">
        <f t="shared" si="72"/>
        <v>#REF!</v>
      </c>
      <c r="BM102" s="189" t="e">
        <f t="shared" si="73"/>
        <v>#REF!</v>
      </c>
      <c r="BN102" s="189" t="e">
        <f t="shared" si="74"/>
        <v>#REF!</v>
      </c>
      <c r="BO102" s="189" t="e">
        <f t="shared" si="75"/>
        <v>#REF!</v>
      </c>
      <c r="BP102" s="189" t="e">
        <f t="shared" si="60"/>
        <v>#REF!</v>
      </c>
      <c r="BQ102" s="189" t="e">
        <f t="shared" si="52"/>
        <v>#REF!</v>
      </c>
      <c r="BR102" s="189" t="e">
        <f t="shared" si="53"/>
        <v>#REF!</v>
      </c>
      <c r="BS102" s="189" t="e">
        <f t="shared" si="54"/>
        <v>#REF!</v>
      </c>
      <c r="BT102" s="189" t="e">
        <f t="shared" si="55"/>
        <v>#REF!</v>
      </c>
      <c r="BU102" s="189" t="e">
        <f t="shared" si="56"/>
        <v>#REF!</v>
      </c>
      <c r="BV102" s="189" t="e">
        <f t="shared" si="57"/>
        <v>#REF!</v>
      </c>
      <c r="BW102" s="189" t="e">
        <f t="shared" si="58"/>
        <v>#REF!</v>
      </c>
    </row>
    <row r="103" spans="1:75">
      <c r="A103" s="168">
        <v>27</v>
      </c>
      <c r="B103" s="188" t="e">
        <f>#REF!</f>
        <v>#REF!</v>
      </c>
      <c r="C103" s="188" t="e">
        <f>#REF!</f>
        <v>#REF!</v>
      </c>
      <c r="D103" s="188" t="e">
        <f>#REF!</f>
        <v>#REF!</v>
      </c>
      <c r="E103" s="188" t="e">
        <f>#REF!</f>
        <v>#REF!</v>
      </c>
      <c r="F103" s="188" t="e">
        <f>#REF!</f>
        <v>#REF!</v>
      </c>
      <c r="G103" s="188" t="e">
        <f>#REF!</f>
        <v>#REF!</v>
      </c>
      <c r="H103" s="188" t="e">
        <f>#REF!</f>
        <v>#REF!</v>
      </c>
      <c r="I103" s="188" t="e">
        <f>#REF!</f>
        <v>#REF!</v>
      </c>
      <c r="J103" s="188" t="e">
        <f>#REF!</f>
        <v>#REF!</v>
      </c>
      <c r="K103" s="188" t="e">
        <f>#REF!</f>
        <v>#REF!</v>
      </c>
      <c r="L103" s="188" t="e">
        <f>#REF!</f>
        <v>#REF!</v>
      </c>
      <c r="M103" s="188" t="e">
        <f>#REF!</f>
        <v>#REF!</v>
      </c>
      <c r="N103" s="188" t="e">
        <f>#REF!</f>
        <v>#REF!</v>
      </c>
      <c r="O103" s="188" t="e">
        <f>#REF!</f>
        <v>#REF!</v>
      </c>
      <c r="P103" s="188" t="e">
        <f>#REF!</f>
        <v>#REF!</v>
      </c>
      <c r="Q103" s="188" t="e">
        <f>#REF!</f>
        <v>#REF!</v>
      </c>
      <c r="R103" s="188" t="e">
        <f>#REF!</f>
        <v>#REF!</v>
      </c>
      <c r="S103" s="188" t="e">
        <f>#REF!</f>
        <v>#REF!</v>
      </c>
      <c r="T103" s="188" t="e">
        <f>#REF!</f>
        <v>#REF!</v>
      </c>
      <c r="U103" s="188" t="e">
        <f>#REF!</f>
        <v>#REF!</v>
      </c>
      <c r="V103" s="188" t="e">
        <f>#REF!</f>
        <v>#REF!</v>
      </c>
      <c r="W103" s="188" t="e">
        <f>#REF!</f>
        <v>#REF!</v>
      </c>
      <c r="X103" s="188" t="e">
        <f>#REF!</f>
        <v>#REF!</v>
      </c>
      <c r="Y103" s="188" t="e">
        <f>#REF!</f>
        <v>#REF!</v>
      </c>
      <c r="AA103" s="189" t="e">
        <f>#REF!</f>
        <v>#REF!</v>
      </c>
      <c r="AB103" s="189" t="e">
        <f>#REF!</f>
        <v>#REF!</v>
      </c>
      <c r="AC103" s="189" t="e">
        <f>#REF!</f>
        <v>#REF!</v>
      </c>
      <c r="AD103" s="189" t="e">
        <f>#REF!</f>
        <v>#REF!</v>
      </c>
      <c r="AE103" s="189" t="e">
        <f>#REF!</f>
        <v>#REF!</v>
      </c>
      <c r="AF103" s="189" t="e">
        <f>#REF!</f>
        <v>#REF!</v>
      </c>
      <c r="AG103" s="189" t="e">
        <f>#REF!</f>
        <v>#REF!</v>
      </c>
      <c r="AH103" s="189" t="e">
        <f>#REF!</f>
        <v>#REF!</v>
      </c>
      <c r="AI103" s="189" t="e">
        <f>#REF!</f>
        <v>#REF!</v>
      </c>
      <c r="AJ103" s="189" t="e">
        <f>#REF!</f>
        <v>#REF!</v>
      </c>
      <c r="AK103" s="189" t="e">
        <f>#REF!</f>
        <v>#REF!</v>
      </c>
      <c r="AL103" s="189" t="e">
        <f>#REF!</f>
        <v>#REF!</v>
      </c>
      <c r="AM103" s="189" t="e">
        <f>#REF!</f>
        <v>#REF!</v>
      </c>
      <c r="AN103" s="189" t="e">
        <f>#REF!</f>
        <v>#REF!</v>
      </c>
      <c r="AO103" s="189" t="e">
        <f>#REF!</f>
        <v>#REF!</v>
      </c>
      <c r="AP103" s="189" t="e">
        <f>#REF!</f>
        <v>#REF!</v>
      </c>
      <c r="AQ103" s="189" t="e">
        <f>#REF!</f>
        <v>#REF!</v>
      </c>
      <c r="AR103" s="189" t="e">
        <f>#REF!</f>
        <v>#REF!</v>
      </c>
      <c r="AS103" s="189" t="e">
        <f>#REF!</f>
        <v>#REF!</v>
      </c>
      <c r="AT103" s="189" t="e">
        <f>#REF!</f>
        <v>#REF!</v>
      </c>
      <c r="AU103" s="189" t="e">
        <f>#REF!</f>
        <v>#REF!</v>
      </c>
      <c r="AV103" s="189" t="e">
        <f>#REF!</f>
        <v>#REF!</v>
      </c>
      <c r="AW103" s="189" t="e">
        <f>#REF!</f>
        <v>#REF!</v>
      </c>
      <c r="AX103" s="189" t="e">
        <f>#REF!</f>
        <v>#REF!</v>
      </c>
      <c r="AZ103" s="189" t="e">
        <f t="shared" si="59"/>
        <v>#REF!</v>
      </c>
      <c r="BA103" s="189" t="e">
        <f t="shared" si="61"/>
        <v>#REF!</v>
      </c>
      <c r="BB103" s="189" t="e">
        <f t="shared" si="62"/>
        <v>#REF!</v>
      </c>
      <c r="BC103" s="189" t="e">
        <f t="shared" si="63"/>
        <v>#REF!</v>
      </c>
      <c r="BD103" s="189" t="e">
        <f t="shared" si="64"/>
        <v>#REF!</v>
      </c>
      <c r="BE103" s="189" t="e">
        <f t="shared" si="65"/>
        <v>#REF!</v>
      </c>
      <c r="BF103" s="189" t="e">
        <f t="shared" si="66"/>
        <v>#REF!</v>
      </c>
      <c r="BG103" s="189" t="e">
        <f t="shared" si="67"/>
        <v>#REF!</v>
      </c>
      <c r="BH103" s="189" t="e">
        <f t="shared" si="68"/>
        <v>#REF!</v>
      </c>
      <c r="BI103" s="189" t="e">
        <f t="shared" si="69"/>
        <v>#REF!</v>
      </c>
      <c r="BJ103" s="189" t="e">
        <f t="shared" si="70"/>
        <v>#REF!</v>
      </c>
      <c r="BK103" s="189" t="e">
        <f t="shared" si="71"/>
        <v>#REF!</v>
      </c>
      <c r="BL103" s="189" t="e">
        <f t="shared" si="72"/>
        <v>#REF!</v>
      </c>
      <c r="BM103" s="189" t="e">
        <f t="shared" si="73"/>
        <v>#REF!</v>
      </c>
      <c r="BN103" s="189" t="e">
        <f t="shared" si="74"/>
        <v>#REF!</v>
      </c>
      <c r="BO103" s="189" t="e">
        <f t="shared" si="75"/>
        <v>#REF!</v>
      </c>
      <c r="BP103" s="189" t="e">
        <f t="shared" si="60"/>
        <v>#REF!</v>
      </c>
      <c r="BQ103" s="189" t="e">
        <f t="shared" si="52"/>
        <v>#REF!</v>
      </c>
      <c r="BR103" s="189" t="e">
        <f t="shared" si="53"/>
        <v>#REF!</v>
      </c>
      <c r="BS103" s="189" t="e">
        <f t="shared" si="54"/>
        <v>#REF!</v>
      </c>
      <c r="BT103" s="189" t="e">
        <f t="shared" si="55"/>
        <v>#REF!</v>
      </c>
      <c r="BU103" s="189" t="e">
        <f t="shared" si="56"/>
        <v>#REF!</v>
      </c>
      <c r="BV103" s="189" t="e">
        <f t="shared" si="57"/>
        <v>#REF!</v>
      </c>
      <c r="BW103" s="189" t="e">
        <f t="shared" si="58"/>
        <v>#REF!</v>
      </c>
    </row>
    <row r="104" spans="1:75">
      <c r="A104" s="168">
        <v>28</v>
      </c>
      <c r="B104" s="188" t="e">
        <f>#REF!</f>
        <v>#REF!</v>
      </c>
      <c r="C104" s="188" t="e">
        <f>#REF!</f>
        <v>#REF!</v>
      </c>
      <c r="D104" s="188" t="e">
        <f>#REF!</f>
        <v>#REF!</v>
      </c>
      <c r="E104" s="188" t="e">
        <f>#REF!</f>
        <v>#REF!</v>
      </c>
      <c r="F104" s="188" t="e">
        <f>#REF!</f>
        <v>#REF!</v>
      </c>
      <c r="G104" s="188" t="e">
        <f>#REF!</f>
        <v>#REF!</v>
      </c>
      <c r="H104" s="188" t="e">
        <f>#REF!</f>
        <v>#REF!</v>
      </c>
      <c r="I104" s="188" t="e">
        <f>#REF!</f>
        <v>#REF!</v>
      </c>
      <c r="J104" s="188" t="e">
        <f>#REF!</f>
        <v>#REF!</v>
      </c>
      <c r="K104" s="188" t="e">
        <f>#REF!</f>
        <v>#REF!</v>
      </c>
      <c r="L104" s="188" t="e">
        <f>#REF!</f>
        <v>#REF!</v>
      </c>
      <c r="M104" s="188" t="e">
        <f>#REF!</f>
        <v>#REF!</v>
      </c>
      <c r="N104" s="188" t="e">
        <f>#REF!</f>
        <v>#REF!</v>
      </c>
      <c r="O104" s="188" t="e">
        <f>#REF!</f>
        <v>#REF!</v>
      </c>
      <c r="P104" s="188" t="e">
        <f>#REF!</f>
        <v>#REF!</v>
      </c>
      <c r="Q104" s="188" t="e">
        <f>#REF!</f>
        <v>#REF!</v>
      </c>
      <c r="R104" s="188" t="e">
        <f>#REF!</f>
        <v>#REF!</v>
      </c>
      <c r="S104" s="188" t="e">
        <f>#REF!</f>
        <v>#REF!</v>
      </c>
      <c r="T104" s="188" t="e">
        <f>#REF!</f>
        <v>#REF!</v>
      </c>
      <c r="U104" s="188" t="e">
        <f>#REF!</f>
        <v>#REF!</v>
      </c>
      <c r="V104" s="188" t="e">
        <f>#REF!</f>
        <v>#REF!</v>
      </c>
      <c r="W104" s="188" t="e">
        <f>#REF!</f>
        <v>#REF!</v>
      </c>
      <c r="X104" s="188" t="e">
        <f>#REF!</f>
        <v>#REF!</v>
      </c>
      <c r="Y104" s="188" t="e">
        <f>#REF!</f>
        <v>#REF!</v>
      </c>
      <c r="AA104" s="189" t="e">
        <f>#REF!</f>
        <v>#REF!</v>
      </c>
      <c r="AB104" s="189" t="e">
        <f>#REF!</f>
        <v>#REF!</v>
      </c>
      <c r="AC104" s="189" t="e">
        <f>#REF!</f>
        <v>#REF!</v>
      </c>
      <c r="AD104" s="189" t="e">
        <f>#REF!</f>
        <v>#REF!</v>
      </c>
      <c r="AE104" s="189" t="e">
        <f>#REF!</f>
        <v>#REF!</v>
      </c>
      <c r="AF104" s="189" t="e">
        <f>#REF!</f>
        <v>#REF!</v>
      </c>
      <c r="AG104" s="189" t="e">
        <f>#REF!</f>
        <v>#REF!</v>
      </c>
      <c r="AH104" s="189" t="e">
        <f>#REF!</f>
        <v>#REF!</v>
      </c>
      <c r="AI104" s="189" t="e">
        <f>#REF!</f>
        <v>#REF!</v>
      </c>
      <c r="AJ104" s="189" t="e">
        <f>#REF!</f>
        <v>#REF!</v>
      </c>
      <c r="AK104" s="189" t="e">
        <f>#REF!</f>
        <v>#REF!</v>
      </c>
      <c r="AL104" s="189" t="e">
        <f>#REF!</f>
        <v>#REF!</v>
      </c>
      <c r="AM104" s="189" t="e">
        <f>#REF!</f>
        <v>#REF!</v>
      </c>
      <c r="AN104" s="189" t="e">
        <f>#REF!</f>
        <v>#REF!</v>
      </c>
      <c r="AO104" s="189" t="e">
        <f>#REF!</f>
        <v>#REF!</v>
      </c>
      <c r="AP104" s="189" t="e">
        <f>#REF!</f>
        <v>#REF!</v>
      </c>
      <c r="AQ104" s="189" t="e">
        <f>#REF!</f>
        <v>#REF!</v>
      </c>
      <c r="AR104" s="189" t="e">
        <f>#REF!</f>
        <v>#REF!</v>
      </c>
      <c r="AS104" s="189" t="e">
        <f>#REF!</f>
        <v>#REF!</v>
      </c>
      <c r="AT104" s="189" t="e">
        <f>#REF!</f>
        <v>#REF!</v>
      </c>
      <c r="AU104" s="189" t="e">
        <f>#REF!</f>
        <v>#REF!</v>
      </c>
      <c r="AV104" s="189" t="e">
        <f>#REF!</f>
        <v>#REF!</v>
      </c>
      <c r="AW104" s="189" t="e">
        <f>#REF!</f>
        <v>#REF!</v>
      </c>
      <c r="AX104" s="189" t="e">
        <f>#REF!</f>
        <v>#REF!</v>
      </c>
      <c r="AZ104" s="189" t="e">
        <f t="shared" si="59"/>
        <v>#REF!</v>
      </c>
      <c r="BA104" s="189" t="e">
        <f t="shared" si="61"/>
        <v>#REF!</v>
      </c>
      <c r="BB104" s="189" t="e">
        <f t="shared" si="62"/>
        <v>#REF!</v>
      </c>
      <c r="BC104" s="189" t="e">
        <f t="shared" si="63"/>
        <v>#REF!</v>
      </c>
      <c r="BD104" s="189" t="e">
        <f t="shared" si="64"/>
        <v>#REF!</v>
      </c>
      <c r="BE104" s="189" t="e">
        <f t="shared" si="65"/>
        <v>#REF!</v>
      </c>
      <c r="BF104" s="189" t="e">
        <f t="shared" si="66"/>
        <v>#REF!</v>
      </c>
      <c r="BG104" s="189" t="e">
        <f t="shared" si="67"/>
        <v>#REF!</v>
      </c>
      <c r="BH104" s="189" t="e">
        <f t="shared" si="68"/>
        <v>#REF!</v>
      </c>
      <c r="BI104" s="189" t="e">
        <f t="shared" si="69"/>
        <v>#REF!</v>
      </c>
      <c r="BJ104" s="189" t="e">
        <f t="shared" si="70"/>
        <v>#REF!</v>
      </c>
      <c r="BK104" s="189" t="e">
        <f t="shared" si="71"/>
        <v>#REF!</v>
      </c>
      <c r="BL104" s="189" t="e">
        <f t="shared" si="72"/>
        <v>#REF!</v>
      </c>
      <c r="BM104" s="189" t="e">
        <f t="shared" si="73"/>
        <v>#REF!</v>
      </c>
      <c r="BN104" s="189" t="e">
        <f t="shared" si="74"/>
        <v>#REF!</v>
      </c>
      <c r="BO104" s="189" t="e">
        <f t="shared" si="75"/>
        <v>#REF!</v>
      </c>
      <c r="BP104" s="189" t="e">
        <f t="shared" si="60"/>
        <v>#REF!</v>
      </c>
      <c r="BQ104" s="189" t="e">
        <f t="shared" si="52"/>
        <v>#REF!</v>
      </c>
      <c r="BR104" s="189" t="e">
        <f t="shared" si="53"/>
        <v>#REF!</v>
      </c>
      <c r="BS104" s="189" t="e">
        <f t="shared" si="54"/>
        <v>#REF!</v>
      </c>
      <c r="BT104" s="189" t="e">
        <f t="shared" si="55"/>
        <v>#REF!</v>
      </c>
      <c r="BU104" s="189" t="e">
        <f t="shared" si="56"/>
        <v>#REF!</v>
      </c>
      <c r="BV104" s="189" t="e">
        <f t="shared" si="57"/>
        <v>#REF!</v>
      </c>
      <c r="BW104" s="189" t="e">
        <f t="shared" si="58"/>
        <v>#REF!</v>
      </c>
    </row>
    <row r="105" spans="1:75">
      <c r="A105" s="168">
        <v>29</v>
      </c>
      <c r="B105" s="188" t="e">
        <f>#REF!</f>
        <v>#REF!</v>
      </c>
      <c r="C105" s="188" t="e">
        <f>#REF!</f>
        <v>#REF!</v>
      </c>
      <c r="D105" s="188" t="e">
        <f>#REF!</f>
        <v>#REF!</v>
      </c>
      <c r="E105" s="188" t="e">
        <f>#REF!</f>
        <v>#REF!</v>
      </c>
      <c r="F105" s="188" t="e">
        <f>#REF!</f>
        <v>#REF!</v>
      </c>
      <c r="G105" s="188" t="e">
        <f>#REF!</f>
        <v>#REF!</v>
      </c>
      <c r="H105" s="188" t="e">
        <f>#REF!</f>
        <v>#REF!</v>
      </c>
      <c r="I105" s="188" t="e">
        <f>#REF!</f>
        <v>#REF!</v>
      </c>
      <c r="J105" s="188" t="e">
        <f>#REF!</f>
        <v>#REF!</v>
      </c>
      <c r="K105" s="188" t="e">
        <f>#REF!</f>
        <v>#REF!</v>
      </c>
      <c r="L105" s="188" t="e">
        <f>#REF!</f>
        <v>#REF!</v>
      </c>
      <c r="M105" s="188" t="e">
        <f>#REF!</f>
        <v>#REF!</v>
      </c>
      <c r="N105" s="188" t="e">
        <f>#REF!</f>
        <v>#REF!</v>
      </c>
      <c r="O105" s="188" t="e">
        <f>#REF!</f>
        <v>#REF!</v>
      </c>
      <c r="P105" s="188" t="e">
        <f>#REF!</f>
        <v>#REF!</v>
      </c>
      <c r="Q105" s="188" t="e">
        <f>#REF!</f>
        <v>#REF!</v>
      </c>
      <c r="R105" s="188" t="e">
        <f>#REF!</f>
        <v>#REF!</v>
      </c>
      <c r="S105" s="188" t="e">
        <f>#REF!</f>
        <v>#REF!</v>
      </c>
      <c r="T105" s="188" t="e">
        <f>#REF!</f>
        <v>#REF!</v>
      </c>
      <c r="U105" s="188" t="e">
        <f>#REF!</f>
        <v>#REF!</v>
      </c>
      <c r="V105" s="188" t="e">
        <f>#REF!</f>
        <v>#REF!</v>
      </c>
      <c r="W105" s="188" t="e">
        <f>#REF!</f>
        <v>#REF!</v>
      </c>
      <c r="X105" s="188" t="e">
        <f>#REF!</f>
        <v>#REF!</v>
      </c>
      <c r="Y105" s="188" t="e">
        <f>#REF!</f>
        <v>#REF!</v>
      </c>
      <c r="AA105" s="189" t="e">
        <f>#REF!</f>
        <v>#REF!</v>
      </c>
      <c r="AB105" s="189" t="e">
        <f>#REF!</f>
        <v>#REF!</v>
      </c>
      <c r="AC105" s="189" t="e">
        <f>#REF!</f>
        <v>#REF!</v>
      </c>
      <c r="AD105" s="189" t="e">
        <f>#REF!</f>
        <v>#REF!</v>
      </c>
      <c r="AE105" s="189" t="e">
        <f>#REF!</f>
        <v>#REF!</v>
      </c>
      <c r="AF105" s="189" t="e">
        <f>#REF!</f>
        <v>#REF!</v>
      </c>
      <c r="AG105" s="189" t="e">
        <f>#REF!</f>
        <v>#REF!</v>
      </c>
      <c r="AH105" s="189" t="e">
        <f>#REF!</f>
        <v>#REF!</v>
      </c>
      <c r="AI105" s="189" t="e">
        <f>#REF!</f>
        <v>#REF!</v>
      </c>
      <c r="AJ105" s="189" t="e">
        <f>#REF!</f>
        <v>#REF!</v>
      </c>
      <c r="AK105" s="189" t="e">
        <f>#REF!</f>
        <v>#REF!</v>
      </c>
      <c r="AL105" s="189" t="e">
        <f>#REF!</f>
        <v>#REF!</v>
      </c>
      <c r="AM105" s="189" t="e">
        <f>#REF!</f>
        <v>#REF!</v>
      </c>
      <c r="AN105" s="189" t="e">
        <f>#REF!</f>
        <v>#REF!</v>
      </c>
      <c r="AO105" s="189" t="e">
        <f>#REF!</f>
        <v>#REF!</v>
      </c>
      <c r="AP105" s="189" t="e">
        <f>#REF!</f>
        <v>#REF!</v>
      </c>
      <c r="AQ105" s="189" t="e">
        <f>#REF!</f>
        <v>#REF!</v>
      </c>
      <c r="AR105" s="189" t="e">
        <f>#REF!</f>
        <v>#REF!</v>
      </c>
      <c r="AS105" s="189" t="e">
        <f>#REF!</f>
        <v>#REF!</v>
      </c>
      <c r="AT105" s="189" t="e">
        <f>#REF!</f>
        <v>#REF!</v>
      </c>
      <c r="AU105" s="189" t="e">
        <f>#REF!</f>
        <v>#REF!</v>
      </c>
      <c r="AV105" s="189" t="e">
        <f>#REF!</f>
        <v>#REF!</v>
      </c>
      <c r="AW105" s="189" t="e">
        <f>#REF!</f>
        <v>#REF!</v>
      </c>
      <c r="AX105" s="189" t="e">
        <f>#REF!</f>
        <v>#REF!</v>
      </c>
      <c r="AZ105" s="189" t="e">
        <f t="shared" si="59"/>
        <v>#REF!</v>
      </c>
      <c r="BA105" s="189" t="e">
        <f t="shared" si="61"/>
        <v>#REF!</v>
      </c>
      <c r="BB105" s="189" t="e">
        <f t="shared" si="62"/>
        <v>#REF!</v>
      </c>
      <c r="BC105" s="189" t="e">
        <f t="shared" si="63"/>
        <v>#REF!</v>
      </c>
      <c r="BD105" s="189" t="e">
        <f t="shared" si="64"/>
        <v>#REF!</v>
      </c>
      <c r="BE105" s="189" t="e">
        <f t="shared" si="65"/>
        <v>#REF!</v>
      </c>
      <c r="BF105" s="189" t="e">
        <f t="shared" si="66"/>
        <v>#REF!</v>
      </c>
      <c r="BG105" s="189" t="e">
        <f t="shared" si="67"/>
        <v>#REF!</v>
      </c>
      <c r="BH105" s="189" t="e">
        <f t="shared" si="68"/>
        <v>#REF!</v>
      </c>
      <c r="BI105" s="189" t="e">
        <f t="shared" si="69"/>
        <v>#REF!</v>
      </c>
      <c r="BJ105" s="189" t="e">
        <f t="shared" si="70"/>
        <v>#REF!</v>
      </c>
      <c r="BK105" s="189" t="e">
        <f t="shared" si="71"/>
        <v>#REF!</v>
      </c>
      <c r="BL105" s="189" t="e">
        <f t="shared" si="72"/>
        <v>#REF!</v>
      </c>
      <c r="BM105" s="189" t="e">
        <f t="shared" si="73"/>
        <v>#REF!</v>
      </c>
      <c r="BN105" s="189" t="e">
        <f t="shared" si="74"/>
        <v>#REF!</v>
      </c>
      <c r="BO105" s="189" t="e">
        <f t="shared" si="75"/>
        <v>#REF!</v>
      </c>
      <c r="BP105" s="189" t="e">
        <f t="shared" si="60"/>
        <v>#REF!</v>
      </c>
      <c r="BQ105" s="189" t="e">
        <f t="shared" si="52"/>
        <v>#REF!</v>
      </c>
      <c r="BR105" s="189" t="e">
        <f t="shared" si="53"/>
        <v>#REF!</v>
      </c>
      <c r="BS105" s="189" t="e">
        <f t="shared" si="54"/>
        <v>#REF!</v>
      </c>
      <c r="BT105" s="189" t="e">
        <f t="shared" si="55"/>
        <v>#REF!</v>
      </c>
      <c r="BU105" s="189" t="e">
        <f t="shared" si="56"/>
        <v>#REF!</v>
      </c>
      <c r="BV105" s="189" t="e">
        <f t="shared" si="57"/>
        <v>#REF!</v>
      </c>
      <c r="BW105" s="189" t="e">
        <f t="shared" si="58"/>
        <v>#REF!</v>
      </c>
    </row>
    <row r="106" spans="1:75">
      <c r="A106" s="168">
        <v>30</v>
      </c>
      <c r="B106" s="188" t="e">
        <f>#REF!</f>
        <v>#REF!</v>
      </c>
      <c r="C106" s="188" t="e">
        <f>#REF!</f>
        <v>#REF!</v>
      </c>
      <c r="D106" s="188" t="e">
        <f>#REF!</f>
        <v>#REF!</v>
      </c>
      <c r="E106" s="188" t="e">
        <f>#REF!</f>
        <v>#REF!</v>
      </c>
      <c r="F106" s="188" t="e">
        <f>#REF!</f>
        <v>#REF!</v>
      </c>
      <c r="G106" s="188" t="e">
        <f>#REF!</f>
        <v>#REF!</v>
      </c>
      <c r="H106" s="188" t="e">
        <f>#REF!</f>
        <v>#REF!</v>
      </c>
      <c r="I106" s="188" t="e">
        <f>#REF!</f>
        <v>#REF!</v>
      </c>
      <c r="J106" s="188" t="e">
        <f>#REF!</f>
        <v>#REF!</v>
      </c>
      <c r="K106" s="188" t="e">
        <f>#REF!</f>
        <v>#REF!</v>
      </c>
      <c r="L106" s="188" t="e">
        <f>#REF!</f>
        <v>#REF!</v>
      </c>
      <c r="M106" s="188" t="e">
        <f>#REF!</f>
        <v>#REF!</v>
      </c>
      <c r="N106" s="188" t="e">
        <f>#REF!</f>
        <v>#REF!</v>
      </c>
      <c r="O106" s="188" t="e">
        <f>#REF!</f>
        <v>#REF!</v>
      </c>
      <c r="P106" s="188" t="e">
        <f>#REF!</f>
        <v>#REF!</v>
      </c>
      <c r="Q106" s="188" t="e">
        <f>#REF!</f>
        <v>#REF!</v>
      </c>
      <c r="R106" s="188" t="e">
        <f>#REF!</f>
        <v>#REF!</v>
      </c>
      <c r="S106" s="188" t="e">
        <f>#REF!</f>
        <v>#REF!</v>
      </c>
      <c r="T106" s="188" t="e">
        <f>#REF!</f>
        <v>#REF!</v>
      </c>
      <c r="U106" s="188" t="e">
        <f>#REF!</f>
        <v>#REF!</v>
      </c>
      <c r="V106" s="188" t="e">
        <f>#REF!</f>
        <v>#REF!</v>
      </c>
      <c r="W106" s="188" t="e">
        <f>#REF!</f>
        <v>#REF!</v>
      </c>
      <c r="X106" s="188" t="e">
        <f>#REF!</f>
        <v>#REF!</v>
      </c>
      <c r="Y106" s="188" t="e">
        <f>#REF!</f>
        <v>#REF!</v>
      </c>
      <c r="AA106" s="189" t="e">
        <f>#REF!</f>
        <v>#REF!</v>
      </c>
      <c r="AB106" s="189" t="e">
        <f>#REF!</f>
        <v>#REF!</v>
      </c>
      <c r="AC106" s="189" t="e">
        <f>#REF!</f>
        <v>#REF!</v>
      </c>
      <c r="AD106" s="189" t="e">
        <f>#REF!</f>
        <v>#REF!</v>
      </c>
      <c r="AE106" s="189" t="e">
        <f>#REF!</f>
        <v>#REF!</v>
      </c>
      <c r="AF106" s="189" t="e">
        <f>#REF!</f>
        <v>#REF!</v>
      </c>
      <c r="AG106" s="189" t="e">
        <f>#REF!</f>
        <v>#REF!</v>
      </c>
      <c r="AH106" s="189" t="e">
        <f>#REF!</f>
        <v>#REF!</v>
      </c>
      <c r="AI106" s="189" t="e">
        <f>#REF!</f>
        <v>#REF!</v>
      </c>
      <c r="AJ106" s="189" t="e">
        <f>#REF!</f>
        <v>#REF!</v>
      </c>
      <c r="AK106" s="189" t="e">
        <f>#REF!</f>
        <v>#REF!</v>
      </c>
      <c r="AL106" s="189" t="e">
        <f>#REF!</f>
        <v>#REF!</v>
      </c>
      <c r="AM106" s="189" t="e">
        <f>#REF!</f>
        <v>#REF!</v>
      </c>
      <c r="AN106" s="189" t="e">
        <f>#REF!</f>
        <v>#REF!</v>
      </c>
      <c r="AO106" s="189" t="e">
        <f>#REF!</f>
        <v>#REF!</v>
      </c>
      <c r="AP106" s="189" t="e">
        <f>#REF!</f>
        <v>#REF!</v>
      </c>
      <c r="AQ106" s="189" t="e">
        <f>#REF!</f>
        <v>#REF!</v>
      </c>
      <c r="AR106" s="189" t="e">
        <f>#REF!</f>
        <v>#REF!</v>
      </c>
      <c r="AS106" s="189" t="e">
        <f>#REF!</f>
        <v>#REF!</v>
      </c>
      <c r="AT106" s="189" t="e">
        <f>#REF!</f>
        <v>#REF!</v>
      </c>
      <c r="AU106" s="189" t="e">
        <f>#REF!</f>
        <v>#REF!</v>
      </c>
      <c r="AV106" s="189" t="e">
        <f>#REF!</f>
        <v>#REF!</v>
      </c>
      <c r="AW106" s="189" t="e">
        <f>#REF!</f>
        <v>#REF!</v>
      </c>
      <c r="AX106" s="189" t="e">
        <f>#REF!</f>
        <v>#REF!</v>
      </c>
      <c r="AZ106" s="189" t="e">
        <f t="shared" si="59"/>
        <v>#REF!</v>
      </c>
      <c r="BA106" s="189" t="e">
        <f t="shared" si="61"/>
        <v>#REF!</v>
      </c>
      <c r="BB106" s="189" t="e">
        <f t="shared" si="62"/>
        <v>#REF!</v>
      </c>
      <c r="BC106" s="189" t="e">
        <f t="shared" si="63"/>
        <v>#REF!</v>
      </c>
      <c r="BD106" s="189" t="e">
        <f t="shared" si="64"/>
        <v>#REF!</v>
      </c>
      <c r="BE106" s="189" t="e">
        <f t="shared" si="65"/>
        <v>#REF!</v>
      </c>
      <c r="BF106" s="189" t="e">
        <f t="shared" si="66"/>
        <v>#REF!</v>
      </c>
      <c r="BG106" s="189" t="e">
        <f t="shared" si="67"/>
        <v>#REF!</v>
      </c>
      <c r="BH106" s="189" t="e">
        <f t="shared" si="68"/>
        <v>#REF!</v>
      </c>
      <c r="BI106" s="189" t="e">
        <f t="shared" si="69"/>
        <v>#REF!</v>
      </c>
      <c r="BJ106" s="189" t="e">
        <f t="shared" si="70"/>
        <v>#REF!</v>
      </c>
      <c r="BK106" s="189" t="e">
        <f t="shared" si="71"/>
        <v>#REF!</v>
      </c>
      <c r="BL106" s="189" t="e">
        <f t="shared" si="72"/>
        <v>#REF!</v>
      </c>
      <c r="BM106" s="189" t="e">
        <f t="shared" si="73"/>
        <v>#REF!</v>
      </c>
      <c r="BN106" s="189" t="e">
        <f t="shared" si="74"/>
        <v>#REF!</v>
      </c>
      <c r="BO106" s="189" t="e">
        <f t="shared" si="75"/>
        <v>#REF!</v>
      </c>
      <c r="BP106" s="189" t="e">
        <f t="shared" si="60"/>
        <v>#REF!</v>
      </c>
      <c r="BQ106" s="189" t="e">
        <f t="shared" si="52"/>
        <v>#REF!</v>
      </c>
      <c r="BR106" s="189" t="e">
        <f t="shared" si="53"/>
        <v>#REF!</v>
      </c>
      <c r="BS106" s="189" t="e">
        <f t="shared" si="54"/>
        <v>#REF!</v>
      </c>
      <c r="BT106" s="189" t="e">
        <f t="shared" si="55"/>
        <v>#REF!</v>
      </c>
      <c r="BU106" s="189" t="e">
        <f t="shared" si="56"/>
        <v>#REF!</v>
      </c>
      <c r="BV106" s="189" t="e">
        <f t="shared" si="57"/>
        <v>#REF!</v>
      </c>
      <c r="BW106" s="189" t="e">
        <f t="shared" si="58"/>
        <v>#REF!</v>
      </c>
    </row>
    <row r="107" spans="1:75">
      <c r="A107" s="168">
        <v>31</v>
      </c>
      <c r="B107" s="188" t="e">
        <f>#REF!</f>
        <v>#REF!</v>
      </c>
      <c r="C107" s="188" t="e">
        <f>#REF!</f>
        <v>#REF!</v>
      </c>
      <c r="D107" s="188" t="e">
        <f>#REF!</f>
        <v>#REF!</v>
      </c>
      <c r="E107" s="188" t="e">
        <f>#REF!</f>
        <v>#REF!</v>
      </c>
      <c r="F107" s="188" t="e">
        <f>#REF!</f>
        <v>#REF!</v>
      </c>
      <c r="G107" s="188" t="e">
        <f>#REF!</f>
        <v>#REF!</v>
      </c>
      <c r="H107" s="188" t="e">
        <f>#REF!</f>
        <v>#REF!</v>
      </c>
      <c r="I107" s="188" t="e">
        <f>#REF!</f>
        <v>#REF!</v>
      </c>
      <c r="J107" s="188" t="e">
        <f>#REF!</f>
        <v>#REF!</v>
      </c>
      <c r="K107" s="188" t="e">
        <f>#REF!</f>
        <v>#REF!</v>
      </c>
      <c r="L107" s="188" t="e">
        <f>#REF!</f>
        <v>#REF!</v>
      </c>
      <c r="M107" s="188" t="e">
        <f>#REF!</f>
        <v>#REF!</v>
      </c>
      <c r="N107" s="188" t="e">
        <f>#REF!</f>
        <v>#REF!</v>
      </c>
      <c r="O107" s="188" t="e">
        <f>#REF!</f>
        <v>#REF!</v>
      </c>
      <c r="P107" s="188" t="e">
        <f>#REF!</f>
        <v>#REF!</v>
      </c>
      <c r="Q107" s="188" t="e">
        <f>#REF!</f>
        <v>#REF!</v>
      </c>
      <c r="R107" s="188" t="e">
        <f>#REF!</f>
        <v>#REF!</v>
      </c>
      <c r="S107" s="188" t="e">
        <f>#REF!</f>
        <v>#REF!</v>
      </c>
      <c r="T107" s="188" t="e">
        <f>#REF!</f>
        <v>#REF!</v>
      </c>
      <c r="U107" s="188" t="e">
        <f>#REF!</f>
        <v>#REF!</v>
      </c>
      <c r="V107" s="188" t="e">
        <f>#REF!</f>
        <v>#REF!</v>
      </c>
      <c r="W107" s="188" t="e">
        <f>#REF!</f>
        <v>#REF!</v>
      </c>
      <c r="X107" s="188" t="e">
        <f>#REF!</f>
        <v>#REF!</v>
      </c>
      <c r="Y107" s="188" t="e">
        <f>#REF!</f>
        <v>#REF!</v>
      </c>
      <c r="AA107" s="189" t="e">
        <f>#REF!</f>
        <v>#REF!</v>
      </c>
      <c r="AB107" s="189" t="e">
        <f>#REF!</f>
        <v>#REF!</v>
      </c>
      <c r="AC107" s="189" t="e">
        <f>#REF!</f>
        <v>#REF!</v>
      </c>
      <c r="AD107" s="189" t="e">
        <f>#REF!</f>
        <v>#REF!</v>
      </c>
      <c r="AE107" s="189" t="e">
        <f>#REF!</f>
        <v>#REF!</v>
      </c>
      <c r="AF107" s="189" t="e">
        <f>#REF!</f>
        <v>#REF!</v>
      </c>
      <c r="AG107" s="189" t="e">
        <f>#REF!</f>
        <v>#REF!</v>
      </c>
      <c r="AH107" s="189" t="e">
        <f>#REF!</f>
        <v>#REF!</v>
      </c>
      <c r="AI107" s="189" t="e">
        <f>#REF!</f>
        <v>#REF!</v>
      </c>
      <c r="AJ107" s="189" t="e">
        <f>#REF!</f>
        <v>#REF!</v>
      </c>
      <c r="AK107" s="189" t="e">
        <f>#REF!</f>
        <v>#REF!</v>
      </c>
      <c r="AL107" s="189" t="e">
        <f>#REF!</f>
        <v>#REF!</v>
      </c>
      <c r="AM107" s="189" t="e">
        <f>#REF!</f>
        <v>#REF!</v>
      </c>
      <c r="AN107" s="189" t="e">
        <f>#REF!</f>
        <v>#REF!</v>
      </c>
      <c r="AO107" s="189" t="e">
        <f>#REF!</f>
        <v>#REF!</v>
      </c>
      <c r="AP107" s="189" t="e">
        <f>#REF!</f>
        <v>#REF!</v>
      </c>
      <c r="AQ107" s="189" t="e">
        <f>#REF!</f>
        <v>#REF!</v>
      </c>
      <c r="AR107" s="189" t="e">
        <f>#REF!</f>
        <v>#REF!</v>
      </c>
      <c r="AS107" s="189" t="e">
        <f>#REF!</f>
        <v>#REF!</v>
      </c>
      <c r="AT107" s="189" t="e">
        <f>#REF!</f>
        <v>#REF!</v>
      </c>
      <c r="AU107" s="189" t="e">
        <f>#REF!</f>
        <v>#REF!</v>
      </c>
      <c r="AV107" s="189" t="e">
        <f>#REF!</f>
        <v>#REF!</v>
      </c>
      <c r="AW107" s="189" t="e">
        <f>#REF!</f>
        <v>#REF!</v>
      </c>
      <c r="AX107" s="189" t="e">
        <f>#REF!</f>
        <v>#REF!</v>
      </c>
      <c r="AZ107" s="189" t="e">
        <f t="shared" si="59"/>
        <v>#REF!</v>
      </c>
      <c r="BA107" s="189" t="e">
        <f t="shared" si="61"/>
        <v>#REF!</v>
      </c>
      <c r="BB107" s="189" t="e">
        <f t="shared" si="62"/>
        <v>#REF!</v>
      </c>
      <c r="BC107" s="189" t="e">
        <f t="shared" si="63"/>
        <v>#REF!</v>
      </c>
      <c r="BD107" s="189" t="e">
        <f t="shared" si="64"/>
        <v>#REF!</v>
      </c>
      <c r="BE107" s="189" t="e">
        <f t="shared" si="65"/>
        <v>#REF!</v>
      </c>
      <c r="BF107" s="189" t="e">
        <f t="shared" si="66"/>
        <v>#REF!</v>
      </c>
      <c r="BG107" s="189" t="e">
        <f t="shared" si="67"/>
        <v>#REF!</v>
      </c>
      <c r="BH107" s="189" t="e">
        <f t="shared" si="68"/>
        <v>#REF!</v>
      </c>
      <c r="BI107" s="189" t="e">
        <f t="shared" si="69"/>
        <v>#REF!</v>
      </c>
      <c r="BJ107" s="189" t="e">
        <f t="shared" si="70"/>
        <v>#REF!</v>
      </c>
      <c r="BK107" s="189" t="e">
        <f t="shared" si="71"/>
        <v>#REF!</v>
      </c>
      <c r="BL107" s="189" t="e">
        <f t="shared" si="72"/>
        <v>#REF!</v>
      </c>
      <c r="BM107" s="189" t="e">
        <f t="shared" si="73"/>
        <v>#REF!</v>
      </c>
      <c r="BN107" s="189" t="e">
        <f t="shared" si="74"/>
        <v>#REF!</v>
      </c>
      <c r="BO107" s="189" t="e">
        <f t="shared" si="75"/>
        <v>#REF!</v>
      </c>
      <c r="BP107" s="189" t="e">
        <f t="shared" si="60"/>
        <v>#REF!</v>
      </c>
      <c r="BQ107" s="189" t="e">
        <f t="shared" si="52"/>
        <v>#REF!</v>
      </c>
      <c r="BR107" s="189" t="e">
        <f t="shared" si="53"/>
        <v>#REF!</v>
      </c>
      <c r="BS107" s="189" t="e">
        <f t="shared" si="54"/>
        <v>#REF!</v>
      </c>
      <c r="BT107" s="189" t="e">
        <f t="shared" si="55"/>
        <v>#REF!</v>
      </c>
      <c r="BU107" s="189" t="e">
        <f t="shared" si="56"/>
        <v>#REF!</v>
      </c>
      <c r="BV107" s="189" t="e">
        <f t="shared" si="57"/>
        <v>#REF!</v>
      </c>
      <c r="BW107" s="189" t="e">
        <f t="shared" si="58"/>
        <v>#REF!</v>
      </c>
    </row>
    <row r="108" spans="1:75">
      <c r="A108" s="169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</row>
    <row r="109" spans="1:75" ht="45" customHeight="1">
      <c r="A109" s="555" t="s">
        <v>300</v>
      </c>
      <c r="B109" s="556"/>
      <c r="C109" s="556"/>
      <c r="D109" s="556"/>
      <c r="E109" s="556"/>
      <c r="F109" s="556"/>
      <c r="G109" s="556"/>
      <c r="H109" s="556"/>
      <c r="I109" s="556"/>
      <c r="J109" s="556"/>
      <c r="K109" s="556"/>
      <c r="L109" s="556"/>
      <c r="M109" s="556"/>
      <c r="N109" s="556"/>
      <c r="O109" s="556"/>
      <c r="P109" s="556"/>
      <c r="Q109" s="556"/>
      <c r="R109" s="556"/>
      <c r="S109" s="556"/>
      <c r="T109" s="556"/>
      <c r="U109" s="556"/>
      <c r="V109" s="556"/>
      <c r="W109" s="556"/>
      <c r="X109" s="556"/>
      <c r="Y109" s="556"/>
    </row>
    <row r="110" spans="1:75" ht="15.75" customHeight="1">
      <c r="A110" s="187" t="s">
        <v>0</v>
      </c>
      <c r="B110" s="156" t="s">
        <v>260</v>
      </c>
      <c r="C110" s="156" t="s">
        <v>261</v>
      </c>
      <c r="D110" s="156" t="s">
        <v>262</v>
      </c>
      <c r="E110" s="156" t="s">
        <v>263</v>
      </c>
      <c r="F110" s="156" t="s">
        <v>264</v>
      </c>
      <c r="G110" s="156" t="s">
        <v>265</v>
      </c>
      <c r="H110" s="156" t="s">
        <v>266</v>
      </c>
      <c r="I110" s="156" t="s">
        <v>267</v>
      </c>
      <c r="J110" s="156" t="s">
        <v>268</v>
      </c>
      <c r="K110" s="156" t="s">
        <v>269</v>
      </c>
      <c r="L110" s="156" t="s">
        <v>270</v>
      </c>
      <c r="M110" s="156" t="s">
        <v>271</v>
      </c>
      <c r="N110" s="156" t="s">
        <v>272</v>
      </c>
      <c r="O110" s="156" t="s">
        <v>273</v>
      </c>
      <c r="P110" s="156" t="s">
        <v>274</v>
      </c>
      <c r="Q110" s="156" t="s">
        <v>275</v>
      </c>
      <c r="R110" s="156" t="s">
        <v>276</v>
      </c>
      <c r="S110" s="156" t="s">
        <v>277</v>
      </c>
      <c r="T110" s="156" t="s">
        <v>278</v>
      </c>
      <c r="U110" s="156" t="s">
        <v>279</v>
      </c>
      <c r="V110" s="156" t="s">
        <v>280</v>
      </c>
      <c r="W110" s="156" t="s">
        <v>281</v>
      </c>
      <c r="X110" s="156" t="s">
        <v>282</v>
      </c>
      <c r="Y110" s="156" t="s">
        <v>283</v>
      </c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</row>
    <row r="111" spans="1:75">
      <c r="A111" s="168">
        <v>1</v>
      </c>
      <c r="B111" s="188" t="e">
        <f>#REF!</f>
        <v>#REF!</v>
      </c>
      <c r="C111" s="188" t="e">
        <f>#REF!</f>
        <v>#REF!</v>
      </c>
      <c r="D111" s="188" t="e">
        <f>#REF!</f>
        <v>#REF!</v>
      </c>
      <c r="E111" s="188" t="e">
        <f>#REF!</f>
        <v>#REF!</v>
      </c>
      <c r="F111" s="188" t="e">
        <f>#REF!</f>
        <v>#REF!</v>
      </c>
      <c r="G111" s="188" t="e">
        <f>#REF!</f>
        <v>#REF!</v>
      </c>
      <c r="H111" s="188" t="e">
        <f>#REF!</f>
        <v>#REF!</v>
      </c>
      <c r="I111" s="188" t="e">
        <f>#REF!</f>
        <v>#REF!</v>
      </c>
      <c r="J111" s="188" t="e">
        <f>#REF!</f>
        <v>#REF!</v>
      </c>
      <c r="K111" s="188" t="e">
        <f>#REF!</f>
        <v>#REF!</v>
      </c>
      <c r="L111" s="188" t="e">
        <f>#REF!</f>
        <v>#REF!</v>
      </c>
      <c r="M111" s="188" t="e">
        <f>#REF!</f>
        <v>#REF!</v>
      </c>
      <c r="N111" s="188" t="e">
        <f>#REF!</f>
        <v>#REF!</v>
      </c>
      <c r="O111" s="188" t="e">
        <f>#REF!</f>
        <v>#REF!</v>
      </c>
      <c r="P111" s="188" t="e">
        <f>#REF!</f>
        <v>#REF!</v>
      </c>
      <c r="Q111" s="188" t="e">
        <f>#REF!</f>
        <v>#REF!</v>
      </c>
      <c r="R111" s="188" t="e">
        <f>#REF!</f>
        <v>#REF!</v>
      </c>
      <c r="S111" s="188" t="e">
        <f>#REF!</f>
        <v>#REF!</v>
      </c>
      <c r="T111" s="188" t="e">
        <f>#REF!</f>
        <v>#REF!</v>
      </c>
      <c r="U111" s="188" t="e">
        <f>#REF!</f>
        <v>#REF!</v>
      </c>
      <c r="V111" s="188" t="e">
        <f>#REF!</f>
        <v>#REF!</v>
      </c>
      <c r="W111" s="188" t="e">
        <f>#REF!</f>
        <v>#REF!</v>
      </c>
      <c r="X111" s="188" t="e">
        <f>#REF!</f>
        <v>#REF!</v>
      </c>
      <c r="Y111" s="188" t="e">
        <f>#REF!</f>
        <v>#REF!</v>
      </c>
      <c r="AA111" s="189" t="e">
        <f>#REF!</f>
        <v>#REF!</v>
      </c>
      <c r="AB111" s="189" t="e">
        <f>#REF!</f>
        <v>#REF!</v>
      </c>
      <c r="AC111" s="189" t="e">
        <f>#REF!</f>
        <v>#REF!</v>
      </c>
      <c r="AD111" s="189" t="e">
        <f>#REF!</f>
        <v>#REF!</v>
      </c>
      <c r="AE111" s="189" t="e">
        <f>#REF!</f>
        <v>#REF!</v>
      </c>
      <c r="AF111" s="189" t="e">
        <f>#REF!</f>
        <v>#REF!</v>
      </c>
      <c r="AG111" s="189" t="e">
        <f>#REF!</f>
        <v>#REF!</v>
      </c>
      <c r="AH111" s="189" t="e">
        <f>#REF!</f>
        <v>#REF!</v>
      </c>
      <c r="AI111" s="189" t="e">
        <f>#REF!</f>
        <v>#REF!</v>
      </c>
      <c r="AJ111" s="189" t="e">
        <f>#REF!</f>
        <v>#REF!</v>
      </c>
      <c r="AK111" s="189" t="e">
        <f>#REF!</f>
        <v>#REF!</v>
      </c>
      <c r="AL111" s="189" t="e">
        <f>#REF!</f>
        <v>#REF!</v>
      </c>
      <c r="AM111" s="189" t="e">
        <f>#REF!</f>
        <v>#REF!</v>
      </c>
      <c r="AN111" s="189" t="e">
        <f>#REF!</f>
        <v>#REF!</v>
      </c>
      <c r="AO111" s="189" t="e">
        <f>#REF!</f>
        <v>#REF!</v>
      </c>
      <c r="AP111" s="189" t="e">
        <f>#REF!</f>
        <v>#REF!</v>
      </c>
      <c r="AQ111" s="189" t="e">
        <f>#REF!</f>
        <v>#REF!</v>
      </c>
      <c r="AR111" s="189" t="e">
        <f>#REF!</f>
        <v>#REF!</v>
      </c>
      <c r="AS111" s="189" t="e">
        <f>#REF!</f>
        <v>#REF!</v>
      </c>
      <c r="AT111" s="189" t="e">
        <f>#REF!</f>
        <v>#REF!</v>
      </c>
      <c r="AU111" s="189" t="e">
        <f>#REF!</f>
        <v>#REF!</v>
      </c>
      <c r="AV111" s="189" t="e">
        <f>#REF!</f>
        <v>#REF!</v>
      </c>
      <c r="AW111" s="189" t="e">
        <f>#REF!</f>
        <v>#REF!</v>
      </c>
      <c r="AX111" s="189" t="e">
        <f>#REF!</f>
        <v>#REF!</v>
      </c>
      <c r="AZ111" s="189" t="e">
        <f>B111-AA111</f>
        <v>#REF!</v>
      </c>
      <c r="BA111" s="189" t="e">
        <f t="shared" ref="BA111:BP126" si="76">C111-AB111</f>
        <v>#REF!</v>
      </c>
      <c r="BB111" s="189" t="e">
        <f t="shared" si="76"/>
        <v>#REF!</v>
      </c>
      <c r="BC111" s="189" t="e">
        <f t="shared" si="76"/>
        <v>#REF!</v>
      </c>
      <c r="BD111" s="189" t="e">
        <f t="shared" si="76"/>
        <v>#REF!</v>
      </c>
      <c r="BE111" s="189" t="e">
        <f t="shared" si="76"/>
        <v>#REF!</v>
      </c>
      <c r="BF111" s="189" t="e">
        <f t="shared" si="76"/>
        <v>#REF!</v>
      </c>
      <c r="BG111" s="189" t="e">
        <f t="shared" si="76"/>
        <v>#REF!</v>
      </c>
      <c r="BH111" s="189" t="e">
        <f t="shared" si="76"/>
        <v>#REF!</v>
      </c>
      <c r="BI111" s="189" t="e">
        <f t="shared" si="76"/>
        <v>#REF!</v>
      </c>
      <c r="BJ111" s="189" t="e">
        <f t="shared" si="76"/>
        <v>#REF!</v>
      </c>
      <c r="BK111" s="189" t="e">
        <f t="shared" si="76"/>
        <v>#REF!</v>
      </c>
      <c r="BL111" s="189" t="e">
        <f t="shared" si="76"/>
        <v>#REF!</v>
      </c>
      <c r="BM111" s="189" t="e">
        <f t="shared" si="76"/>
        <v>#REF!</v>
      </c>
      <c r="BN111" s="189" t="e">
        <f t="shared" si="76"/>
        <v>#REF!</v>
      </c>
      <c r="BO111" s="189" t="e">
        <f t="shared" si="76"/>
        <v>#REF!</v>
      </c>
      <c r="BP111" s="189" t="e">
        <f t="shared" si="76"/>
        <v>#REF!</v>
      </c>
      <c r="BQ111" s="189" t="e">
        <f t="shared" ref="BQ111:BQ141" si="77">S111-AR111</f>
        <v>#REF!</v>
      </c>
      <c r="BR111" s="189" t="e">
        <f t="shared" ref="BR111:BR141" si="78">T111-AS111</f>
        <v>#REF!</v>
      </c>
      <c r="BS111" s="189" t="e">
        <f t="shared" ref="BS111:BS141" si="79">U111-AT111</f>
        <v>#REF!</v>
      </c>
      <c r="BT111" s="189" t="e">
        <f t="shared" ref="BT111:BT141" si="80">V111-AU111</f>
        <v>#REF!</v>
      </c>
      <c r="BU111" s="189" t="e">
        <f t="shared" ref="BU111:BU141" si="81">W111-AV111</f>
        <v>#REF!</v>
      </c>
      <c r="BV111" s="189" t="e">
        <f t="shared" ref="BV111:BV141" si="82">X111-AW111</f>
        <v>#REF!</v>
      </c>
      <c r="BW111" s="189" t="e">
        <f t="shared" ref="BW111:BW141" si="83">Y111-AX111</f>
        <v>#REF!</v>
      </c>
    </row>
    <row r="112" spans="1:75">
      <c r="A112" s="168">
        <v>2</v>
      </c>
      <c r="B112" s="188" t="e">
        <f>#REF!</f>
        <v>#REF!</v>
      </c>
      <c r="C112" s="188" t="e">
        <f>#REF!</f>
        <v>#REF!</v>
      </c>
      <c r="D112" s="188" t="e">
        <f>#REF!</f>
        <v>#REF!</v>
      </c>
      <c r="E112" s="188" t="e">
        <f>#REF!</f>
        <v>#REF!</v>
      </c>
      <c r="F112" s="188" t="e">
        <f>#REF!</f>
        <v>#REF!</v>
      </c>
      <c r="G112" s="188" t="e">
        <f>#REF!</f>
        <v>#REF!</v>
      </c>
      <c r="H112" s="188" t="e">
        <f>#REF!</f>
        <v>#REF!</v>
      </c>
      <c r="I112" s="188" t="e">
        <f>#REF!</f>
        <v>#REF!</v>
      </c>
      <c r="J112" s="188" t="e">
        <f>#REF!</f>
        <v>#REF!</v>
      </c>
      <c r="K112" s="188" t="e">
        <f>#REF!</f>
        <v>#REF!</v>
      </c>
      <c r="L112" s="188" t="e">
        <f>#REF!</f>
        <v>#REF!</v>
      </c>
      <c r="M112" s="188" t="e">
        <f>#REF!</f>
        <v>#REF!</v>
      </c>
      <c r="N112" s="188" t="e">
        <f>#REF!</f>
        <v>#REF!</v>
      </c>
      <c r="O112" s="188" t="e">
        <f>#REF!</f>
        <v>#REF!</v>
      </c>
      <c r="P112" s="188" t="e">
        <f>#REF!</f>
        <v>#REF!</v>
      </c>
      <c r="Q112" s="188" t="e">
        <f>#REF!</f>
        <v>#REF!</v>
      </c>
      <c r="R112" s="188" t="e">
        <f>#REF!</f>
        <v>#REF!</v>
      </c>
      <c r="S112" s="188" t="e">
        <f>#REF!</f>
        <v>#REF!</v>
      </c>
      <c r="T112" s="188" t="e">
        <f>#REF!</f>
        <v>#REF!</v>
      </c>
      <c r="U112" s="188" t="e">
        <f>#REF!</f>
        <v>#REF!</v>
      </c>
      <c r="V112" s="188" t="e">
        <f>#REF!</f>
        <v>#REF!</v>
      </c>
      <c r="W112" s="188" t="e">
        <f>#REF!</f>
        <v>#REF!</v>
      </c>
      <c r="X112" s="188" t="e">
        <f>#REF!</f>
        <v>#REF!</v>
      </c>
      <c r="Y112" s="188" t="e">
        <f>#REF!</f>
        <v>#REF!</v>
      </c>
      <c r="AA112" s="189" t="e">
        <f>#REF!</f>
        <v>#REF!</v>
      </c>
      <c r="AB112" s="189" t="e">
        <f>#REF!</f>
        <v>#REF!</v>
      </c>
      <c r="AC112" s="189" t="e">
        <f>#REF!</f>
        <v>#REF!</v>
      </c>
      <c r="AD112" s="189" t="e">
        <f>#REF!</f>
        <v>#REF!</v>
      </c>
      <c r="AE112" s="189" t="e">
        <f>#REF!</f>
        <v>#REF!</v>
      </c>
      <c r="AF112" s="189" t="e">
        <f>#REF!</f>
        <v>#REF!</v>
      </c>
      <c r="AG112" s="189" t="e">
        <f>#REF!</f>
        <v>#REF!</v>
      </c>
      <c r="AH112" s="189" t="e">
        <f>#REF!</f>
        <v>#REF!</v>
      </c>
      <c r="AI112" s="189" t="e">
        <f>#REF!</f>
        <v>#REF!</v>
      </c>
      <c r="AJ112" s="189" t="e">
        <f>#REF!</f>
        <v>#REF!</v>
      </c>
      <c r="AK112" s="189" t="e">
        <f>#REF!</f>
        <v>#REF!</v>
      </c>
      <c r="AL112" s="189" t="e">
        <f>#REF!</f>
        <v>#REF!</v>
      </c>
      <c r="AM112" s="189" t="e">
        <f>#REF!</f>
        <v>#REF!</v>
      </c>
      <c r="AN112" s="189" t="e">
        <f>#REF!</f>
        <v>#REF!</v>
      </c>
      <c r="AO112" s="189" t="e">
        <f>#REF!</f>
        <v>#REF!</v>
      </c>
      <c r="AP112" s="189" t="e">
        <f>#REF!</f>
        <v>#REF!</v>
      </c>
      <c r="AQ112" s="189" t="e">
        <f>#REF!</f>
        <v>#REF!</v>
      </c>
      <c r="AR112" s="189" t="e">
        <f>#REF!</f>
        <v>#REF!</v>
      </c>
      <c r="AS112" s="189" t="e">
        <f>#REF!</f>
        <v>#REF!</v>
      </c>
      <c r="AT112" s="189" t="e">
        <f>#REF!</f>
        <v>#REF!</v>
      </c>
      <c r="AU112" s="189" t="e">
        <f>#REF!</f>
        <v>#REF!</v>
      </c>
      <c r="AV112" s="189" t="e">
        <f>#REF!</f>
        <v>#REF!</v>
      </c>
      <c r="AW112" s="189" t="e">
        <f>#REF!</f>
        <v>#REF!</v>
      </c>
      <c r="AX112" s="189" t="e">
        <f>#REF!</f>
        <v>#REF!</v>
      </c>
      <c r="AZ112" s="189" t="e">
        <f t="shared" ref="AZ112:AZ141" si="84">B112-AA112</f>
        <v>#REF!</v>
      </c>
      <c r="BA112" s="189" t="e">
        <f t="shared" si="76"/>
        <v>#REF!</v>
      </c>
      <c r="BB112" s="189" t="e">
        <f t="shared" si="76"/>
        <v>#REF!</v>
      </c>
      <c r="BC112" s="189" t="e">
        <f t="shared" si="76"/>
        <v>#REF!</v>
      </c>
      <c r="BD112" s="189" t="e">
        <f t="shared" si="76"/>
        <v>#REF!</v>
      </c>
      <c r="BE112" s="189" t="e">
        <f t="shared" si="76"/>
        <v>#REF!</v>
      </c>
      <c r="BF112" s="189" t="e">
        <f t="shared" si="76"/>
        <v>#REF!</v>
      </c>
      <c r="BG112" s="189" t="e">
        <f t="shared" si="76"/>
        <v>#REF!</v>
      </c>
      <c r="BH112" s="189" t="e">
        <f t="shared" si="76"/>
        <v>#REF!</v>
      </c>
      <c r="BI112" s="189" t="e">
        <f t="shared" si="76"/>
        <v>#REF!</v>
      </c>
      <c r="BJ112" s="189" t="e">
        <f t="shared" si="76"/>
        <v>#REF!</v>
      </c>
      <c r="BK112" s="189" t="e">
        <f t="shared" si="76"/>
        <v>#REF!</v>
      </c>
      <c r="BL112" s="189" t="e">
        <f t="shared" si="76"/>
        <v>#REF!</v>
      </c>
      <c r="BM112" s="189" t="e">
        <f t="shared" si="76"/>
        <v>#REF!</v>
      </c>
      <c r="BN112" s="189" t="e">
        <f t="shared" si="76"/>
        <v>#REF!</v>
      </c>
      <c r="BO112" s="189" t="e">
        <f t="shared" si="76"/>
        <v>#REF!</v>
      </c>
      <c r="BP112" s="189" t="e">
        <f t="shared" si="76"/>
        <v>#REF!</v>
      </c>
      <c r="BQ112" s="189" t="e">
        <f t="shared" si="77"/>
        <v>#REF!</v>
      </c>
      <c r="BR112" s="189" t="e">
        <f t="shared" si="78"/>
        <v>#REF!</v>
      </c>
      <c r="BS112" s="189" t="e">
        <f t="shared" si="79"/>
        <v>#REF!</v>
      </c>
      <c r="BT112" s="189" t="e">
        <f t="shared" si="80"/>
        <v>#REF!</v>
      </c>
      <c r="BU112" s="189" t="e">
        <f t="shared" si="81"/>
        <v>#REF!</v>
      </c>
      <c r="BV112" s="189" t="e">
        <f t="shared" si="82"/>
        <v>#REF!</v>
      </c>
      <c r="BW112" s="189" t="e">
        <f t="shared" si="83"/>
        <v>#REF!</v>
      </c>
    </row>
    <row r="113" spans="1:75">
      <c r="A113" s="168">
        <v>3</v>
      </c>
      <c r="B113" s="188" t="e">
        <f>#REF!</f>
        <v>#REF!</v>
      </c>
      <c r="C113" s="188" t="e">
        <f>#REF!</f>
        <v>#REF!</v>
      </c>
      <c r="D113" s="188" t="e">
        <f>#REF!</f>
        <v>#REF!</v>
      </c>
      <c r="E113" s="188" t="e">
        <f>#REF!</f>
        <v>#REF!</v>
      </c>
      <c r="F113" s="188" t="e">
        <f>#REF!</f>
        <v>#REF!</v>
      </c>
      <c r="G113" s="188" t="e">
        <f>#REF!</f>
        <v>#REF!</v>
      </c>
      <c r="H113" s="188" t="e">
        <f>#REF!</f>
        <v>#REF!</v>
      </c>
      <c r="I113" s="188" t="e">
        <f>#REF!</f>
        <v>#REF!</v>
      </c>
      <c r="J113" s="188" t="e">
        <f>#REF!</f>
        <v>#REF!</v>
      </c>
      <c r="K113" s="188" t="e">
        <f>#REF!</f>
        <v>#REF!</v>
      </c>
      <c r="L113" s="188" t="e">
        <f>#REF!</f>
        <v>#REF!</v>
      </c>
      <c r="M113" s="188" t="e">
        <f>#REF!</f>
        <v>#REF!</v>
      </c>
      <c r="N113" s="188" t="e">
        <f>#REF!</f>
        <v>#REF!</v>
      </c>
      <c r="O113" s="188" t="e">
        <f>#REF!</f>
        <v>#REF!</v>
      </c>
      <c r="P113" s="188" t="e">
        <f>#REF!</f>
        <v>#REF!</v>
      </c>
      <c r="Q113" s="188" t="e">
        <f>#REF!</f>
        <v>#REF!</v>
      </c>
      <c r="R113" s="188" t="e">
        <f>#REF!</f>
        <v>#REF!</v>
      </c>
      <c r="S113" s="188" t="e">
        <f>#REF!</f>
        <v>#REF!</v>
      </c>
      <c r="T113" s="188" t="e">
        <f>#REF!</f>
        <v>#REF!</v>
      </c>
      <c r="U113" s="188" t="e">
        <f>#REF!</f>
        <v>#REF!</v>
      </c>
      <c r="V113" s="188" t="e">
        <f>#REF!</f>
        <v>#REF!</v>
      </c>
      <c r="W113" s="188" t="e">
        <f>#REF!</f>
        <v>#REF!</v>
      </c>
      <c r="X113" s="188" t="e">
        <f>#REF!</f>
        <v>#REF!</v>
      </c>
      <c r="Y113" s="188" t="e">
        <f>#REF!</f>
        <v>#REF!</v>
      </c>
      <c r="AA113" s="189" t="e">
        <f>#REF!</f>
        <v>#REF!</v>
      </c>
      <c r="AB113" s="189" t="e">
        <f>#REF!</f>
        <v>#REF!</v>
      </c>
      <c r="AC113" s="189" t="e">
        <f>#REF!</f>
        <v>#REF!</v>
      </c>
      <c r="AD113" s="189" t="e">
        <f>#REF!</f>
        <v>#REF!</v>
      </c>
      <c r="AE113" s="189" t="e">
        <f>#REF!</f>
        <v>#REF!</v>
      </c>
      <c r="AF113" s="189" t="e">
        <f>#REF!</f>
        <v>#REF!</v>
      </c>
      <c r="AG113" s="189" t="e">
        <f>#REF!</f>
        <v>#REF!</v>
      </c>
      <c r="AH113" s="189" t="e">
        <f>#REF!</f>
        <v>#REF!</v>
      </c>
      <c r="AI113" s="189" t="e">
        <f>#REF!</f>
        <v>#REF!</v>
      </c>
      <c r="AJ113" s="189" t="e">
        <f>#REF!</f>
        <v>#REF!</v>
      </c>
      <c r="AK113" s="189" t="e">
        <f>#REF!</f>
        <v>#REF!</v>
      </c>
      <c r="AL113" s="189" t="e">
        <f>#REF!</f>
        <v>#REF!</v>
      </c>
      <c r="AM113" s="189" t="e">
        <f>#REF!</f>
        <v>#REF!</v>
      </c>
      <c r="AN113" s="189" t="e">
        <f>#REF!</f>
        <v>#REF!</v>
      </c>
      <c r="AO113" s="189" t="e">
        <f>#REF!</f>
        <v>#REF!</v>
      </c>
      <c r="AP113" s="189" t="e">
        <f>#REF!</f>
        <v>#REF!</v>
      </c>
      <c r="AQ113" s="189" t="e">
        <f>#REF!</f>
        <v>#REF!</v>
      </c>
      <c r="AR113" s="189" t="e">
        <f>#REF!</f>
        <v>#REF!</v>
      </c>
      <c r="AS113" s="189" t="e">
        <f>#REF!</f>
        <v>#REF!</v>
      </c>
      <c r="AT113" s="189" t="e">
        <f>#REF!</f>
        <v>#REF!</v>
      </c>
      <c r="AU113" s="189" t="e">
        <f>#REF!</f>
        <v>#REF!</v>
      </c>
      <c r="AV113" s="189" t="e">
        <f>#REF!</f>
        <v>#REF!</v>
      </c>
      <c r="AW113" s="189" t="e">
        <f>#REF!</f>
        <v>#REF!</v>
      </c>
      <c r="AX113" s="189" t="e">
        <f>#REF!</f>
        <v>#REF!</v>
      </c>
      <c r="AZ113" s="189" t="e">
        <f t="shared" si="84"/>
        <v>#REF!</v>
      </c>
      <c r="BA113" s="189" t="e">
        <f t="shared" si="76"/>
        <v>#REF!</v>
      </c>
      <c r="BB113" s="189" t="e">
        <f t="shared" si="76"/>
        <v>#REF!</v>
      </c>
      <c r="BC113" s="189" t="e">
        <f t="shared" si="76"/>
        <v>#REF!</v>
      </c>
      <c r="BD113" s="189" t="e">
        <f t="shared" si="76"/>
        <v>#REF!</v>
      </c>
      <c r="BE113" s="189" t="e">
        <f t="shared" si="76"/>
        <v>#REF!</v>
      </c>
      <c r="BF113" s="189" t="e">
        <f t="shared" si="76"/>
        <v>#REF!</v>
      </c>
      <c r="BG113" s="189" t="e">
        <f t="shared" si="76"/>
        <v>#REF!</v>
      </c>
      <c r="BH113" s="189" t="e">
        <f t="shared" si="76"/>
        <v>#REF!</v>
      </c>
      <c r="BI113" s="189" t="e">
        <f t="shared" si="76"/>
        <v>#REF!</v>
      </c>
      <c r="BJ113" s="189" t="e">
        <f t="shared" si="76"/>
        <v>#REF!</v>
      </c>
      <c r="BK113" s="189" t="e">
        <f t="shared" si="76"/>
        <v>#REF!</v>
      </c>
      <c r="BL113" s="189" t="e">
        <f t="shared" si="76"/>
        <v>#REF!</v>
      </c>
      <c r="BM113" s="189" t="e">
        <f t="shared" si="76"/>
        <v>#REF!</v>
      </c>
      <c r="BN113" s="189" t="e">
        <f t="shared" si="76"/>
        <v>#REF!</v>
      </c>
      <c r="BO113" s="189" t="e">
        <f t="shared" si="76"/>
        <v>#REF!</v>
      </c>
      <c r="BP113" s="189" t="e">
        <f t="shared" si="76"/>
        <v>#REF!</v>
      </c>
      <c r="BQ113" s="189" t="e">
        <f t="shared" si="77"/>
        <v>#REF!</v>
      </c>
      <c r="BR113" s="189" t="e">
        <f t="shared" si="78"/>
        <v>#REF!</v>
      </c>
      <c r="BS113" s="189" t="e">
        <f t="shared" si="79"/>
        <v>#REF!</v>
      </c>
      <c r="BT113" s="189" t="e">
        <f t="shared" si="80"/>
        <v>#REF!</v>
      </c>
      <c r="BU113" s="189" t="e">
        <f t="shared" si="81"/>
        <v>#REF!</v>
      </c>
      <c r="BV113" s="189" t="e">
        <f t="shared" si="82"/>
        <v>#REF!</v>
      </c>
      <c r="BW113" s="189" t="e">
        <f t="shared" si="83"/>
        <v>#REF!</v>
      </c>
    </row>
    <row r="114" spans="1:75">
      <c r="A114" s="168">
        <v>4</v>
      </c>
      <c r="B114" s="188" t="e">
        <f>#REF!</f>
        <v>#REF!</v>
      </c>
      <c r="C114" s="188" t="e">
        <f>#REF!</f>
        <v>#REF!</v>
      </c>
      <c r="D114" s="188" t="e">
        <f>#REF!</f>
        <v>#REF!</v>
      </c>
      <c r="E114" s="188" t="e">
        <f>#REF!</f>
        <v>#REF!</v>
      </c>
      <c r="F114" s="188" t="e">
        <f>#REF!</f>
        <v>#REF!</v>
      </c>
      <c r="G114" s="188" t="e">
        <f>#REF!</f>
        <v>#REF!</v>
      </c>
      <c r="H114" s="188" t="e">
        <f>#REF!</f>
        <v>#REF!</v>
      </c>
      <c r="I114" s="188" t="e">
        <f>#REF!</f>
        <v>#REF!</v>
      </c>
      <c r="J114" s="188" t="e">
        <f>#REF!</f>
        <v>#REF!</v>
      </c>
      <c r="K114" s="188" t="e">
        <f>#REF!</f>
        <v>#REF!</v>
      </c>
      <c r="L114" s="188" t="e">
        <f>#REF!</f>
        <v>#REF!</v>
      </c>
      <c r="M114" s="188" t="e">
        <f>#REF!</f>
        <v>#REF!</v>
      </c>
      <c r="N114" s="188" t="e">
        <f>#REF!</f>
        <v>#REF!</v>
      </c>
      <c r="O114" s="188" t="e">
        <f>#REF!</f>
        <v>#REF!</v>
      </c>
      <c r="P114" s="188" t="e">
        <f>#REF!</f>
        <v>#REF!</v>
      </c>
      <c r="Q114" s="188" t="e">
        <f>#REF!</f>
        <v>#REF!</v>
      </c>
      <c r="R114" s="188" t="e">
        <f>#REF!</f>
        <v>#REF!</v>
      </c>
      <c r="S114" s="188" t="e">
        <f>#REF!</f>
        <v>#REF!</v>
      </c>
      <c r="T114" s="188" t="e">
        <f>#REF!</f>
        <v>#REF!</v>
      </c>
      <c r="U114" s="188" t="e">
        <f>#REF!</f>
        <v>#REF!</v>
      </c>
      <c r="V114" s="188" t="e">
        <f>#REF!</f>
        <v>#REF!</v>
      </c>
      <c r="W114" s="188" t="e">
        <f>#REF!</f>
        <v>#REF!</v>
      </c>
      <c r="X114" s="188" t="e">
        <f>#REF!</f>
        <v>#REF!</v>
      </c>
      <c r="Y114" s="188" t="e">
        <f>#REF!</f>
        <v>#REF!</v>
      </c>
      <c r="AA114" s="189" t="e">
        <f>#REF!</f>
        <v>#REF!</v>
      </c>
      <c r="AB114" s="189" t="e">
        <f>#REF!</f>
        <v>#REF!</v>
      </c>
      <c r="AC114" s="189" t="e">
        <f>#REF!</f>
        <v>#REF!</v>
      </c>
      <c r="AD114" s="189" t="e">
        <f>#REF!</f>
        <v>#REF!</v>
      </c>
      <c r="AE114" s="189" t="e">
        <f>#REF!</f>
        <v>#REF!</v>
      </c>
      <c r="AF114" s="189" t="e">
        <f>#REF!</f>
        <v>#REF!</v>
      </c>
      <c r="AG114" s="189" t="e">
        <f>#REF!</f>
        <v>#REF!</v>
      </c>
      <c r="AH114" s="189" t="e">
        <f>#REF!</f>
        <v>#REF!</v>
      </c>
      <c r="AI114" s="189" t="e">
        <f>#REF!</f>
        <v>#REF!</v>
      </c>
      <c r="AJ114" s="189" t="e">
        <f>#REF!</f>
        <v>#REF!</v>
      </c>
      <c r="AK114" s="189" t="e">
        <f>#REF!</f>
        <v>#REF!</v>
      </c>
      <c r="AL114" s="189" t="e">
        <f>#REF!</f>
        <v>#REF!</v>
      </c>
      <c r="AM114" s="189" t="e">
        <f>#REF!</f>
        <v>#REF!</v>
      </c>
      <c r="AN114" s="189" t="e">
        <f>#REF!</f>
        <v>#REF!</v>
      </c>
      <c r="AO114" s="189" t="e">
        <f>#REF!</f>
        <v>#REF!</v>
      </c>
      <c r="AP114" s="189" t="e">
        <f>#REF!</f>
        <v>#REF!</v>
      </c>
      <c r="AQ114" s="189" t="e">
        <f>#REF!</f>
        <v>#REF!</v>
      </c>
      <c r="AR114" s="189" t="e">
        <f>#REF!</f>
        <v>#REF!</v>
      </c>
      <c r="AS114" s="189" t="e">
        <f>#REF!</f>
        <v>#REF!</v>
      </c>
      <c r="AT114" s="189" t="e">
        <f>#REF!</f>
        <v>#REF!</v>
      </c>
      <c r="AU114" s="189" t="e">
        <f>#REF!</f>
        <v>#REF!</v>
      </c>
      <c r="AV114" s="189" t="e">
        <f>#REF!</f>
        <v>#REF!</v>
      </c>
      <c r="AW114" s="189" t="e">
        <f>#REF!</f>
        <v>#REF!</v>
      </c>
      <c r="AX114" s="189" t="e">
        <f>#REF!</f>
        <v>#REF!</v>
      </c>
      <c r="AZ114" s="189" t="e">
        <f t="shared" si="84"/>
        <v>#REF!</v>
      </c>
      <c r="BA114" s="189" t="e">
        <f t="shared" si="76"/>
        <v>#REF!</v>
      </c>
      <c r="BB114" s="189" t="e">
        <f t="shared" si="76"/>
        <v>#REF!</v>
      </c>
      <c r="BC114" s="189" t="e">
        <f t="shared" si="76"/>
        <v>#REF!</v>
      </c>
      <c r="BD114" s="189" t="e">
        <f t="shared" si="76"/>
        <v>#REF!</v>
      </c>
      <c r="BE114" s="189" t="e">
        <f t="shared" si="76"/>
        <v>#REF!</v>
      </c>
      <c r="BF114" s="189" t="e">
        <f t="shared" si="76"/>
        <v>#REF!</v>
      </c>
      <c r="BG114" s="189" t="e">
        <f t="shared" si="76"/>
        <v>#REF!</v>
      </c>
      <c r="BH114" s="189" t="e">
        <f t="shared" si="76"/>
        <v>#REF!</v>
      </c>
      <c r="BI114" s="189" t="e">
        <f t="shared" si="76"/>
        <v>#REF!</v>
      </c>
      <c r="BJ114" s="189" t="e">
        <f t="shared" si="76"/>
        <v>#REF!</v>
      </c>
      <c r="BK114" s="189" t="e">
        <f t="shared" si="76"/>
        <v>#REF!</v>
      </c>
      <c r="BL114" s="189" t="e">
        <f t="shared" si="76"/>
        <v>#REF!</v>
      </c>
      <c r="BM114" s="189" t="e">
        <f t="shared" si="76"/>
        <v>#REF!</v>
      </c>
      <c r="BN114" s="189" t="e">
        <f t="shared" si="76"/>
        <v>#REF!</v>
      </c>
      <c r="BO114" s="189" t="e">
        <f t="shared" si="76"/>
        <v>#REF!</v>
      </c>
      <c r="BP114" s="189" t="e">
        <f t="shared" si="76"/>
        <v>#REF!</v>
      </c>
      <c r="BQ114" s="189" t="e">
        <f t="shared" si="77"/>
        <v>#REF!</v>
      </c>
      <c r="BR114" s="189" t="e">
        <f t="shared" si="78"/>
        <v>#REF!</v>
      </c>
      <c r="BS114" s="189" t="e">
        <f t="shared" si="79"/>
        <v>#REF!</v>
      </c>
      <c r="BT114" s="189" t="e">
        <f t="shared" si="80"/>
        <v>#REF!</v>
      </c>
      <c r="BU114" s="189" t="e">
        <f t="shared" si="81"/>
        <v>#REF!</v>
      </c>
      <c r="BV114" s="189" t="e">
        <f t="shared" si="82"/>
        <v>#REF!</v>
      </c>
      <c r="BW114" s="189" t="e">
        <f t="shared" si="83"/>
        <v>#REF!</v>
      </c>
    </row>
    <row r="115" spans="1:75">
      <c r="A115" s="168">
        <v>5</v>
      </c>
      <c r="B115" s="188" t="e">
        <f>#REF!</f>
        <v>#REF!</v>
      </c>
      <c r="C115" s="188" t="e">
        <f>#REF!</f>
        <v>#REF!</v>
      </c>
      <c r="D115" s="188" t="e">
        <f>#REF!</f>
        <v>#REF!</v>
      </c>
      <c r="E115" s="188" t="e">
        <f>#REF!</f>
        <v>#REF!</v>
      </c>
      <c r="F115" s="188" t="e">
        <f>#REF!</f>
        <v>#REF!</v>
      </c>
      <c r="G115" s="188" t="e">
        <f>#REF!</f>
        <v>#REF!</v>
      </c>
      <c r="H115" s="188" t="e">
        <f>#REF!</f>
        <v>#REF!</v>
      </c>
      <c r="I115" s="188" t="e">
        <f>#REF!</f>
        <v>#REF!</v>
      </c>
      <c r="J115" s="188" t="e">
        <f>#REF!</f>
        <v>#REF!</v>
      </c>
      <c r="K115" s="188" t="e">
        <f>#REF!</f>
        <v>#REF!</v>
      </c>
      <c r="L115" s="188" t="e">
        <f>#REF!</f>
        <v>#REF!</v>
      </c>
      <c r="M115" s="188" t="e">
        <f>#REF!</f>
        <v>#REF!</v>
      </c>
      <c r="N115" s="188" t="e">
        <f>#REF!</f>
        <v>#REF!</v>
      </c>
      <c r="O115" s="188" t="e">
        <f>#REF!</f>
        <v>#REF!</v>
      </c>
      <c r="P115" s="188" t="e">
        <f>#REF!</f>
        <v>#REF!</v>
      </c>
      <c r="Q115" s="188" t="e">
        <f>#REF!</f>
        <v>#REF!</v>
      </c>
      <c r="R115" s="188" t="e">
        <f>#REF!</f>
        <v>#REF!</v>
      </c>
      <c r="S115" s="188" t="e">
        <f>#REF!</f>
        <v>#REF!</v>
      </c>
      <c r="T115" s="188" t="e">
        <f>#REF!</f>
        <v>#REF!</v>
      </c>
      <c r="U115" s="188" t="e">
        <f>#REF!</f>
        <v>#REF!</v>
      </c>
      <c r="V115" s="188" t="e">
        <f>#REF!</f>
        <v>#REF!</v>
      </c>
      <c r="W115" s="188" t="e">
        <f>#REF!</f>
        <v>#REF!</v>
      </c>
      <c r="X115" s="188" t="e">
        <f>#REF!</f>
        <v>#REF!</v>
      </c>
      <c r="Y115" s="188" t="e">
        <f>#REF!</f>
        <v>#REF!</v>
      </c>
      <c r="AA115" s="189" t="e">
        <f>#REF!</f>
        <v>#REF!</v>
      </c>
      <c r="AB115" s="189" t="e">
        <f>#REF!</f>
        <v>#REF!</v>
      </c>
      <c r="AC115" s="189" t="e">
        <f>#REF!</f>
        <v>#REF!</v>
      </c>
      <c r="AD115" s="189" t="e">
        <f>#REF!</f>
        <v>#REF!</v>
      </c>
      <c r="AE115" s="189" t="e">
        <f>#REF!</f>
        <v>#REF!</v>
      </c>
      <c r="AF115" s="189" t="e">
        <f>#REF!</f>
        <v>#REF!</v>
      </c>
      <c r="AG115" s="189" t="e">
        <f>#REF!</f>
        <v>#REF!</v>
      </c>
      <c r="AH115" s="189" t="e">
        <f>#REF!</f>
        <v>#REF!</v>
      </c>
      <c r="AI115" s="189" t="e">
        <f>#REF!</f>
        <v>#REF!</v>
      </c>
      <c r="AJ115" s="189" t="e">
        <f>#REF!</f>
        <v>#REF!</v>
      </c>
      <c r="AK115" s="189" t="e">
        <f>#REF!</f>
        <v>#REF!</v>
      </c>
      <c r="AL115" s="189" t="e">
        <f>#REF!</f>
        <v>#REF!</v>
      </c>
      <c r="AM115" s="189" t="e">
        <f>#REF!</f>
        <v>#REF!</v>
      </c>
      <c r="AN115" s="189" t="e">
        <f>#REF!</f>
        <v>#REF!</v>
      </c>
      <c r="AO115" s="189" t="e">
        <f>#REF!</f>
        <v>#REF!</v>
      </c>
      <c r="AP115" s="189" t="e">
        <f>#REF!</f>
        <v>#REF!</v>
      </c>
      <c r="AQ115" s="189" t="e">
        <f>#REF!</f>
        <v>#REF!</v>
      </c>
      <c r="AR115" s="189" t="e">
        <f>#REF!</f>
        <v>#REF!</v>
      </c>
      <c r="AS115" s="189" t="e">
        <f>#REF!</f>
        <v>#REF!</v>
      </c>
      <c r="AT115" s="189" t="e">
        <f>#REF!</f>
        <v>#REF!</v>
      </c>
      <c r="AU115" s="189" t="e">
        <f>#REF!</f>
        <v>#REF!</v>
      </c>
      <c r="AV115" s="189" t="e">
        <f>#REF!</f>
        <v>#REF!</v>
      </c>
      <c r="AW115" s="189" t="e">
        <f>#REF!</f>
        <v>#REF!</v>
      </c>
      <c r="AX115" s="189" t="e">
        <f>#REF!</f>
        <v>#REF!</v>
      </c>
      <c r="AZ115" s="189" t="e">
        <f t="shared" si="84"/>
        <v>#REF!</v>
      </c>
      <c r="BA115" s="189" t="e">
        <f t="shared" si="76"/>
        <v>#REF!</v>
      </c>
      <c r="BB115" s="189" t="e">
        <f t="shared" si="76"/>
        <v>#REF!</v>
      </c>
      <c r="BC115" s="189" t="e">
        <f t="shared" si="76"/>
        <v>#REF!</v>
      </c>
      <c r="BD115" s="189" t="e">
        <f t="shared" si="76"/>
        <v>#REF!</v>
      </c>
      <c r="BE115" s="189" t="e">
        <f t="shared" si="76"/>
        <v>#REF!</v>
      </c>
      <c r="BF115" s="189" t="e">
        <f t="shared" si="76"/>
        <v>#REF!</v>
      </c>
      <c r="BG115" s="189" t="e">
        <f t="shared" si="76"/>
        <v>#REF!</v>
      </c>
      <c r="BH115" s="189" t="e">
        <f t="shared" si="76"/>
        <v>#REF!</v>
      </c>
      <c r="BI115" s="189" t="e">
        <f t="shared" si="76"/>
        <v>#REF!</v>
      </c>
      <c r="BJ115" s="189" t="e">
        <f t="shared" si="76"/>
        <v>#REF!</v>
      </c>
      <c r="BK115" s="189" t="e">
        <f t="shared" si="76"/>
        <v>#REF!</v>
      </c>
      <c r="BL115" s="189" t="e">
        <f t="shared" si="76"/>
        <v>#REF!</v>
      </c>
      <c r="BM115" s="189" t="e">
        <f t="shared" si="76"/>
        <v>#REF!</v>
      </c>
      <c r="BN115" s="189" t="e">
        <f t="shared" si="76"/>
        <v>#REF!</v>
      </c>
      <c r="BO115" s="189" t="e">
        <f t="shared" si="76"/>
        <v>#REF!</v>
      </c>
      <c r="BP115" s="189" t="e">
        <f t="shared" si="76"/>
        <v>#REF!</v>
      </c>
      <c r="BQ115" s="189" t="e">
        <f t="shared" si="77"/>
        <v>#REF!</v>
      </c>
      <c r="BR115" s="189" t="e">
        <f t="shared" si="78"/>
        <v>#REF!</v>
      </c>
      <c r="BS115" s="189" t="e">
        <f t="shared" si="79"/>
        <v>#REF!</v>
      </c>
      <c r="BT115" s="189" t="e">
        <f t="shared" si="80"/>
        <v>#REF!</v>
      </c>
      <c r="BU115" s="189" t="e">
        <f t="shared" si="81"/>
        <v>#REF!</v>
      </c>
      <c r="BV115" s="189" t="e">
        <f t="shared" si="82"/>
        <v>#REF!</v>
      </c>
      <c r="BW115" s="189" t="e">
        <f t="shared" si="83"/>
        <v>#REF!</v>
      </c>
    </row>
    <row r="116" spans="1:75">
      <c r="A116" s="168">
        <v>6</v>
      </c>
      <c r="B116" s="188" t="e">
        <f>#REF!</f>
        <v>#REF!</v>
      </c>
      <c r="C116" s="188" t="e">
        <f>#REF!</f>
        <v>#REF!</v>
      </c>
      <c r="D116" s="188" t="e">
        <f>#REF!</f>
        <v>#REF!</v>
      </c>
      <c r="E116" s="188" t="e">
        <f>#REF!</f>
        <v>#REF!</v>
      </c>
      <c r="F116" s="188" t="e">
        <f>#REF!</f>
        <v>#REF!</v>
      </c>
      <c r="G116" s="188" t="e">
        <f>#REF!</f>
        <v>#REF!</v>
      </c>
      <c r="H116" s="188" t="e">
        <f>#REF!</f>
        <v>#REF!</v>
      </c>
      <c r="I116" s="188" t="e">
        <f>#REF!</f>
        <v>#REF!</v>
      </c>
      <c r="J116" s="188" t="e">
        <f>#REF!</f>
        <v>#REF!</v>
      </c>
      <c r="K116" s="188" t="e">
        <f>#REF!</f>
        <v>#REF!</v>
      </c>
      <c r="L116" s="188" t="e">
        <f>#REF!</f>
        <v>#REF!</v>
      </c>
      <c r="M116" s="188" t="e">
        <f>#REF!</f>
        <v>#REF!</v>
      </c>
      <c r="N116" s="188" t="e">
        <f>#REF!</f>
        <v>#REF!</v>
      </c>
      <c r="O116" s="188" t="e">
        <f>#REF!</f>
        <v>#REF!</v>
      </c>
      <c r="P116" s="188" t="e">
        <f>#REF!</f>
        <v>#REF!</v>
      </c>
      <c r="Q116" s="188" t="e">
        <f>#REF!</f>
        <v>#REF!</v>
      </c>
      <c r="R116" s="188" t="e">
        <f>#REF!</f>
        <v>#REF!</v>
      </c>
      <c r="S116" s="188" t="e">
        <f>#REF!</f>
        <v>#REF!</v>
      </c>
      <c r="T116" s="188" t="e">
        <f>#REF!</f>
        <v>#REF!</v>
      </c>
      <c r="U116" s="188" t="e">
        <f>#REF!</f>
        <v>#REF!</v>
      </c>
      <c r="V116" s="188" t="e">
        <f>#REF!</f>
        <v>#REF!</v>
      </c>
      <c r="W116" s="188" t="e">
        <f>#REF!</f>
        <v>#REF!</v>
      </c>
      <c r="X116" s="188" t="e">
        <f>#REF!</f>
        <v>#REF!</v>
      </c>
      <c r="Y116" s="188" t="e">
        <f>#REF!</f>
        <v>#REF!</v>
      </c>
      <c r="AA116" s="189" t="e">
        <f>#REF!</f>
        <v>#REF!</v>
      </c>
      <c r="AB116" s="189" t="e">
        <f>#REF!</f>
        <v>#REF!</v>
      </c>
      <c r="AC116" s="189" t="e">
        <f>#REF!</f>
        <v>#REF!</v>
      </c>
      <c r="AD116" s="189" t="e">
        <f>#REF!</f>
        <v>#REF!</v>
      </c>
      <c r="AE116" s="189" t="e">
        <f>#REF!</f>
        <v>#REF!</v>
      </c>
      <c r="AF116" s="189" t="e">
        <f>#REF!</f>
        <v>#REF!</v>
      </c>
      <c r="AG116" s="189" t="e">
        <f>#REF!</f>
        <v>#REF!</v>
      </c>
      <c r="AH116" s="189" t="e">
        <f>#REF!</f>
        <v>#REF!</v>
      </c>
      <c r="AI116" s="189" t="e">
        <f>#REF!</f>
        <v>#REF!</v>
      </c>
      <c r="AJ116" s="189" t="e">
        <f>#REF!</f>
        <v>#REF!</v>
      </c>
      <c r="AK116" s="189" t="e">
        <f>#REF!</f>
        <v>#REF!</v>
      </c>
      <c r="AL116" s="189" t="e">
        <f>#REF!</f>
        <v>#REF!</v>
      </c>
      <c r="AM116" s="189" t="e">
        <f>#REF!</f>
        <v>#REF!</v>
      </c>
      <c r="AN116" s="189" t="e">
        <f>#REF!</f>
        <v>#REF!</v>
      </c>
      <c r="AO116" s="189" t="e">
        <f>#REF!</f>
        <v>#REF!</v>
      </c>
      <c r="AP116" s="189" t="e">
        <f>#REF!</f>
        <v>#REF!</v>
      </c>
      <c r="AQ116" s="189" t="e">
        <f>#REF!</f>
        <v>#REF!</v>
      </c>
      <c r="AR116" s="189" t="e">
        <f>#REF!</f>
        <v>#REF!</v>
      </c>
      <c r="AS116" s="189" t="e">
        <f>#REF!</f>
        <v>#REF!</v>
      </c>
      <c r="AT116" s="189" t="e">
        <f>#REF!</f>
        <v>#REF!</v>
      </c>
      <c r="AU116" s="189" t="e">
        <f>#REF!</f>
        <v>#REF!</v>
      </c>
      <c r="AV116" s="189" t="e">
        <f>#REF!</f>
        <v>#REF!</v>
      </c>
      <c r="AW116" s="189" t="e">
        <f>#REF!</f>
        <v>#REF!</v>
      </c>
      <c r="AX116" s="189" t="e">
        <f>#REF!</f>
        <v>#REF!</v>
      </c>
      <c r="AZ116" s="189" t="e">
        <f t="shared" si="84"/>
        <v>#REF!</v>
      </c>
      <c r="BA116" s="189" t="e">
        <f t="shared" si="76"/>
        <v>#REF!</v>
      </c>
      <c r="BB116" s="189" t="e">
        <f t="shared" si="76"/>
        <v>#REF!</v>
      </c>
      <c r="BC116" s="189" t="e">
        <f t="shared" si="76"/>
        <v>#REF!</v>
      </c>
      <c r="BD116" s="189" t="e">
        <f t="shared" si="76"/>
        <v>#REF!</v>
      </c>
      <c r="BE116" s="189" t="e">
        <f t="shared" si="76"/>
        <v>#REF!</v>
      </c>
      <c r="BF116" s="189" t="e">
        <f t="shared" si="76"/>
        <v>#REF!</v>
      </c>
      <c r="BG116" s="189" t="e">
        <f t="shared" si="76"/>
        <v>#REF!</v>
      </c>
      <c r="BH116" s="189" t="e">
        <f t="shared" si="76"/>
        <v>#REF!</v>
      </c>
      <c r="BI116" s="189" t="e">
        <f t="shared" si="76"/>
        <v>#REF!</v>
      </c>
      <c r="BJ116" s="189" t="e">
        <f t="shared" si="76"/>
        <v>#REF!</v>
      </c>
      <c r="BK116" s="189" t="e">
        <f t="shared" si="76"/>
        <v>#REF!</v>
      </c>
      <c r="BL116" s="189" t="e">
        <f t="shared" si="76"/>
        <v>#REF!</v>
      </c>
      <c r="BM116" s="189" t="e">
        <f t="shared" si="76"/>
        <v>#REF!</v>
      </c>
      <c r="BN116" s="189" t="e">
        <f t="shared" si="76"/>
        <v>#REF!</v>
      </c>
      <c r="BO116" s="189" t="e">
        <f t="shared" si="76"/>
        <v>#REF!</v>
      </c>
      <c r="BP116" s="189" t="e">
        <f t="shared" si="76"/>
        <v>#REF!</v>
      </c>
      <c r="BQ116" s="189" t="e">
        <f t="shared" si="77"/>
        <v>#REF!</v>
      </c>
      <c r="BR116" s="189" t="e">
        <f t="shared" si="78"/>
        <v>#REF!</v>
      </c>
      <c r="BS116" s="189" t="e">
        <f t="shared" si="79"/>
        <v>#REF!</v>
      </c>
      <c r="BT116" s="189" t="e">
        <f t="shared" si="80"/>
        <v>#REF!</v>
      </c>
      <c r="BU116" s="189" t="e">
        <f t="shared" si="81"/>
        <v>#REF!</v>
      </c>
      <c r="BV116" s="189" t="e">
        <f t="shared" si="82"/>
        <v>#REF!</v>
      </c>
      <c r="BW116" s="189" t="e">
        <f t="shared" si="83"/>
        <v>#REF!</v>
      </c>
    </row>
    <row r="117" spans="1:75">
      <c r="A117" s="168">
        <v>7</v>
      </c>
      <c r="B117" s="188" t="e">
        <f>#REF!</f>
        <v>#REF!</v>
      </c>
      <c r="C117" s="188" t="e">
        <f>#REF!</f>
        <v>#REF!</v>
      </c>
      <c r="D117" s="188" t="e">
        <f>#REF!</f>
        <v>#REF!</v>
      </c>
      <c r="E117" s="188" t="e">
        <f>#REF!</f>
        <v>#REF!</v>
      </c>
      <c r="F117" s="188" t="e">
        <f>#REF!</f>
        <v>#REF!</v>
      </c>
      <c r="G117" s="188" t="e">
        <f>#REF!</f>
        <v>#REF!</v>
      </c>
      <c r="H117" s="188" t="e">
        <f>#REF!</f>
        <v>#REF!</v>
      </c>
      <c r="I117" s="188" t="e">
        <f>#REF!</f>
        <v>#REF!</v>
      </c>
      <c r="J117" s="188" t="e">
        <f>#REF!</f>
        <v>#REF!</v>
      </c>
      <c r="K117" s="188" t="e">
        <f>#REF!</f>
        <v>#REF!</v>
      </c>
      <c r="L117" s="188" t="e">
        <f>#REF!</f>
        <v>#REF!</v>
      </c>
      <c r="M117" s="188" t="e">
        <f>#REF!</f>
        <v>#REF!</v>
      </c>
      <c r="N117" s="188" t="e">
        <f>#REF!</f>
        <v>#REF!</v>
      </c>
      <c r="O117" s="188" t="e">
        <f>#REF!</f>
        <v>#REF!</v>
      </c>
      <c r="P117" s="188" t="e">
        <f>#REF!</f>
        <v>#REF!</v>
      </c>
      <c r="Q117" s="188" t="e">
        <f>#REF!</f>
        <v>#REF!</v>
      </c>
      <c r="R117" s="188" t="e">
        <f>#REF!</f>
        <v>#REF!</v>
      </c>
      <c r="S117" s="188" t="e">
        <f>#REF!</f>
        <v>#REF!</v>
      </c>
      <c r="T117" s="188" t="e">
        <f>#REF!</f>
        <v>#REF!</v>
      </c>
      <c r="U117" s="188" t="e">
        <f>#REF!</f>
        <v>#REF!</v>
      </c>
      <c r="V117" s="188" t="e">
        <f>#REF!</f>
        <v>#REF!</v>
      </c>
      <c r="W117" s="188" t="e">
        <f>#REF!</f>
        <v>#REF!</v>
      </c>
      <c r="X117" s="188" t="e">
        <f>#REF!</f>
        <v>#REF!</v>
      </c>
      <c r="Y117" s="188" t="e">
        <f>#REF!</f>
        <v>#REF!</v>
      </c>
      <c r="AA117" s="189" t="e">
        <f>#REF!</f>
        <v>#REF!</v>
      </c>
      <c r="AB117" s="189" t="e">
        <f>#REF!</f>
        <v>#REF!</v>
      </c>
      <c r="AC117" s="189" t="e">
        <f>#REF!</f>
        <v>#REF!</v>
      </c>
      <c r="AD117" s="189" t="e">
        <f>#REF!</f>
        <v>#REF!</v>
      </c>
      <c r="AE117" s="189" t="e">
        <f>#REF!</f>
        <v>#REF!</v>
      </c>
      <c r="AF117" s="189" t="e">
        <f>#REF!</f>
        <v>#REF!</v>
      </c>
      <c r="AG117" s="189" t="e">
        <f>#REF!</f>
        <v>#REF!</v>
      </c>
      <c r="AH117" s="189" t="e">
        <f>#REF!</f>
        <v>#REF!</v>
      </c>
      <c r="AI117" s="189" t="e">
        <f>#REF!</f>
        <v>#REF!</v>
      </c>
      <c r="AJ117" s="189" t="e">
        <f>#REF!</f>
        <v>#REF!</v>
      </c>
      <c r="AK117" s="189" t="e">
        <f>#REF!</f>
        <v>#REF!</v>
      </c>
      <c r="AL117" s="189" t="e">
        <f>#REF!</f>
        <v>#REF!</v>
      </c>
      <c r="AM117" s="189" t="e">
        <f>#REF!</f>
        <v>#REF!</v>
      </c>
      <c r="AN117" s="189" t="e">
        <f>#REF!</f>
        <v>#REF!</v>
      </c>
      <c r="AO117" s="189" t="e">
        <f>#REF!</f>
        <v>#REF!</v>
      </c>
      <c r="AP117" s="189" t="e">
        <f>#REF!</f>
        <v>#REF!</v>
      </c>
      <c r="AQ117" s="189" t="e">
        <f>#REF!</f>
        <v>#REF!</v>
      </c>
      <c r="AR117" s="189" t="e">
        <f>#REF!</f>
        <v>#REF!</v>
      </c>
      <c r="AS117" s="189" t="e">
        <f>#REF!</f>
        <v>#REF!</v>
      </c>
      <c r="AT117" s="189" t="e">
        <f>#REF!</f>
        <v>#REF!</v>
      </c>
      <c r="AU117" s="189" t="e">
        <f>#REF!</f>
        <v>#REF!</v>
      </c>
      <c r="AV117" s="189" t="e">
        <f>#REF!</f>
        <v>#REF!</v>
      </c>
      <c r="AW117" s="189" t="e">
        <f>#REF!</f>
        <v>#REF!</v>
      </c>
      <c r="AX117" s="189" t="e">
        <f>#REF!</f>
        <v>#REF!</v>
      </c>
      <c r="AZ117" s="189" t="e">
        <f t="shared" si="84"/>
        <v>#REF!</v>
      </c>
      <c r="BA117" s="189" t="e">
        <f t="shared" si="76"/>
        <v>#REF!</v>
      </c>
      <c r="BB117" s="189" t="e">
        <f t="shared" si="76"/>
        <v>#REF!</v>
      </c>
      <c r="BC117" s="189" t="e">
        <f t="shared" si="76"/>
        <v>#REF!</v>
      </c>
      <c r="BD117" s="189" t="e">
        <f t="shared" si="76"/>
        <v>#REF!</v>
      </c>
      <c r="BE117" s="189" t="e">
        <f t="shared" si="76"/>
        <v>#REF!</v>
      </c>
      <c r="BF117" s="189" t="e">
        <f t="shared" si="76"/>
        <v>#REF!</v>
      </c>
      <c r="BG117" s="189" t="e">
        <f t="shared" si="76"/>
        <v>#REF!</v>
      </c>
      <c r="BH117" s="189" t="e">
        <f t="shared" si="76"/>
        <v>#REF!</v>
      </c>
      <c r="BI117" s="189" t="e">
        <f t="shared" si="76"/>
        <v>#REF!</v>
      </c>
      <c r="BJ117" s="189" t="e">
        <f t="shared" si="76"/>
        <v>#REF!</v>
      </c>
      <c r="BK117" s="189" t="e">
        <f t="shared" si="76"/>
        <v>#REF!</v>
      </c>
      <c r="BL117" s="189" t="e">
        <f t="shared" si="76"/>
        <v>#REF!</v>
      </c>
      <c r="BM117" s="189" t="e">
        <f t="shared" si="76"/>
        <v>#REF!</v>
      </c>
      <c r="BN117" s="189" t="e">
        <f t="shared" si="76"/>
        <v>#REF!</v>
      </c>
      <c r="BO117" s="189" t="e">
        <f t="shared" si="76"/>
        <v>#REF!</v>
      </c>
      <c r="BP117" s="189" t="e">
        <f t="shared" si="76"/>
        <v>#REF!</v>
      </c>
      <c r="BQ117" s="189" t="e">
        <f t="shared" si="77"/>
        <v>#REF!</v>
      </c>
      <c r="BR117" s="189" t="e">
        <f t="shared" si="78"/>
        <v>#REF!</v>
      </c>
      <c r="BS117" s="189" t="e">
        <f t="shared" si="79"/>
        <v>#REF!</v>
      </c>
      <c r="BT117" s="189" t="e">
        <f t="shared" si="80"/>
        <v>#REF!</v>
      </c>
      <c r="BU117" s="189" t="e">
        <f t="shared" si="81"/>
        <v>#REF!</v>
      </c>
      <c r="BV117" s="189" t="e">
        <f t="shared" si="82"/>
        <v>#REF!</v>
      </c>
      <c r="BW117" s="189" t="e">
        <f t="shared" si="83"/>
        <v>#REF!</v>
      </c>
    </row>
    <row r="118" spans="1:75">
      <c r="A118" s="168">
        <v>8</v>
      </c>
      <c r="B118" s="188" t="e">
        <f>#REF!</f>
        <v>#REF!</v>
      </c>
      <c r="C118" s="188" t="e">
        <f>#REF!</f>
        <v>#REF!</v>
      </c>
      <c r="D118" s="188" t="e">
        <f>#REF!</f>
        <v>#REF!</v>
      </c>
      <c r="E118" s="188" t="e">
        <f>#REF!</f>
        <v>#REF!</v>
      </c>
      <c r="F118" s="188" t="e">
        <f>#REF!</f>
        <v>#REF!</v>
      </c>
      <c r="G118" s="188" t="e">
        <f>#REF!</f>
        <v>#REF!</v>
      </c>
      <c r="H118" s="188" t="e">
        <f>#REF!</f>
        <v>#REF!</v>
      </c>
      <c r="I118" s="188" t="e">
        <f>#REF!</f>
        <v>#REF!</v>
      </c>
      <c r="J118" s="188" t="e">
        <f>#REF!</f>
        <v>#REF!</v>
      </c>
      <c r="K118" s="188" t="e">
        <f>#REF!</f>
        <v>#REF!</v>
      </c>
      <c r="L118" s="188" t="e">
        <f>#REF!</f>
        <v>#REF!</v>
      </c>
      <c r="M118" s="188" t="e">
        <f>#REF!</f>
        <v>#REF!</v>
      </c>
      <c r="N118" s="188" t="e">
        <f>#REF!</f>
        <v>#REF!</v>
      </c>
      <c r="O118" s="188" t="e">
        <f>#REF!</f>
        <v>#REF!</v>
      </c>
      <c r="P118" s="188" t="e">
        <f>#REF!</f>
        <v>#REF!</v>
      </c>
      <c r="Q118" s="188" t="e">
        <f>#REF!</f>
        <v>#REF!</v>
      </c>
      <c r="R118" s="188" t="e">
        <f>#REF!</f>
        <v>#REF!</v>
      </c>
      <c r="S118" s="188" t="e">
        <f>#REF!</f>
        <v>#REF!</v>
      </c>
      <c r="T118" s="188" t="e">
        <f>#REF!</f>
        <v>#REF!</v>
      </c>
      <c r="U118" s="188" t="e">
        <f>#REF!</f>
        <v>#REF!</v>
      </c>
      <c r="V118" s="188" t="e">
        <f>#REF!</f>
        <v>#REF!</v>
      </c>
      <c r="W118" s="188" t="e">
        <f>#REF!</f>
        <v>#REF!</v>
      </c>
      <c r="X118" s="188" t="e">
        <f>#REF!</f>
        <v>#REF!</v>
      </c>
      <c r="Y118" s="188" t="e">
        <f>#REF!</f>
        <v>#REF!</v>
      </c>
      <c r="AA118" s="189" t="e">
        <f>#REF!</f>
        <v>#REF!</v>
      </c>
      <c r="AB118" s="189" t="e">
        <f>#REF!</f>
        <v>#REF!</v>
      </c>
      <c r="AC118" s="189" t="e">
        <f>#REF!</f>
        <v>#REF!</v>
      </c>
      <c r="AD118" s="189" t="e">
        <f>#REF!</f>
        <v>#REF!</v>
      </c>
      <c r="AE118" s="189" t="e">
        <f>#REF!</f>
        <v>#REF!</v>
      </c>
      <c r="AF118" s="189" t="e">
        <f>#REF!</f>
        <v>#REF!</v>
      </c>
      <c r="AG118" s="189" t="e">
        <f>#REF!</f>
        <v>#REF!</v>
      </c>
      <c r="AH118" s="189" t="e">
        <f>#REF!</f>
        <v>#REF!</v>
      </c>
      <c r="AI118" s="189" t="e">
        <f>#REF!</f>
        <v>#REF!</v>
      </c>
      <c r="AJ118" s="189" t="e">
        <f>#REF!</f>
        <v>#REF!</v>
      </c>
      <c r="AK118" s="189" t="e">
        <f>#REF!</f>
        <v>#REF!</v>
      </c>
      <c r="AL118" s="189" t="e">
        <f>#REF!</f>
        <v>#REF!</v>
      </c>
      <c r="AM118" s="189" t="e">
        <f>#REF!</f>
        <v>#REF!</v>
      </c>
      <c r="AN118" s="189" t="e">
        <f>#REF!</f>
        <v>#REF!</v>
      </c>
      <c r="AO118" s="189" t="e">
        <f>#REF!</f>
        <v>#REF!</v>
      </c>
      <c r="AP118" s="189" t="e">
        <f>#REF!</f>
        <v>#REF!</v>
      </c>
      <c r="AQ118" s="189" t="e">
        <f>#REF!</f>
        <v>#REF!</v>
      </c>
      <c r="AR118" s="189" t="e">
        <f>#REF!</f>
        <v>#REF!</v>
      </c>
      <c r="AS118" s="189" t="e">
        <f>#REF!</f>
        <v>#REF!</v>
      </c>
      <c r="AT118" s="189" t="e">
        <f>#REF!</f>
        <v>#REF!</v>
      </c>
      <c r="AU118" s="189" t="e">
        <f>#REF!</f>
        <v>#REF!</v>
      </c>
      <c r="AV118" s="189" t="e">
        <f>#REF!</f>
        <v>#REF!</v>
      </c>
      <c r="AW118" s="189" t="e">
        <f>#REF!</f>
        <v>#REF!</v>
      </c>
      <c r="AX118" s="189" t="e">
        <f>#REF!</f>
        <v>#REF!</v>
      </c>
      <c r="AZ118" s="189" t="e">
        <f t="shared" si="84"/>
        <v>#REF!</v>
      </c>
      <c r="BA118" s="189" t="e">
        <f t="shared" si="76"/>
        <v>#REF!</v>
      </c>
      <c r="BB118" s="189" t="e">
        <f t="shared" si="76"/>
        <v>#REF!</v>
      </c>
      <c r="BC118" s="189" t="e">
        <f t="shared" si="76"/>
        <v>#REF!</v>
      </c>
      <c r="BD118" s="189" t="e">
        <f t="shared" si="76"/>
        <v>#REF!</v>
      </c>
      <c r="BE118" s="189" t="e">
        <f t="shared" si="76"/>
        <v>#REF!</v>
      </c>
      <c r="BF118" s="189" t="e">
        <f t="shared" si="76"/>
        <v>#REF!</v>
      </c>
      <c r="BG118" s="189" t="e">
        <f t="shared" si="76"/>
        <v>#REF!</v>
      </c>
      <c r="BH118" s="189" t="e">
        <f t="shared" si="76"/>
        <v>#REF!</v>
      </c>
      <c r="BI118" s="189" t="e">
        <f t="shared" si="76"/>
        <v>#REF!</v>
      </c>
      <c r="BJ118" s="189" t="e">
        <f t="shared" si="76"/>
        <v>#REF!</v>
      </c>
      <c r="BK118" s="189" t="e">
        <f t="shared" si="76"/>
        <v>#REF!</v>
      </c>
      <c r="BL118" s="189" t="e">
        <f t="shared" si="76"/>
        <v>#REF!</v>
      </c>
      <c r="BM118" s="189" t="e">
        <f t="shared" si="76"/>
        <v>#REF!</v>
      </c>
      <c r="BN118" s="189" t="e">
        <f t="shared" si="76"/>
        <v>#REF!</v>
      </c>
      <c r="BO118" s="189" t="e">
        <f t="shared" si="76"/>
        <v>#REF!</v>
      </c>
      <c r="BP118" s="189" t="e">
        <f t="shared" si="76"/>
        <v>#REF!</v>
      </c>
      <c r="BQ118" s="189" t="e">
        <f t="shared" si="77"/>
        <v>#REF!</v>
      </c>
      <c r="BR118" s="189" t="e">
        <f t="shared" si="78"/>
        <v>#REF!</v>
      </c>
      <c r="BS118" s="189" t="e">
        <f t="shared" si="79"/>
        <v>#REF!</v>
      </c>
      <c r="BT118" s="189" t="e">
        <f t="shared" si="80"/>
        <v>#REF!</v>
      </c>
      <c r="BU118" s="189" t="e">
        <f t="shared" si="81"/>
        <v>#REF!</v>
      </c>
      <c r="BV118" s="189" t="e">
        <f t="shared" si="82"/>
        <v>#REF!</v>
      </c>
      <c r="BW118" s="189" t="e">
        <f t="shared" si="83"/>
        <v>#REF!</v>
      </c>
    </row>
    <row r="119" spans="1:75">
      <c r="A119" s="168">
        <v>9</v>
      </c>
      <c r="B119" s="188" t="e">
        <f>#REF!</f>
        <v>#REF!</v>
      </c>
      <c r="C119" s="188" t="e">
        <f>#REF!</f>
        <v>#REF!</v>
      </c>
      <c r="D119" s="188" t="e">
        <f>#REF!</f>
        <v>#REF!</v>
      </c>
      <c r="E119" s="188" t="e">
        <f>#REF!</f>
        <v>#REF!</v>
      </c>
      <c r="F119" s="188" t="e">
        <f>#REF!</f>
        <v>#REF!</v>
      </c>
      <c r="G119" s="188" t="e">
        <f>#REF!</f>
        <v>#REF!</v>
      </c>
      <c r="H119" s="188" t="e">
        <f>#REF!</f>
        <v>#REF!</v>
      </c>
      <c r="I119" s="188" t="e">
        <f>#REF!</f>
        <v>#REF!</v>
      </c>
      <c r="J119" s="188" t="e">
        <f>#REF!</f>
        <v>#REF!</v>
      </c>
      <c r="K119" s="188" t="e">
        <f>#REF!</f>
        <v>#REF!</v>
      </c>
      <c r="L119" s="188" t="e">
        <f>#REF!</f>
        <v>#REF!</v>
      </c>
      <c r="M119" s="188" t="e">
        <f>#REF!</f>
        <v>#REF!</v>
      </c>
      <c r="N119" s="188" t="e">
        <f>#REF!</f>
        <v>#REF!</v>
      </c>
      <c r="O119" s="188" t="e">
        <f>#REF!</f>
        <v>#REF!</v>
      </c>
      <c r="P119" s="188" t="e">
        <f>#REF!</f>
        <v>#REF!</v>
      </c>
      <c r="Q119" s="188" t="e">
        <f>#REF!</f>
        <v>#REF!</v>
      </c>
      <c r="R119" s="188" t="e">
        <f>#REF!</f>
        <v>#REF!</v>
      </c>
      <c r="S119" s="188" t="e">
        <f>#REF!</f>
        <v>#REF!</v>
      </c>
      <c r="T119" s="188" t="e">
        <f>#REF!</f>
        <v>#REF!</v>
      </c>
      <c r="U119" s="188" t="e">
        <f>#REF!</f>
        <v>#REF!</v>
      </c>
      <c r="V119" s="188" t="e">
        <f>#REF!</f>
        <v>#REF!</v>
      </c>
      <c r="W119" s="188" t="e">
        <f>#REF!</f>
        <v>#REF!</v>
      </c>
      <c r="X119" s="188" t="e">
        <f>#REF!</f>
        <v>#REF!</v>
      </c>
      <c r="Y119" s="188" t="e">
        <f>#REF!</f>
        <v>#REF!</v>
      </c>
      <c r="AA119" s="189" t="e">
        <f>#REF!</f>
        <v>#REF!</v>
      </c>
      <c r="AB119" s="189" t="e">
        <f>#REF!</f>
        <v>#REF!</v>
      </c>
      <c r="AC119" s="189" t="e">
        <f>#REF!</f>
        <v>#REF!</v>
      </c>
      <c r="AD119" s="189" t="e">
        <f>#REF!</f>
        <v>#REF!</v>
      </c>
      <c r="AE119" s="189" t="e">
        <f>#REF!</f>
        <v>#REF!</v>
      </c>
      <c r="AF119" s="189" t="e">
        <f>#REF!</f>
        <v>#REF!</v>
      </c>
      <c r="AG119" s="189" t="e">
        <f>#REF!</f>
        <v>#REF!</v>
      </c>
      <c r="AH119" s="189" t="e">
        <f>#REF!</f>
        <v>#REF!</v>
      </c>
      <c r="AI119" s="189" t="e">
        <f>#REF!</f>
        <v>#REF!</v>
      </c>
      <c r="AJ119" s="189" t="e">
        <f>#REF!</f>
        <v>#REF!</v>
      </c>
      <c r="AK119" s="189" t="e">
        <f>#REF!</f>
        <v>#REF!</v>
      </c>
      <c r="AL119" s="189" t="e">
        <f>#REF!</f>
        <v>#REF!</v>
      </c>
      <c r="AM119" s="189" t="e">
        <f>#REF!</f>
        <v>#REF!</v>
      </c>
      <c r="AN119" s="189" t="e">
        <f>#REF!</f>
        <v>#REF!</v>
      </c>
      <c r="AO119" s="189" t="e">
        <f>#REF!</f>
        <v>#REF!</v>
      </c>
      <c r="AP119" s="189" t="e">
        <f>#REF!</f>
        <v>#REF!</v>
      </c>
      <c r="AQ119" s="189" t="e">
        <f>#REF!</f>
        <v>#REF!</v>
      </c>
      <c r="AR119" s="189" t="e">
        <f>#REF!</f>
        <v>#REF!</v>
      </c>
      <c r="AS119" s="189" t="e">
        <f>#REF!</f>
        <v>#REF!</v>
      </c>
      <c r="AT119" s="189" t="e">
        <f>#REF!</f>
        <v>#REF!</v>
      </c>
      <c r="AU119" s="189" t="e">
        <f>#REF!</f>
        <v>#REF!</v>
      </c>
      <c r="AV119" s="189" t="e">
        <f>#REF!</f>
        <v>#REF!</v>
      </c>
      <c r="AW119" s="189" t="e">
        <f>#REF!</f>
        <v>#REF!</v>
      </c>
      <c r="AX119" s="189" t="e">
        <f>#REF!</f>
        <v>#REF!</v>
      </c>
      <c r="AZ119" s="189" t="e">
        <f t="shared" si="84"/>
        <v>#REF!</v>
      </c>
      <c r="BA119" s="189" t="e">
        <f t="shared" si="76"/>
        <v>#REF!</v>
      </c>
      <c r="BB119" s="189" t="e">
        <f t="shared" si="76"/>
        <v>#REF!</v>
      </c>
      <c r="BC119" s="189" t="e">
        <f t="shared" si="76"/>
        <v>#REF!</v>
      </c>
      <c r="BD119" s="189" t="e">
        <f t="shared" si="76"/>
        <v>#REF!</v>
      </c>
      <c r="BE119" s="189" t="e">
        <f t="shared" si="76"/>
        <v>#REF!</v>
      </c>
      <c r="BF119" s="189" t="e">
        <f t="shared" si="76"/>
        <v>#REF!</v>
      </c>
      <c r="BG119" s="189" t="e">
        <f t="shared" si="76"/>
        <v>#REF!</v>
      </c>
      <c r="BH119" s="189" t="e">
        <f t="shared" si="76"/>
        <v>#REF!</v>
      </c>
      <c r="BI119" s="189" t="e">
        <f t="shared" si="76"/>
        <v>#REF!</v>
      </c>
      <c r="BJ119" s="189" t="e">
        <f t="shared" si="76"/>
        <v>#REF!</v>
      </c>
      <c r="BK119" s="189" t="e">
        <f t="shared" si="76"/>
        <v>#REF!</v>
      </c>
      <c r="BL119" s="189" t="e">
        <f t="shared" si="76"/>
        <v>#REF!</v>
      </c>
      <c r="BM119" s="189" t="e">
        <f t="shared" si="76"/>
        <v>#REF!</v>
      </c>
      <c r="BN119" s="189" t="e">
        <f t="shared" si="76"/>
        <v>#REF!</v>
      </c>
      <c r="BO119" s="189" t="e">
        <f t="shared" si="76"/>
        <v>#REF!</v>
      </c>
      <c r="BP119" s="189" t="e">
        <f t="shared" si="76"/>
        <v>#REF!</v>
      </c>
      <c r="BQ119" s="189" t="e">
        <f t="shared" si="77"/>
        <v>#REF!</v>
      </c>
      <c r="BR119" s="189" t="e">
        <f t="shared" si="78"/>
        <v>#REF!</v>
      </c>
      <c r="BS119" s="189" t="e">
        <f t="shared" si="79"/>
        <v>#REF!</v>
      </c>
      <c r="BT119" s="189" t="e">
        <f t="shared" si="80"/>
        <v>#REF!</v>
      </c>
      <c r="BU119" s="189" t="e">
        <f t="shared" si="81"/>
        <v>#REF!</v>
      </c>
      <c r="BV119" s="189" t="e">
        <f t="shared" si="82"/>
        <v>#REF!</v>
      </c>
      <c r="BW119" s="189" t="e">
        <f t="shared" si="83"/>
        <v>#REF!</v>
      </c>
    </row>
    <row r="120" spans="1:75">
      <c r="A120" s="168">
        <v>10</v>
      </c>
      <c r="B120" s="188" t="e">
        <f>#REF!</f>
        <v>#REF!</v>
      </c>
      <c r="C120" s="188" t="e">
        <f>#REF!</f>
        <v>#REF!</v>
      </c>
      <c r="D120" s="188" t="e">
        <f>#REF!</f>
        <v>#REF!</v>
      </c>
      <c r="E120" s="188" t="e">
        <f>#REF!</f>
        <v>#REF!</v>
      </c>
      <c r="F120" s="188" t="e">
        <f>#REF!</f>
        <v>#REF!</v>
      </c>
      <c r="G120" s="188" t="e">
        <f>#REF!</f>
        <v>#REF!</v>
      </c>
      <c r="H120" s="188" t="e">
        <f>#REF!</f>
        <v>#REF!</v>
      </c>
      <c r="I120" s="188" t="e">
        <f>#REF!</f>
        <v>#REF!</v>
      </c>
      <c r="J120" s="188" t="e">
        <f>#REF!</f>
        <v>#REF!</v>
      </c>
      <c r="K120" s="188" t="e">
        <f>#REF!</f>
        <v>#REF!</v>
      </c>
      <c r="L120" s="188" t="e">
        <f>#REF!</f>
        <v>#REF!</v>
      </c>
      <c r="M120" s="188" t="e">
        <f>#REF!</f>
        <v>#REF!</v>
      </c>
      <c r="N120" s="188" t="e">
        <f>#REF!</f>
        <v>#REF!</v>
      </c>
      <c r="O120" s="188" t="e">
        <f>#REF!</f>
        <v>#REF!</v>
      </c>
      <c r="P120" s="188" t="e">
        <f>#REF!</f>
        <v>#REF!</v>
      </c>
      <c r="Q120" s="188" t="e">
        <f>#REF!</f>
        <v>#REF!</v>
      </c>
      <c r="R120" s="188" t="e">
        <f>#REF!</f>
        <v>#REF!</v>
      </c>
      <c r="S120" s="188" t="e">
        <f>#REF!</f>
        <v>#REF!</v>
      </c>
      <c r="T120" s="188" t="e">
        <f>#REF!</f>
        <v>#REF!</v>
      </c>
      <c r="U120" s="188" t="e">
        <f>#REF!</f>
        <v>#REF!</v>
      </c>
      <c r="V120" s="188" t="e">
        <f>#REF!</f>
        <v>#REF!</v>
      </c>
      <c r="W120" s="188" t="e">
        <f>#REF!</f>
        <v>#REF!</v>
      </c>
      <c r="X120" s="188" t="e">
        <f>#REF!</f>
        <v>#REF!</v>
      </c>
      <c r="Y120" s="188" t="e">
        <f>#REF!</f>
        <v>#REF!</v>
      </c>
      <c r="AA120" s="189" t="e">
        <f>#REF!</f>
        <v>#REF!</v>
      </c>
      <c r="AB120" s="189" t="e">
        <f>#REF!</f>
        <v>#REF!</v>
      </c>
      <c r="AC120" s="189" t="e">
        <f>#REF!</f>
        <v>#REF!</v>
      </c>
      <c r="AD120" s="189" t="e">
        <f>#REF!</f>
        <v>#REF!</v>
      </c>
      <c r="AE120" s="189" t="e">
        <f>#REF!</f>
        <v>#REF!</v>
      </c>
      <c r="AF120" s="189" t="e">
        <f>#REF!</f>
        <v>#REF!</v>
      </c>
      <c r="AG120" s="189" t="e">
        <f>#REF!</f>
        <v>#REF!</v>
      </c>
      <c r="AH120" s="189" t="e">
        <f>#REF!</f>
        <v>#REF!</v>
      </c>
      <c r="AI120" s="189" t="e">
        <f>#REF!</f>
        <v>#REF!</v>
      </c>
      <c r="AJ120" s="189" t="e">
        <f>#REF!</f>
        <v>#REF!</v>
      </c>
      <c r="AK120" s="189" t="e">
        <f>#REF!</f>
        <v>#REF!</v>
      </c>
      <c r="AL120" s="189" t="e">
        <f>#REF!</f>
        <v>#REF!</v>
      </c>
      <c r="AM120" s="189" t="e">
        <f>#REF!</f>
        <v>#REF!</v>
      </c>
      <c r="AN120" s="189" t="e">
        <f>#REF!</f>
        <v>#REF!</v>
      </c>
      <c r="AO120" s="189" t="e">
        <f>#REF!</f>
        <v>#REF!</v>
      </c>
      <c r="AP120" s="189" t="e">
        <f>#REF!</f>
        <v>#REF!</v>
      </c>
      <c r="AQ120" s="189" t="e">
        <f>#REF!</f>
        <v>#REF!</v>
      </c>
      <c r="AR120" s="189" t="e">
        <f>#REF!</f>
        <v>#REF!</v>
      </c>
      <c r="AS120" s="189" t="e">
        <f>#REF!</f>
        <v>#REF!</v>
      </c>
      <c r="AT120" s="189" t="e">
        <f>#REF!</f>
        <v>#REF!</v>
      </c>
      <c r="AU120" s="189" t="e">
        <f>#REF!</f>
        <v>#REF!</v>
      </c>
      <c r="AV120" s="189" t="e">
        <f>#REF!</f>
        <v>#REF!</v>
      </c>
      <c r="AW120" s="189" t="e">
        <f>#REF!</f>
        <v>#REF!</v>
      </c>
      <c r="AX120" s="189" t="e">
        <f>#REF!</f>
        <v>#REF!</v>
      </c>
      <c r="AZ120" s="189" t="e">
        <f t="shared" si="84"/>
        <v>#REF!</v>
      </c>
      <c r="BA120" s="189" t="e">
        <f t="shared" si="76"/>
        <v>#REF!</v>
      </c>
      <c r="BB120" s="189" t="e">
        <f t="shared" si="76"/>
        <v>#REF!</v>
      </c>
      <c r="BC120" s="189" t="e">
        <f t="shared" si="76"/>
        <v>#REF!</v>
      </c>
      <c r="BD120" s="189" t="e">
        <f t="shared" si="76"/>
        <v>#REF!</v>
      </c>
      <c r="BE120" s="189" t="e">
        <f t="shared" si="76"/>
        <v>#REF!</v>
      </c>
      <c r="BF120" s="189" t="e">
        <f t="shared" si="76"/>
        <v>#REF!</v>
      </c>
      <c r="BG120" s="189" t="e">
        <f t="shared" si="76"/>
        <v>#REF!</v>
      </c>
      <c r="BH120" s="189" t="e">
        <f t="shared" si="76"/>
        <v>#REF!</v>
      </c>
      <c r="BI120" s="189" t="e">
        <f t="shared" si="76"/>
        <v>#REF!</v>
      </c>
      <c r="BJ120" s="189" t="e">
        <f t="shared" si="76"/>
        <v>#REF!</v>
      </c>
      <c r="BK120" s="189" t="e">
        <f t="shared" si="76"/>
        <v>#REF!</v>
      </c>
      <c r="BL120" s="189" t="e">
        <f t="shared" si="76"/>
        <v>#REF!</v>
      </c>
      <c r="BM120" s="189" t="e">
        <f t="shared" si="76"/>
        <v>#REF!</v>
      </c>
      <c r="BN120" s="189" t="e">
        <f t="shared" si="76"/>
        <v>#REF!</v>
      </c>
      <c r="BO120" s="189" t="e">
        <f t="shared" si="76"/>
        <v>#REF!</v>
      </c>
      <c r="BP120" s="189" t="e">
        <f t="shared" si="76"/>
        <v>#REF!</v>
      </c>
      <c r="BQ120" s="189" t="e">
        <f t="shared" si="77"/>
        <v>#REF!</v>
      </c>
      <c r="BR120" s="189" t="e">
        <f t="shared" si="78"/>
        <v>#REF!</v>
      </c>
      <c r="BS120" s="189" t="e">
        <f t="shared" si="79"/>
        <v>#REF!</v>
      </c>
      <c r="BT120" s="189" t="e">
        <f t="shared" si="80"/>
        <v>#REF!</v>
      </c>
      <c r="BU120" s="189" t="e">
        <f t="shared" si="81"/>
        <v>#REF!</v>
      </c>
      <c r="BV120" s="189" t="e">
        <f t="shared" si="82"/>
        <v>#REF!</v>
      </c>
      <c r="BW120" s="189" t="e">
        <f t="shared" si="83"/>
        <v>#REF!</v>
      </c>
    </row>
    <row r="121" spans="1:75">
      <c r="A121" s="168">
        <v>11</v>
      </c>
      <c r="B121" s="188" t="e">
        <f>#REF!</f>
        <v>#REF!</v>
      </c>
      <c r="C121" s="188" t="e">
        <f>#REF!</f>
        <v>#REF!</v>
      </c>
      <c r="D121" s="188" t="e">
        <f>#REF!</f>
        <v>#REF!</v>
      </c>
      <c r="E121" s="188" t="e">
        <f>#REF!</f>
        <v>#REF!</v>
      </c>
      <c r="F121" s="188" t="e">
        <f>#REF!</f>
        <v>#REF!</v>
      </c>
      <c r="G121" s="188" t="e">
        <f>#REF!</f>
        <v>#REF!</v>
      </c>
      <c r="H121" s="188" t="e">
        <f>#REF!</f>
        <v>#REF!</v>
      </c>
      <c r="I121" s="188" t="e">
        <f>#REF!</f>
        <v>#REF!</v>
      </c>
      <c r="J121" s="188" t="e">
        <f>#REF!</f>
        <v>#REF!</v>
      </c>
      <c r="K121" s="188" t="e">
        <f>#REF!</f>
        <v>#REF!</v>
      </c>
      <c r="L121" s="188" t="e">
        <f>#REF!</f>
        <v>#REF!</v>
      </c>
      <c r="M121" s="188" t="e">
        <f>#REF!</f>
        <v>#REF!</v>
      </c>
      <c r="N121" s="188" t="e">
        <f>#REF!</f>
        <v>#REF!</v>
      </c>
      <c r="O121" s="188" t="e">
        <f>#REF!</f>
        <v>#REF!</v>
      </c>
      <c r="P121" s="188" t="e">
        <f>#REF!</f>
        <v>#REF!</v>
      </c>
      <c r="Q121" s="188" t="e">
        <f>#REF!</f>
        <v>#REF!</v>
      </c>
      <c r="R121" s="188" t="e">
        <f>#REF!</f>
        <v>#REF!</v>
      </c>
      <c r="S121" s="188" t="e">
        <f>#REF!</f>
        <v>#REF!</v>
      </c>
      <c r="T121" s="188" t="e">
        <f>#REF!</f>
        <v>#REF!</v>
      </c>
      <c r="U121" s="188" t="e">
        <f>#REF!</f>
        <v>#REF!</v>
      </c>
      <c r="V121" s="188" t="e">
        <f>#REF!</f>
        <v>#REF!</v>
      </c>
      <c r="W121" s="188" t="e">
        <f>#REF!</f>
        <v>#REF!</v>
      </c>
      <c r="X121" s="188" t="e">
        <f>#REF!</f>
        <v>#REF!</v>
      </c>
      <c r="Y121" s="188" t="e">
        <f>#REF!</f>
        <v>#REF!</v>
      </c>
      <c r="AA121" s="189" t="e">
        <f>#REF!</f>
        <v>#REF!</v>
      </c>
      <c r="AB121" s="189" t="e">
        <f>#REF!</f>
        <v>#REF!</v>
      </c>
      <c r="AC121" s="189" t="e">
        <f>#REF!</f>
        <v>#REF!</v>
      </c>
      <c r="AD121" s="189" t="e">
        <f>#REF!</f>
        <v>#REF!</v>
      </c>
      <c r="AE121" s="189" t="e">
        <f>#REF!</f>
        <v>#REF!</v>
      </c>
      <c r="AF121" s="189" t="e">
        <f>#REF!</f>
        <v>#REF!</v>
      </c>
      <c r="AG121" s="189" t="e">
        <f>#REF!</f>
        <v>#REF!</v>
      </c>
      <c r="AH121" s="189" t="e">
        <f>#REF!</f>
        <v>#REF!</v>
      </c>
      <c r="AI121" s="189" t="e">
        <f>#REF!</f>
        <v>#REF!</v>
      </c>
      <c r="AJ121" s="189" t="e">
        <f>#REF!</f>
        <v>#REF!</v>
      </c>
      <c r="AK121" s="189" t="e">
        <f>#REF!</f>
        <v>#REF!</v>
      </c>
      <c r="AL121" s="189" t="e">
        <f>#REF!</f>
        <v>#REF!</v>
      </c>
      <c r="AM121" s="189" t="e">
        <f>#REF!</f>
        <v>#REF!</v>
      </c>
      <c r="AN121" s="189" t="e">
        <f>#REF!</f>
        <v>#REF!</v>
      </c>
      <c r="AO121" s="189" t="e">
        <f>#REF!</f>
        <v>#REF!</v>
      </c>
      <c r="AP121" s="189" t="e">
        <f>#REF!</f>
        <v>#REF!</v>
      </c>
      <c r="AQ121" s="189" t="e">
        <f>#REF!</f>
        <v>#REF!</v>
      </c>
      <c r="AR121" s="189" t="e">
        <f>#REF!</f>
        <v>#REF!</v>
      </c>
      <c r="AS121" s="189" t="e">
        <f>#REF!</f>
        <v>#REF!</v>
      </c>
      <c r="AT121" s="189" t="e">
        <f>#REF!</f>
        <v>#REF!</v>
      </c>
      <c r="AU121" s="189" t="e">
        <f>#REF!</f>
        <v>#REF!</v>
      </c>
      <c r="AV121" s="189" t="e">
        <f>#REF!</f>
        <v>#REF!</v>
      </c>
      <c r="AW121" s="189" t="e">
        <f>#REF!</f>
        <v>#REF!</v>
      </c>
      <c r="AX121" s="189" t="e">
        <f>#REF!</f>
        <v>#REF!</v>
      </c>
      <c r="AZ121" s="189" t="e">
        <f t="shared" si="84"/>
        <v>#REF!</v>
      </c>
      <c r="BA121" s="189" t="e">
        <f t="shared" si="76"/>
        <v>#REF!</v>
      </c>
      <c r="BB121" s="189" t="e">
        <f t="shared" si="76"/>
        <v>#REF!</v>
      </c>
      <c r="BC121" s="189" t="e">
        <f t="shared" si="76"/>
        <v>#REF!</v>
      </c>
      <c r="BD121" s="189" t="e">
        <f t="shared" si="76"/>
        <v>#REF!</v>
      </c>
      <c r="BE121" s="189" t="e">
        <f t="shared" si="76"/>
        <v>#REF!</v>
      </c>
      <c r="BF121" s="189" t="e">
        <f t="shared" si="76"/>
        <v>#REF!</v>
      </c>
      <c r="BG121" s="189" t="e">
        <f t="shared" si="76"/>
        <v>#REF!</v>
      </c>
      <c r="BH121" s="189" t="e">
        <f t="shared" si="76"/>
        <v>#REF!</v>
      </c>
      <c r="BI121" s="189" t="e">
        <f t="shared" si="76"/>
        <v>#REF!</v>
      </c>
      <c r="BJ121" s="189" t="e">
        <f t="shared" si="76"/>
        <v>#REF!</v>
      </c>
      <c r="BK121" s="189" t="e">
        <f t="shared" si="76"/>
        <v>#REF!</v>
      </c>
      <c r="BL121" s="189" t="e">
        <f t="shared" si="76"/>
        <v>#REF!</v>
      </c>
      <c r="BM121" s="189" t="e">
        <f t="shared" si="76"/>
        <v>#REF!</v>
      </c>
      <c r="BN121" s="189" t="e">
        <f t="shared" si="76"/>
        <v>#REF!</v>
      </c>
      <c r="BO121" s="189" t="e">
        <f t="shared" si="76"/>
        <v>#REF!</v>
      </c>
      <c r="BP121" s="189" t="e">
        <f t="shared" si="76"/>
        <v>#REF!</v>
      </c>
      <c r="BQ121" s="189" t="e">
        <f t="shared" si="77"/>
        <v>#REF!</v>
      </c>
      <c r="BR121" s="189" t="e">
        <f t="shared" si="78"/>
        <v>#REF!</v>
      </c>
      <c r="BS121" s="189" t="e">
        <f t="shared" si="79"/>
        <v>#REF!</v>
      </c>
      <c r="BT121" s="189" t="e">
        <f t="shared" si="80"/>
        <v>#REF!</v>
      </c>
      <c r="BU121" s="189" t="e">
        <f t="shared" si="81"/>
        <v>#REF!</v>
      </c>
      <c r="BV121" s="189" t="e">
        <f t="shared" si="82"/>
        <v>#REF!</v>
      </c>
      <c r="BW121" s="189" t="e">
        <f t="shared" si="83"/>
        <v>#REF!</v>
      </c>
    </row>
    <row r="122" spans="1:75">
      <c r="A122" s="168">
        <v>12</v>
      </c>
      <c r="B122" s="188" t="e">
        <f>#REF!</f>
        <v>#REF!</v>
      </c>
      <c r="C122" s="188" t="e">
        <f>#REF!</f>
        <v>#REF!</v>
      </c>
      <c r="D122" s="188" t="e">
        <f>#REF!</f>
        <v>#REF!</v>
      </c>
      <c r="E122" s="188" t="e">
        <f>#REF!</f>
        <v>#REF!</v>
      </c>
      <c r="F122" s="188" t="e">
        <f>#REF!</f>
        <v>#REF!</v>
      </c>
      <c r="G122" s="188" t="e">
        <f>#REF!</f>
        <v>#REF!</v>
      </c>
      <c r="H122" s="188" t="e">
        <f>#REF!</f>
        <v>#REF!</v>
      </c>
      <c r="I122" s="188" t="e">
        <f>#REF!</f>
        <v>#REF!</v>
      </c>
      <c r="J122" s="188" t="e">
        <f>#REF!</f>
        <v>#REF!</v>
      </c>
      <c r="K122" s="188" t="e">
        <f>#REF!</f>
        <v>#REF!</v>
      </c>
      <c r="L122" s="188" t="e">
        <f>#REF!</f>
        <v>#REF!</v>
      </c>
      <c r="M122" s="188" t="e">
        <f>#REF!</f>
        <v>#REF!</v>
      </c>
      <c r="N122" s="188" t="e">
        <f>#REF!</f>
        <v>#REF!</v>
      </c>
      <c r="O122" s="188" t="e">
        <f>#REF!</f>
        <v>#REF!</v>
      </c>
      <c r="P122" s="188" t="e">
        <f>#REF!</f>
        <v>#REF!</v>
      </c>
      <c r="Q122" s="188" t="e">
        <f>#REF!</f>
        <v>#REF!</v>
      </c>
      <c r="R122" s="188" t="e">
        <f>#REF!</f>
        <v>#REF!</v>
      </c>
      <c r="S122" s="188" t="e">
        <f>#REF!</f>
        <v>#REF!</v>
      </c>
      <c r="T122" s="188" t="e">
        <f>#REF!</f>
        <v>#REF!</v>
      </c>
      <c r="U122" s="188" t="e">
        <f>#REF!</f>
        <v>#REF!</v>
      </c>
      <c r="V122" s="188" t="e">
        <f>#REF!</f>
        <v>#REF!</v>
      </c>
      <c r="W122" s="188" t="e">
        <f>#REF!</f>
        <v>#REF!</v>
      </c>
      <c r="X122" s="188" t="e">
        <f>#REF!</f>
        <v>#REF!</v>
      </c>
      <c r="Y122" s="188" t="e">
        <f>#REF!</f>
        <v>#REF!</v>
      </c>
      <c r="AA122" s="189" t="e">
        <f>#REF!</f>
        <v>#REF!</v>
      </c>
      <c r="AB122" s="189" t="e">
        <f>#REF!</f>
        <v>#REF!</v>
      </c>
      <c r="AC122" s="189" t="e">
        <f>#REF!</f>
        <v>#REF!</v>
      </c>
      <c r="AD122" s="189" t="e">
        <f>#REF!</f>
        <v>#REF!</v>
      </c>
      <c r="AE122" s="189" t="e">
        <f>#REF!</f>
        <v>#REF!</v>
      </c>
      <c r="AF122" s="189" t="e">
        <f>#REF!</f>
        <v>#REF!</v>
      </c>
      <c r="AG122" s="189" t="e">
        <f>#REF!</f>
        <v>#REF!</v>
      </c>
      <c r="AH122" s="189" t="e">
        <f>#REF!</f>
        <v>#REF!</v>
      </c>
      <c r="AI122" s="189" t="e">
        <f>#REF!</f>
        <v>#REF!</v>
      </c>
      <c r="AJ122" s="189" t="e">
        <f>#REF!</f>
        <v>#REF!</v>
      </c>
      <c r="AK122" s="189" t="e">
        <f>#REF!</f>
        <v>#REF!</v>
      </c>
      <c r="AL122" s="189" t="e">
        <f>#REF!</f>
        <v>#REF!</v>
      </c>
      <c r="AM122" s="189" t="e">
        <f>#REF!</f>
        <v>#REF!</v>
      </c>
      <c r="AN122" s="189" t="e">
        <f>#REF!</f>
        <v>#REF!</v>
      </c>
      <c r="AO122" s="189" t="e">
        <f>#REF!</f>
        <v>#REF!</v>
      </c>
      <c r="AP122" s="189" t="e">
        <f>#REF!</f>
        <v>#REF!</v>
      </c>
      <c r="AQ122" s="189" t="e">
        <f>#REF!</f>
        <v>#REF!</v>
      </c>
      <c r="AR122" s="189" t="e">
        <f>#REF!</f>
        <v>#REF!</v>
      </c>
      <c r="AS122" s="189" t="e">
        <f>#REF!</f>
        <v>#REF!</v>
      </c>
      <c r="AT122" s="189" t="e">
        <f>#REF!</f>
        <v>#REF!</v>
      </c>
      <c r="AU122" s="189" t="e">
        <f>#REF!</f>
        <v>#REF!</v>
      </c>
      <c r="AV122" s="189" t="e">
        <f>#REF!</f>
        <v>#REF!</v>
      </c>
      <c r="AW122" s="189" t="e">
        <f>#REF!</f>
        <v>#REF!</v>
      </c>
      <c r="AX122" s="189" t="e">
        <f>#REF!</f>
        <v>#REF!</v>
      </c>
      <c r="AZ122" s="189" t="e">
        <f t="shared" si="84"/>
        <v>#REF!</v>
      </c>
      <c r="BA122" s="189" t="e">
        <f t="shared" si="76"/>
        <v>#REF!</v>
      </c>
      <c r="BB122" s="189" t="e">
        <f t="shared" si="76"/>
        <v>#REF!</v>
      </c>
      <c r="BC122" s="189" t="e">
        <f t="shared" si="76"/>
        <v>#REF!</v>
      </c>
      <c r="BD122" s="189" t="e">
        <f t="shared" si="76"/>
        <v>#REF!</v>
      </c>
      <c r="BE122" s="189" t="e">
        <f t="shared" si="76"/>
        <v>#REF!</v>
      </c>
      <c r="BF122" s="189" t="e">
        <f t="shared" si="76"/>
        <v>#REF!</v>
      </c>
      <c r="BG122" s="189" t="e">
        <f t="shared" si="76"/>
        <v>#REF!</v>
      </c>
      <c r="BH122" s="189" t="e">
        <f t="shared" si="76"/>
        <v>#REF!</v>
      </c>
      <c r="BI122" s="189" t="e">
        <f t="shared" si="76"/>
        <v>#REF!</v>
      </c>
      <c r="BJ122" s="189" t="e">
        <f t="shared" si="76"/>
        <v>#REF!</v>
      </c>
      <c r="BK122" s="189" t="e">
        <f t="shared" si="76"/>
        <v>#REF!</v>
      </c>
      <c r="BL122" s="189" t="e">
        <f t="shared" si="76"/>
        <v>#REF!</v>
      </c>
      <c r="BM122" s="189" t="e">
        <f t="shared" si="76"/>
        <v>#REF!</v>
      </c>
      <c r="BN122" s="189" t="e">
        <f t="shared" si="76"/>
        <v>#REF!</v>
      </c>
      <c r="BO122" s="189" t="e">
        <f t="shared" si="76"/>
        <v>#REF!</v>
      </c>
      <c r="BP122" s="189" t="e">
        <f t="shared" si="76"/>
        <v>#REF!</v>
      </c>
      <c r="BQ122" s="189" t="e">
        <f t="shared" si="77"/>
        <v>#REF!</v>
      </c>
      <c r="BR122" s="189" t="e">
        <f t="shared" si="78"/>
        <v>#REF!</v>
      </c>
      <c r="BS122" s="189" t="e">
        <f t="shared" si="79"/>
        <v>#REF!</v>
      </c>
      <c r="BT122" s="189" t="e">
        <f t="shared" si="80"/>
        <v>#REF!</v>
      </c>
      <c r="BU122" s="189" t="e">
        <f t="shared" si="81"/>
        <v>#REF!</v>
      </c>
      <c r="BV122" s="189" t="e">
        <f t="shared" si="82"/>
        <v>#REF!</v>
      </c>
      <c r="BW122" s="189" t="e">
        <f t="shared" si="83"/>
        <v>#REF!</v>
      </c>
    </row>
    <row r="123" spans="1:75">
      <c r="A123" s="168">
        <v>13</v>
      </c>
      <c r="B123" s="188" t="e">
        <f>#REF!</f>
        <v>#REF!</v>
      </c>
      <c r="C123" s="188" t="e">
        <f>#REF!</f>
        <v>#REF!</v>
      </c>
      <c r="D123" s="188" t="e">
        <f>#REF!</f>
        <v>#REF!</v>
      </c>
      <c r="E123" s="188" t="e">
        <f>#REF!</f>
        <v>#REF!</v>
      </c>
      <c r="F123" s="188" t="e">
        <f>#REF!</f>
        <v>#REF!</v>
      </c>
      <c r="G123" s="188" t="e">
        <f>#REF!</f>
        <v>#REF!</v>
      </c>
      <c r="H123" s="188" t="e">
        <f>#REF!</f>
        <v>#REF!</v>
      </c>
      <c r="I123" s="188" t="e">
        <f>#REF!</f>
        <v>#REF!</v>
      </c>
      <c r="J123" s="188" t="e">
        <f>#REF!</f>
        <v>#REF!</v>
      </c>
      <c r="K123" s="188" t="e">
        <f>#REF!</f>
        <v>#REF!</v>
      </c>
      <c r="L123" s="188" t="e">
        <f>#REF!</f>
        <v>#REF!</v>
      </c>
      <c r="M123" s="188" t="e">
        <f>#REF!</f>
        <v>#REF!</v>
      </c>
      <c r="N123" s="188" t="e">
        <f>#REF!</f>
        <v>#REF!</v>
      </c>
      <c r="O123" s="188" t="e">
        <f>#REF!</f>
        <v>#REF!</v>
      </c>
      <c r="P123" s="188" t="e">
        <f>#REF!</f>
        <v>#REF!</v>
      </c>
      <c r="Q123" s="188" t="e">
        <f>#REF!</f>
        <v>#REF!</v>
      </c>
      <c r="R123" s="188" t="e">
        <f>#REF!</f>
        <v>#REF!</v>
      </c>
      <c r="S123" s="188" t="e">
        <f>#REF!</f>
        <v>#REF!</v>
      </c>
      <c r="T123" s="188" t="e">
        <f>#REF!</f>
        <v>#REF!</v>
      </c>
      <c r="U123" s="188" t="e">
        <f>#REF!</f>
        <v>#REF!</v>
      </c>
      <c r="V123" s="188" t="e">
        <f>#REF!</f>
        <v>#REF!</v>
      </c>
      <c r="W123" s="188" t="e">
        <f>#REF!</f>
        <v>#REF!</v>
      </c>
      <c r="X123" s="188" t="e">
        <f>#REF!</f>
        <v>#REF!</v>
      </c>
      <c r="Y123" s="188" t="e">
        <f>#REF!</f>
        <v>#REF!</v>
      </c>
      <c r="AA123" s="189" t="e">
        <f>#REF!</f>
        <v>#REF!</v>
      </c>
      <c r="AB123" s="189" t="e">
        <f>#REF!</f>
        <v>#REF!</v>
      </c>
      <c r="AC123" s="189" t="e">
        <f>#REF!</f>
        <v>#REF!</v>
      </c>
      <c r="AD123" s="189" t="e">
        <f>#REF!</f>
        <v>#REF!</v>
      </c>
      <c r="AE123" s="189" t="e">
        <f>#REF!</f>
        <v>#REF!</v>
      </c>
      <c r="AF123" s="189" t="e">
        <f>#REF!</f>
        <v>#REF!</v>
      </c>
      <c r="AG123" s="189" t="e">
        <f>#REF!</f>
        <v>#REF!</v>
      </c>
      <c r="AH123" s="189" t="e">
        <f>#REF!</f>
        <v>#REF!</v>
      </c>
      <c r="AI123" s="189" t="e">
        <f>#REF!</f>
        <v>#REF!</v>
      </c>
      <c r="AJ123" s="189" t="e">
        <f>#REF!</f>
        <v>#REF!</v>
      </c>
      <c r="AK123" s="189" t="e">
        <f>#REF!</f>
        <v>#REF!</v>
      </c>
      <c r="AL123" s="189" t="e">
        <f>#REF!</f>
        <v>#REF!</v>
      </c>
      <c r="AM123" s="189" t="e">
        <f>#REF!</f>
        <v>#REF!</v>
      </c>
      <c r="AN123" s="189" t="e">
        <f>#REF!</f>
        <v>#REF!</v>
      </c>
      <c r="AO123" s="189" t="e">
        <f>#REF!</f>
        <v>#REF!</v>
      </c>
      <c r="AP123" s="189" t="e">
        <f>#REF!</f>
        <v>#REF!</v>
      </c>
      <c r="AQ123" s="189" t="e">
        <f>#REF!</f>
        <v>#REF!</v>
      </c>
      <c r="AR123" s="189" t="e">
        <f>#REF!</f>
        <v>#REF!</v>
      </c>
      <c r="AS123" s="189" t="e">
        <f>#REF!</f>
        <v>#REF!</v>
      </c>
      <c r="AT123" s="189" t="e">
        <f>#REF!</f>
        <v>#REF!</v>
      </c>
      <c r="AU123" s="189" t="e">
        <f>#REF!</f>
        <v>#REF!</v>
      </c>
      <c r="AV123" s="189" t="e">
        <f>#REF!</f>
        <v>#REF!</v>
      </c>
      <c r="AW123" s="189" t="e">
        <f>#REF!</f>
        <v>#REF!</v>
      </c>
      <c r="AX123" s="189" t="e">
        <f>#REF!</f>
        <v>#REF!</v>
      </c>
      <c r="AZ123" s="189" t="e">
        <f t="shared" si="84"/>
        <v>#REF!</v>
      </c>
      <c r="BA123" s="189" t="e">
        <f t="shared" si="76"/>
        <v>#REF!</v>
      </c>
      <c r="BB123" s="189" t="e">
        <f t="shared" si="76"/>
        <v>#REF!</v>
      </c>
      <c r="BC123" s="189" t="e">
        <f t="shared" si="76"/>
        <v>#REF!</v>
      </c>
      <c r="BD123" s="189" t="e">
        <f t="shared" si="76"/>
        <v>#REF!</v>
      </c>
      <c r="BE123" s="189" t="e">
        <f t="shared" si="76"/>
        <v>#REF!</v>
      </c>
      <c r="BF123" s="189" t="e">
        <f t="shared" si="76"/>
        <v>#REF!</v>
      </c>
      <c r="BG123" s="189" t="e">
        <f t="shared" si="76"/>
        <v>#REF!</v>
      </c>
      <c r="BH123" s="189" t="e">
        <f t="shared" si="76"/>
        <v>#REF!</v>
      </c>
      <c r="BI123" s="189" t="e">
        <f t="shared" si="76"/>
        <v>#REF!</v>
      </c>
      <c r="BJ123" s="189" t="e">
        <f t="shared" si="76"/>
        <v>#REF!</v>
      </c>
      <c r="BK123" s="189" t="e">
        <f t="shared" si="76"/>
        <v>#REF!</v>
      </c>
      <c r="BL123" s="189" t="e">
        <f t="shared" si="76"/>
        <v>#REF!</v>
      </c>
      <c r="BM123" s="189" t="e">
        <f t="shared" si="76"/>
        <v>#REF!</v>
      </c>
      <c r="BN123" s="189" t="e">
        <f t="shared" si="76"/>
        <v>#REF!</v>
      </c>
      <c r="BO123" s="189" t="e">
        <f t="shared" si="76"/>
        <v>#REF!</v>
      </c>
      <c r="BP123" s="189" t="e">
        <f t="shared" si="76"/>
        <v>#REF!</v>
      </c>
      <c r="BQ123" s="189" t="e">
        <f t="shared" si="77"/>
        <v>#REF!</v>
      </c>
      <c r="BR123" s="189" t="e">
        <f t="shared" si="78"/>
        <v>#REF!</v>
      </c>
      <c r="BS123" s="189" t="e">
        <f t="shared" si="79"/>
        <v>#REF!</v>
      </c>
      <c r="BT123" s="189" t="e">
        <f t="shared" si="80"/>
        <v>#REF!</v>
      </c>
      <c r="BU123" s="189" t="e">
        <f t="shared" si="81"/>
        <v>#REF!</v>
      </c>
      <c r="BV123" s="189" t="e">
        <f t="shared" si="82"/>
        <v>#REF!</v>
      </c>
      <c r="BW123" s="189" t="e">
        <f t="shared" si="83"/>
        <v>#REF!</v>
      </c>
    </row>
    <row r="124" spans="1:75">
      <c r="A124" s="168">
        <v>14</v>
      </c>
      <c r="B124" s="188" t="e">
        <f>#REF!</f>
        <v>#REF!</v>
      </c>
      <c r="C124" s="188" t="e">
        <f>#REF!</f>
        <v>#REF!</v>
      </c>
      <c r="D124" s="188" t="e">
        <f>#REF!</f>
        <v>#REF!</v>
      </c>
      <c r="E124" s="188" t="e">
        <f>#REF!</f>
        <v>#REF!</v>
      </c>
      <c r="F124" s="188" t="e">
        <f>#REF!</f>
        <v>#REF!</v>
      </c>
      <c r="G124" s="188" t="e">
        <f>#REF!</f>
        <v>#REF!</v>
      </c>
      <c r="H124" s="188" t="e">
        <f>#REF!</f>
        <v>#REF!</v>
      </c>
      <c r="I124" s="188" t="e">
        <f>#REF!</f>
        <v>#REF!</v>
      </c>
      <c r="J124" s="188" t="e">
        <f>#REF!</f>
        <v>#REF!</v>
      </c>
      <c r="K124" s="188" t="e">
        <f>#REF!</f>
        <v>#REF!</v>
      </c>
      <c r="L124" s="188" t="e">
        <f>#REF!</f>
        <v>#REF!</v>
      </c>
      <c r="M124" s="188" t="e">
        <f>#REF!</f>
        <v>#REF!</v>
      </c>
      <c r="N124" s="188" t="e">
        <f>#REF!</f>
        <v>#REF!</v>
      </c>
      <c r="O124" s="188" t="e">
        <f>#REF!</f>
        <v>#REF!</v>
      </c>
      <c r="P124" s="188" t="e">
        <f>#REF!</f>
        <v>#REF!</v>
      </c>
      <c r="Q124" s="188" t="e">
        <f>#REF!</f>
        <v>#REF!</v>
      </c>
      <c r="R124" s="188" t="e">
        <f>#REF!</f>
        <v>#REF!</v>
      </c>
      <c r="S124" s="188" t="e">
        <f>#REF!</f>
        <v>#REF!</v>
      </c>
      <c r="T124" s="188" t="e">
        <f>#REF!</f>
        <v>#REF!</v>
      </c>
      <c r="U124" s="188" t="e">
        <f>#REF!</f>
        <v>#REF!</v>
      </c>
      <c r="V124" s="188" t="e">
        <f>#REF!</f>
        <v>#REF!</v>
      </c>
      <c r="W124" s="188" t="e">
        <f>#REF!</f>
        <v>#REF!</v>
      </c>
      <c r="X124" s="188" t="e">
        <f>#REF!</f>
        <v>#REF!</v>
      </c>
      <c r="Y124" s="188" t="e">
        <f>#REF!</f>
        <v>#REF!</v>
      </c>
      <c r="AA124" s="189" t="e">
        <f>#REF!</f>
        <v>#REF!</v>
      </c>
      <c r="AB124" s="189" t="e">
        <f>#REF!</f>
        <v>#REF!</v>
      </c>
      <c r="AC124" s="189" t="e">
        <f>#REF!</f>
        <v>#REF!</v>
      </c>
      <c r="AD124" s="189" t="e">
        <f>#REF!</f>
        <v>#REF!</v>
      </c>
      <c r="AE124" s="189" t="e">
        <f>#REF!</f>
        <v>#REF!</v>
      </c>
      <c r="AF124" s="189" t="e">
        <f>#REF!</f>
        <v>#REF!</v>
      </c>
      <c r="AG124" s="189" t="e">
        <f>#REF!</f>
        <v>#REF!</v>
      </c>
      <c r="AH124" s="189" t="e">
        <f>#REF!</f>
        <v>#REF!</v>
      </c>
      <c r="AI124" s="189" t="e">
        <f>#REF!</f>
        <v>#REF!</v>
      </c>
      <c r="AJ124" s="189" t="e">
        <f>#REF!</f>
        <v>#REF!</v>
      </c>
      <c r="AK124" s="189" t="e">
        <f>#REF!</f>
        <v>#REF!</v>
      </c>
      <c r="AL124" s="189" t="e">
        <f>#REF!</f>
        <v>#REF!</v>
      </c>
      <c r="AM124" s="189" t="e">
        <f>#REF!</f>
        <v>#REF!</v>
      </c>
      <c r="AN124" s="189" t="e">
        <f>#REF!</f>
        <v>#REF!</v>
      </c>
      <c r="AO124" s="189" t="e">
        <f>#REF!</f>
        <v>#REF!</v>
      </c>
      <c r="AP124" s="189" t="e">
        <f>#REF!</f>
        <v>#REF!</v>
      </c>
      <c r="AQ124" s="189" t="e">
        <f>#REF!</f>
        <v>#REF!</v>
      </c>
      <c r="AR124" s="189" t="e">
        <f>#REF!</f>
        <v>#REF!</v>
      </c>
      <c r="AS124" s="189" t="e">
        <f>#REF!</f>
        <v>#REF!</v>
      </c>
      <c r="AT124" s="189" t="e">
        <f>#REF!</f>
        <v>#REF!</v>
      </c>
      <c r="AU124" s="189" t="e">
        <f>#REF!</f>
        <v>#REF!</v>
      </c>
      <c r="AV124" s="189" t="e">
        <f>#REF!</f>
        <v>#REF!</v>
      </c>
      <c r="AW124" s="189" t="e">
        <f>#REF!</f>
        <v>#REF!</v>
      </c>
      <c r="AX124" s="189" t="e">
        <f>#REF!</f>
        <v>#REF!</v>
      </c>
      <c r="AZ124" s="189" t="e">
        <f t="shared" si="84"/>
        <v>#REF!</v>
      </c>
      <c r="BA124" s="189" t="e">
        <f t="shared" si="76"/>
        <v>#REF!</v>
      </c>
      <c r="BB124" s="189" t="e">
        <f t="shared" si="76"/>
        <v>#REF!</v>
      </c>
      <c r="BC124" s="189" t="e">
        <f t="shared" si="76"/>
        <v>#REF!</v>
      </c>
      <c r="BD124" s="189" t="e">
        <f t="shared" si="76"/>
        <v>#REF!</v>
      </c>
      <c r="BE124" s="189" t="e">
        <f t="shared" si="76"/>
        <v>#REF!</v>
      </c>
      <c r="BF124" s="189" t="e">
        <f t="shared" si="76"/>
        <v>#REF!</v>
      </c>
      <c r="BG124" s="189" t="e">
        <f t="shared" si="76"/>
        <v>#REF!</v>
      </c>
      <c r="BH124" s="189" t="e">
        <f t="shared" si="76"/>
        <v>#REF!</v>
      </c>
      <c r="BI124" s="189" t="e">
        <f t="shared" si="76"/>
        <v>#REF!</v>
      </c>
      <c r="BJ124" s="189" t="e">
        <f t="shared" si="76"/>
        <v>#REF!</v>
      </c>
      <c r="BK124" s="189" t="e">
        <f t="shared" si="76"/>
        <v>#REF!</v>
      </c>
      <c r="BL124" s="189" t="e">
        <f t="shared" si="76"/>
        <v>#REF!</v>
      </c>
      <c r="BM124" s="189" t="e">
        <f t="shared" si="76"/>
        <v>#REF!</v>
      </c>
      <c r="BN124" s="189" t="e">
        <f t="shared" si="76"/>
        <v>#REF!</v>
      </c>
      <c r="BO124" s="189" t="e">
        <f t="shared" si="76"/>
        <v>#REF!</v>
      </c>
      <c r="BP124" s="189" t="e">
        <f t="shared" si="76"/>
        <v>#REF!</v>
      </c>
      <c r="BQ124" s="189" t="e">
        <f t="shared" si="77"/>
        <v>#REF!</v>
      </c>
      <c r="BR124" s="189" t="e">
        <f t="shared" si="78"/>
        <v>#REF!</v>
      </c>
      <c r="BS124" s="189" t="e">
        <f t="shared" si="79"/>
        <v>#REF!</v>
      </c>
      <c r="BT124" s="189" t="e">
        <f t="shared" si="80"/>
        <v>#REF!</v>
      </c>
      <c r="BU124" s="189" t="e">
        <f t="shared" si="81"/>
        <v>#REF!</v>
      </c>
      <c r="BV124" s="189" t="e">
        <f t="shared" si="82"/>
        <v>#REF!</v>
      </c>
      <c r="BW124" s="189" t="e">
        <f t="shared" si="83"/>
        <v>#REF!</v>
      </c>
    </row>
    <row r="125" spans="1:75">
      <c r="A125" s="168">
        <v>15</v>
      </c>
      <c r="B125" s="188" t="e">
        <f>#REF!</f>
        <v>#REF!</v>
      </c>
      <c r="C125" s="188" t="e">
        <f>#REF!</f>
        <v>#REF!</v>
      </c>
      <c r="D125" s="188" t="e">
        <f>#REF!</f>
        <v>#REF!</v>
      </c>
      <c r="E125" s="188" t="e">
        <f>#REF!</f>
        <v>#REF!</v>
      </c>
      <c r="F125" s="188" t="e">
        <f>#REF!</f>
        <v>#REF!</v>
      </c>
      <c r="G125" s="188" t="e">
        <f>#REF!</f>
        <v>#REF!</v>
      </c>
      <c r="H125" s="188" t="e">
        <f>#REF!</f>
        <v>#REF!</v>
      </c>
      <c r="I125" s="188" t="e">
        <f>#REF!</f>
        <v>#REF!</v>
      </c>
      <c r="J125" s="188" t="e">
        <f>#REF!</f>
        <v>#REF!</v>
      </c>
      <c r="K125" s="188" t="e">
        <f>#REF!</f>
        <v>#REF!</v>
      </c>
      <c r="L125" s="188" t="e">
        <f>#REF!</f>
        <v>#REF!</v>
      </c>
      <c r="M125" s="188" t="e">
        <f>#REF!</f>
        <v>#REF!</v>
      </c>
      <c r="N125" s="188" t="e">
        <f>#REF!</f>
        <v>#REF!</v>
      </c>
      <c r="O125" s="188" t="e">
        <f>#REF!</f>
        <v>#REF!</v>
      </c>
      <c r="P125" s="188" t="e">
        <f>#REF!</f>
        <v>#REF!</v>
      </c>
      <c r="Q125" s="188" t="e">
        <f>#REF!</f>
        <v>#REF!</v>
      </c>
      <c r="R125" s="188" t="e">
        <f>#REF!</f>
        <v>#REF!</v>
      </c>
      <c r="S125" s="188" t="e">
        <f>#REF!</f>
        <v>#REF!</v>
      </c>
      <c r="T125" s="188" t="e">
        <f>#REF!</f>
        <v>#REF!</v>
      </c>
      <c r="U125" s="188" t="e">
        <f>#REF!</f>
        <v>#REF!</v>
      </c>
      <c r="V125" s="188" t="e">
        <f>#REF!</f>
        <v>#REF!</v>
      </c>
      <c r="W125" s="188" t="e">
        <f>#REF!</f>
        <v>#REF!</v>
      </c>
      <c r="X125" s="188" t="e">
        <f>#REF!</f>
        <v>#REF!</v>
      </c>
      <c r="Y125" s="188" t="e">
        <f>#REF!</f>
        <v>#REF!</v>
      </c>
      <c r="AA125" s="189" t="e">
        <f>#REF!</f>
        <v>#REF!</v>
      </c>
      <c r="AB125" s="189" t="e">
        <f>#REF!</f>
        <v>#REF!</v>
      </c>
      <c r="AC125" s="189" t="e">
        <f>#REF!</f>
        <v>#REF!</v>
      </c>
      <c r="AD125" s="189" t="e">
        <f>#REF!</f>
        <v>#REF!</v>
      </c>
      <c r="AE125" s="189" t="e">
        <f>#REF!</f>
        <v>#REF!</v>
      </c>
      <c r="AF125" s="189" t="e">
        <f>#REF!</f>
        <v>#REF!</v>
      </c>
      <c r="AG125" s="189" t="e">
        <f>#REF!</f>
        <v>#REF!</v>
      </c>
      <c r="AH125" s="189" t="e">
        <f>#REF!</f>
        <v>#REF!</v>
      </c>
      <c r="AI125" s="189" t="e">
        <f>#REF!</f>
        <v>#REF!</v>
      </c>
      <c r="AJ125" s="189" t="e">
        <f>#REF!</f>
        <v>#REF!</v>
      </c>
      <c r="AK125" s="189" t="e">
        <f>#REF!</f>
        <v>#REF!</v>
      </c>
      <c r="AL125" s="189" t="e">
        <f>#REF!</f>
        <v>#REF!</v>
      </c>
      <c r="AM125" s="189" t="e">
        <f>#REF!</f>
        <v>#REF!</v>
      </c>
      <c r="AN125" s="189" t="e">
        <f>#REF!</f>
        <v>#REF!</v>
      </c>
      <c r="AO125" s="189" t="e">
        <f>#REF!</f>
        <v>#REF!</v>
      </c>
      <c r="AP125" s="189" t="e">
        <f>#REF!</f>
        <v>#REF!</v>
      </c>
      <c r="AQ125" s="189" t="e">
        <f>#REF!</f>
        <v>#REF!</v>
      </c>
      <c r="AR125" s="189" t="e">
        <f>#REF!</f>
        <v>#REF!</v>
      </c>
      <c r="AS125" s="189" t="e">
        <f>#REF!</f>
        <v>#REF!</v>
      </c>
      <c r="AT125" s="189" t="e">
        <f>#REF!</f>
        <v>#REF!</v>
      </c>
      <c r="AU125" s="189" t="e">
        <f>#REF!</f>
        <v>#REF!</v>
      </c>
      <c r="AV125" s="189" t="e">
        <f>#REF!</f>
        <v>#REF!</v>
      </c>
      <c r="AW125" s="189" t="e">
        <f>#REF!</f>
        <v>#REF!</v>
      </c>
      <c r="AX125" s="189" t="e">
        <f>#REF!</f>
        <v>#REF!</v>
      </c>
      <c r="AZ125" s="189" t="e">
        <f t="shared" si="84"/>
        <v>#REF!</v>
      </c>
      <c r="BA125" s="189" t="e">
        <f t="shared" si="76"/>
        <v>#REF!</v>
      </c>
      <c r="BB125" s="189" t="e">
        <f t="shared" si="76"/>
        <v>#REF!</v>
      </c>
      <c r="BC125" s="189" t="e">
        <f t="shared" si="76"/>
        <v>#REF!</v>
      </c>
      <c r="BD125" s="189" t="e">
        <f t="shared" si="76"/>
        <v>#REF!</v>
      </c>
      <c r="BE125" s="189" t="e">
        <f t="shared" si="76"/>
        <v>#REF!</v>
      </c>
      <c r="BF125" s="189" t="e">
        <f t="shared" si="76"/>
        <v>#REF!</v>
      </c>
      <c r="BG125" s="189" t="e">
        <f t="shared" si="76"/>
        <v>#REF!</v>
      </c>
      <c r="BH125" s="189" t="e">
        <f t="shared" si="76"/>
        <v>#REF!</v>
      </c>
      <c r="BI125" s="189" t="e">
        <f t="shared" si="76"/>
        <v>#REF!</v>
      </c>
      <c r="BJ125" s="189" t="e">
        <f t="shared" si="76"/>
        <v>#REF!</v>
      </c>
      <c r="BK125" s="189" t="e">
        <f t="shared" si="76"/>
        <v>#REF!</v>
      </c>
      <c r="BL125" s="189" t="e">
        <f t="shared" si="76"/>
        <v>#REF!</v>
      </c>
      <c r="BM125" s="189" t="e">
        <f t="shared" si="76"/>
        <v>#REF!</v>
      </c>
      <c r="BN125" s="189" t="e">
        <f t="shared" si="76"/>
        <v>#REF!</v>
      </c>
      <c r="BO125" s="189" t="e">
        <f t="shared" si="76"/>
        <v>#REF!</v>
      </c>
      <c r="BP125" s="189" t="e">
        <f t="shared" si="76"/>
        <v>#REF!</v>
      </c>
      <c r="BQ125" s="189" t="e">
        <f t="shared" si="77"/>
        <v>#REF!</v>
      </c>
      <c r="BR125" s="189" t="e">
        <f t="shared" si="78"/>
        <v>#REF!</v>
      </c>
      <c r="BS125" s="189" t="e">
        <f t="shared" si="79"/>
        <v>#REF!</v>
      </c>
      <c r="BT125" s="189" t="e">
        <f t="shared" si="80"/>
        <v>#REF!</v>
      </c>
      <c r="BU125" s="189" t="e">
        <f t="shared" si="81"/>
        <v>#REF!</v>
      </c>
      <c r="BV125" s="189" t="e">
        <f t="shared" si="82"/>
        <v>#REF!</v>
      </c>
      <c r="BW125" s="189" t="e">
        <f t="shared" si="83"/>
        <v>#REF!</v>
      </c>
    </row>
    <row r="126" spans="1:75">
      <c r="A126" s="168">
        <v>16</v>
      </c>
      <c r="B126" s="188" t="e">
        <f>#REF!</f>
        <v>#REF!</v>
      </c>
      <c r="C126" s="188" t="e">
        <f>#REF!</f>
        <v>#REF!</v>
      </c>
      <c r="D126" s="188" t="e">
        <f>#REF!</f>
        <v>#REF!</v>
      </c>
      <c r="E126" s="188" t="e">
        <f>#REF!</f>
        <v>#REF!</v>
      </c>
      <c r="F126" s="188" t="e">
        <f>#REF!</f>
        <v>#REF!</v>
      </c>
      <c r="G126" s="188" t="e">
        <f>#REF!</f>
        <v>#REF!</v>
      </c>
      <c r="H126" s="188" t="e">
        <f>#REF!</f>
        <v>#REF!</v>
      </c>
      <c r="I126" s="188" t="e">
        <f>#REF!</f>
        <v>#REF!</v>
      </c>
      <c r="J126" s="188" t="e">
        <f>#REF!</f>
        <v>#REF!</v>
      </c>
      <c r="K126" s="188" t="e">
        <f>#REF!</f>
        <v>#REF!</v>
      </c>
      <c r="L126" s="188" t="e">
        <f>#REF!</f>
        <v>#REF!</v>
      </c>
      <c r="M126" s="188" t="e">
        <f>#REF!</f>
        <v>#REF!</v>
      </c>
      <c r="N126" s="188" t="e">
        <f>#REF!</f>
        <v>#REF!</v>
      </c>
      <c r="O126" s="188" t="e">
        <f>#REF!</f>
        <v>#REF!</v>
      </c>
      <c r="P126" s="188" t="e">
        <f>#REF!</f>
        <v>#REF!</v>
      </c>
      <c r="Q126" s="188" t="e">
        <f>#REF!</f>
        <v>#REF!</v>
      </c>
      <c r="R126" s="188" t="e">
        <f>#REF!</f>
        <v>#REF!</v>
      </c>
      <c r="S126" s="188" t="e">
        <f>#REF!</f>
        <v>#REF!</v>
      </c>
      <c r="T126" s="188" t="e">
        <f>#REF!</f>
        <v>#REF!</v>
      </c>
      <c r="U126" s="188" t="e">
        <f>#REF!</f>
        <v>#REF!</v>
      </c>
      <c r="V126" s="188" t="e">
        <f>#REF!</f>
        <v>#REF!</v>
      </c>
      <c r="W126" s="188" t="e">
        <f>#REF!</f>
        <v>#REF!</v>
      </c>
      <c r="X126" s="188" t="e">
        <f>#REF!</f>
        <v>#REF!</v>
      </c>
      <c r="Y126" s="188" t="e">
        <f>#REF!</f>
        <v>#REF!</v>
      </c>
      <c r="AA126" s="189" t="e">
        <f>#REF!</f>
        <v>#REF!</v>
      </c>
      <c r="AB126" s="189" t="e">
        <f>#REF!</f>
        <v>#REF!</v>
      </c>
      <c r="AC126" s="189" t="e">
        <f>#REF!</f>
        <v>#REF!</v>
      </c>
      <c r="AD126" s="189" t="e">
        <f>#REF!</f>
        <v>#REF!</v>
      </c>
      <c r="AE126" s="189" t="e">
        <f>#REF!</f>
        <v>#REF!</v>
      </c>
      <c r="AF126" s="189" t="e">
        <f>#REF!</f>
        <v>#REF!</v>
      </c>
      <c r="AG126" s="189" t="e">
        <f>#REF!</f>
        <v>#REF!</v>
      </c>
      <c r="AH126" s="189" t="e">
        <f>#REF!</f>
        <v>#REF!</v>
      </c>
      <c r="AI126" s="189" t="e">
        <f>#REF!</f>
        <v>#REF!</v>
      </c>
      <c r="AJ126" s="189" t="e">
        <f>#REF!</f>
        <v>#REF!</v>
      </c>
      <c r="AK126" s="189" t="e">
        <f>#REF!</f>
        <v>#REF!</v>
      </c>
      <c r="AL126" s="189" t="e">
        <f>#REF!</f>
        <v>#REF!</v>
      </c>
      <c r="AM126" s="189" t="e">
        <f>#REF!</f>
        <v>#REF!</v>
      </c>
      <c r="AN126" s="189" t="e">
        <f>#REF!</f>
        <v>#REF!</v>
      </c>
      <c r="AO126" s="189" t="e">
        <f>#REF!</f>
        <v>#REF!</v>
      </c>
      <c r="AP126" s="189" t="e">
        <f>#REF!</f>
        <v>#REF!</v>
      </c>
      <c r="AQ126" s="189" t="e">
        <f>#REF!</f>
        <v>#REF!</v>
      </c>
      <c r="AR126" s="189" t="e">
        <f>#REF!</f>
        <v>#REF!</v>
      </c>
      <c r="AS126" s="189" t="e">
        <f>#REF!</f>
        <v>#REF!</v>
      </c>
      <c r="AT126" s="189" t="e">
        <f>#REF!</f>
        <v>#REF!</v>
      </c>
      <c r="AU126" s="189" t="e">
        <f>#REF!</f>
        <v>#REF!</v>
      </c>
      <c r="AV126" s="189" t="e">
        <f>#REF!</f>
        <v>#REF!</v>
      </c>
      <c r="AW126" s="189" t="e">
        <f>#REF!</f>
        <v>#REF!</v>
      </c>
      <c r="AX126" s="189" t="e">
        <f>#REF!</f>
        <v>#REF!</v>
      </c>
      <c r="AZ126" s="189" t="e">
        <f t="shared" si="84"/>
        <v>#REF!</v>
      </c>
      <c r="BA126" s="189" t="e">
        <f t="shared" si="76"/>
        <v>#REF!</v>
      </c>
      <c r="BB126" s="189" t="e">
        <f t="shared" si="76"/>
        <v>#REF!</v>
      </c>
      <c r="BC126" s="189" t="e">
        <f t="shared" si="76"/>
        <v>#REF!</v>
      </c>
      <c r="BD126" s="189" t="e">
        <f t="shared" si="76"/>
        <v>#REF!</v>
      </c>
      <c r="BE126" s="189" t="e">
        <f t="shared" si="76"/>
        <v>#REF!</v>
      </c>
      <c r="BF126" s="189" t="e">
        <f t="shared" si="76"/>
        <v>#REF!</v>
      </c>
      <c r="BG126" s="189" t="e">
        <f t="shared" si="76"/>
        <v>#REF!</v>
      </c>
      <c r="BH126" s="189" t="e">
        <f t="shared" si="76"/>
        <v>#REF!</v>
      </c>
      <c r="BI126" s="189" t="e">
        <f t="shared" si="76"/>
        <v>#REF!</v>
      </c>
      <c r="BJ126" s="189" t="e">
        <f t="shared" si="76"/>
        <v>#REF!</v>
      </c>
      <c r="BK126" s="189" t="e">
        <f t="shared" si="76"/>
        <v>#REF!</v>
      </c>
      <c r="BL126" s="189" t="e">
        <f t="shared" si="76"/>
        <v>#REF!</v>
      </c>
      <c r="BM126" s="189" t="e">
        <f t="shared" si="76"/>
        <v>#REF!</v>
      </c>
      <c r="BN126" s="189" t="e">
        <f t="shared" si="76"/>
        <v>#REF!</v>
      </c>
      <c r="BO126" s="189" t="e">
        <f t="shared" si="76"/>
        <v>#REF!</v>
      </c>
      <c r="BP126" s="189" t="e">
        <f t="shared" ref="BP126:BP141" si="85">R126-AQ126</f>
        <v>#REF!</v>
      </c>
      <c r="BQ126" s="189" t="e">
        <f t="shared" si="77"/>
        <v>#REF!</v>
      </c>
      <c r="BR126" s="189" t="e">
        <f t="shared" si="78"/>
        <v>#REF!</v>
      </c>
      <c r="BS126" s="189" t="e">
        <f t="shared" si="79"/>
        <v>#REF!</v>
      </c>
      <c r="BT126" s="189" t="e">
        <f t="shared" si="80"/>
        <v>#REF!</v>
      </c>
      <c r="BU126" s="189" t="e">
        <f t="shared" si="81"/>
        <v>#REF!</v>
      </c>
      <c r="BV126" s="189" t="e">
        <f t="shared" si="82"/>
        <v>#REF!</v>
      </c>
      <c r="BW126" s="189" t="e">
        <f t="shared" si="83"/>
        <v>#REF!</v>
      </c>
    </row>
    <row r="127" spans="1:75">
      <c r="A127" s="168">
        <v>17</v>
      </c>
      <c r="B127" s="188" t="e">
        <f>#REF!</f>
        <v>#REF!</v>
      </c>
      <c r="C127" s="188" t="e">
        <f>#REF!</f>
        <v>#REF!</v>
      </c>
      <c r="D127" s="188" t="e">
        <f>#REF!</f>
        <v>#REF!</v>
      </c>
      <c r="E127" s="188" t="e">
        <f>#REF!</f>
        <v>#REF!</v>
      </c>
      <c r="F127" s="188" t="e">
        <f>#REF!</f>
        <v>#REF!</v>
      </c>
      <c r="G127" s="188" t="e">
        <f>#REF!</f>
        <v>#REF!</v>
      </c>
      <c r="H127" s="188" t="e">
        <f>#REF!</f>
        <v>#REF!</v>
      </c>
      <c r="I127" s="188" t="e">
        <f>#REF!</f>
        <v>#REF!</v>
      </c>
      <c r="J127" s="188" t="e">
        <f>#REF!</f>
        <v>#REF!</v>
      </c>
      <c r="K127" s="188" t="e">
        <f>#REF!</f>
        <v>#REF!</v>
      </c>
      <c r="L127" s="188" t="e">
        <f>#REF!</f>
        <v>#REF!</v>
      </c>
      <c r="M127" s="188" t="e">
        <f>#REF!</f>
        <v>#REF!</v>
      </c>
      <c r="N127" s="188" t="e">
        <f>#REF!</f>
        <v>#REF!</v>
      </c>
      <c r="O127" s="188" t="e">
        <f>#REF!</f>
        <v>#REF!</v>
      </c>
      <c r="P127" s="188" t="e">
        <f>#REF!</f>
        <v>#REF!</v>
      </c>
      <c r="Q127" s="188" t="e">
        <f>#REF!</f>
        <v>#REF!</v>
      </c>
      <c r="R127" s="188" t="e">
        <f>#REF!</f>
        <v>#REF!</v>
      </c>
      <c r="S127" s="188" t="e">
        <f>#REF!</f>
        <v>#REF!</v>
      </c>
      <c r="T127" s="188" t="e">
        <f>#REF!</f>
        <v>#REF!</v>
      </c>
      <c r="U127" s="188" t="e">
        <f>#REF!</f>
        <v>#REF!</v>
      </c>
      <c r="V127" s="188" t="e">
        <f>#REF!</f>
        <v>#REF!</v>
      </c>
      <c r="W127" s="188" t="e">
        <f>#REF!</f>
        <v>#REF!</v>
      </c>
      <c r="X127" s="188" t="e">
        <f>#REF!</f>
        <v>#REF!</v>
      </c>
      <c r="Y127" s="188" t="e">
        <f>#REF!</f>
        <v>#REF!</v>
      </c>
      <c r="AA127" s="189" t="e">
        <f>#REF!</f>
        <v>#REF!</v>
      </c>
      <c r="AB127" s="189" t="e">
        <f>#REF!</f>
        <v>#REF!</v>
      </c>
      <c r="AC127" s="189" t="e">
        <f>#REF!</f>
        <v>#REF!</v>
      </c>
      <c r="AD127" s="189" t="e">
        <f>#REF!</f>
        <v>#REF!</v>
      </c>
      <c r="AE127" s="189" t="e">
        <f>#REF!</f>
        <v>#REF!</v>
      </c>
      <c r="AF127" s="189" t="e">
        <f>#REF!</f>
        <v>#REF!</v>
      </c>
      <c r="AG127" s="189" t="e">
        <f>#REF!</f>
        <v>#REF!</v>
      </c>
      <c r="AH127" s="189" t="e">
        <f>#REF!</f>
        <v>#REF!</v>
      </c>
      <c r="AI127" s="189" t="e">
        <f>#REF!</f>
        <v>#REF!</v>
      </c>
      <c r="AJ127" s="189" t="e">
        <f>#REF!</f>
        <v>#REF!</v>
      </c>
      <c r="AK127" s="189" t="e">
        <f>#REF!</f>
        <v>#REF!</v>
      </c>
      <c r="AL127" s="189" t="e">
        <f>#REF!</f>
        <v>#REF!</v>
      </c>
      <c r="AM127" s="189" t="e">
        <f>#REF!</f>
        <v>#REF!</v>
      </c>
      <c r="AN127" s="189" t="e">
        <f>#REF!</f>
        <v>#REF!</v>
      </c>
      <c r="AO127" s="189" t="e">
        <f>#REF!</f>
        <v>#REF!</v>
      </c>
      <c r="AP127" s="189" t="e">
        <f>#REF!</f>
        <v>#REF!</v>
      </c>
      <c r="AQ127" s="189" t="e">
        <f>#REF!</f>
        <v>#REF!</v>
      </c>
      <c r="AR127" s="189" t="e">
        <f>#REF!</f>
        <v>#REF!</v>
      </c>
      <c r="AS127" s="189" t="e">
        <f>#REF!</f>
        <v>#REF!</v>
      </c>
      <c r="AT127" s="189" t="e">
        <f>#REF!</f>
        <v>#REF!</v>
      </c>
      <c r="AU127" s="189" t="e">
        <f>#REF!</f>
        <v>#REF!</v>
      </c>
      <c r="AV127" s="189" t="e">
        <f>#REF!</f>
        <v>#REF!</v>
      </c>
      <c r="AW127" s="189" t="e">
        <f>#REF!</f>
        <v>#REF!</v>
      </c>
      <c r="AX127" s="189" t="e">
        <f>#REF!</f>
        <v>#REF!</v>
      </c>
      <c r="AZ127" s="189" t="e">
        <f t="shared" si="84"/>
        <v>#REF!</v>
      </c>
      <c r="BA127" s="189" t="e">
        <f t="shared" ref="BA127:BA141" si="86">C127-AB127</f>
        <v>#REF!</v>
      </c>
      <c r="BB127" s="189" t="e">
        <f t="shared" ref="BB127:BB141" si="87">D127-AC127</f>
        <v>#REF!</v>
      </c>
      <c r="BC127" s="189" t="e">
        <f t="shared" ref="BC127:BC141" si="88">E127-AD127</f>
        <v>#REF!</v>
      </c>
      <c r="BD127" s="189" t="e">
        <f t="shared" ref="BD127:BD141" si="89">F127-AE127</f>
        <v>#REF!</v>
      </c>
      <c r="BE127" s="189" t="e">
        <f t="shared" ref="BE127:BE141" si="90">G127-AF127</f>
        <v>#REF!</v>
      </c>
      <c r="BF127" s="189" t="e">
        <f t="shared" ref="BF127:BF141" si="91">H127-AG127</f>
        <v>#REF!</v>
      </c>
      <c r="BG127" s="189" t="e">
        <f t="shared" ref="BG127:BG141" si="92">I127-AH127</f>
        <v>#REF!</v>
      </c>
      <c r="BH127" s="189" t="e">
        <f t="shared" ref="BH127:BH141" si="93">J127-AI127</f>
        <v>#REF!</v>
      </c>
      <c r="BI127" s="189" t="e">
        <f t="shared" ref="BI127:BI141" si="94">K127-AJ127</f>
        <v>#REF!</v>
      </c>
      <c r="BJ127" s="189" t="e">
        <f t="shared" ref="BJ127:BJ141" si="95">L127-AK127</f>
        <v>#REF!</v>
      </c>
      <c r="BK127" s="189" t="e">
        <f t="shared" ref="BK127:BK141" si="96">M127-AL127</f>
        <v>#REF!</v>
      </c>
      <c r="BL127" s="189" t="e">
        <f t="shared" ref="BL127:BL141" si="97">N127-AM127</f>
        <v>#REF!</v>
      </c>
      <c r="BM127" s="189" t="e">
        <f t="shared" ref="BM127:BM141" si="98">O127-AN127</f>
        <v>#REF!</v>
      </c>
      <c r="BN127" s="189" t="e">
        <f t="shared" ref="BN127:BN141" si="99">P127-AO127</f>
        <v>#REF!</v>
      </c>
      <c r="BO127" s="189" t="e">
        <f t="shared" ref="BO127:BO141" si="100">Q127-AP127</f>
        <v>#REF!</v>
      </c>
      <c r="BP127" s="189" t="e">
        <f t="shared" si="85"/>
        <v>#REF!</v>
      </c>
      <c r="BQ127" s="189" t="e">
        <f t="shared" si="77"/>
        <v>#REF!</v>
      </c>
      <c r="BR127" s="189" t="e">
        <f t="shared" si="78"/>
        <v>#REF!</v>
      </c>
      <c r="BS127" s="189" t="e">
        <f t="shared" si="79"/>
        <v>#REF!</v>
      </c>
      <c r="BT127" s="189" t="e">
        <f t="shared" si="80"/>
        <v>#REF!</v>
      </c>
      <c r="BU127" s="189" t="e">
        <f t="shared" si="81"/>
        <v>#REF!</v>
      </c>
      <c r="BV127" s="189" t="e">
        <f t="shared" si="82"/>
        <v>#REF!</v>
      </c>
      <c r="BW127" s="189" t="e">
        <f t="shared" si="83"/>
        <v>#REF!</v>
      </c>
    </row>
    <row r="128" spans="1:75">
      <c r="A128" s="168">
        <v>18</v>
      </c>
      <c r="B128" s="188" t="e">
        <f>#REF!</f>
        <v>#REF!</v>
      </c>
      <c r="C128" s="188" t="e">
        <f>#REF!</f>
        <v>#REF!</v>
      </c>
      <c r="D128" s="188" t="e">
        <f>#REF!</f>
        <v>#REF!</v>
      </c>
      <c r="E128" s="188" t="e">
        <f>#REF!</f>
        <v>#REF!</v>
      </c>
      <c r="F128" s="188" t="e">
        <f>#REF!</f>
        <v>#REF!</v>
      </c>
      <c r="G128" s="188" t="e">
        <f>#REF!</f>
        <v>#REF!</v>
      </c>
      <c r="H128" s="188" t="e">
        <f>#REF!</f>
        <v>#REF!</v>
      </c>
      <c r="I128" s="188" t="e">
        <f>#REF!</f>
        <v>#REF!</v>
      </c>
      <c r="J128" s="188" t="e">
        <f>#REF!</f>
        <v>#REF!</v>
      </c>
      <c r="K128" s="188" t="e">
        <f>#REF!</f>
        <v>#REF!</v>
      </c>
      <c r="L128" s="188" t="e">
        <f>#REF!</f>
        <v>#REF!</v>
      </c>
      <c r="M128" s="188" t="e">
        <f>#REF!</f>
        <v>#REF!</v>
      </c>
      <c r="N128" s="188" t="e">
        <f>#REF!</f>
        <v>#REF!</v>
      </c>
      <c r="O128" s="188" t="e">
        <f>#REF!</f>
        <v>#REF!</v>
      </c>
      <c r="P128" s="188" t="e">
        <f>#REF!</f>
        <v>#REF!</v>
      </c>
      <c r="Q128" s="188" t="e">
        <f>#REF!</f>
        <v>#REF!</v>
      </c>
      <c r="R128" s="188" t="e">
        <f>#REF!</f>
        <v>#REF!</v>
      </c>
      <c r="S128" s="188" t="e">
        <f>#REF!</f>
        <v>#REF!</v>
      </c>
      <c r="T128" s="188" t="e">
        <f>#REF!</f>
        <v>#REF!</v>
      </c>
      <c r="U128" s="188" t="e">
        <f>#REF!</f>
        <v>#REF!</v>
      </c>
      <c r="V128" s="188" t="e">
        <f>#REF!</f>
        <v>#REF!</v>
      </c>
      <c r="W128" s="188" t="e">
        <f>#REF!</f>
        <v>#REF!</v>
      </c>
      <c r="X128" s="188" t="e">
        <f>#REF!</f>
        <v>#REF!</v>
      </c>
      <c r="Y128" s="188" t="e">
        <f>#REF!</f>
        <v>#REF!</v>
      </c>
      <c r="AA128" s="189" t="e">
        <f>#REF!</f>
        <v>#REF!</v>
      </c>
      <c r="AB128" s="189" t="e">
        <f>#REF!</f>
        <v>#REF!</v>
      </c>
      <c r="AC128" s="189" t="e">
        <f>#REF!</f>
        <v>#REF!</v>
      </c>
      <c r="AD128" s="189" t="e">
        <f>#REF!</f>
        <v>#REF!</v>
      </c>
      <c r="AE128" s="189" t="e">
        <f>#REF!</f>
        <v>#REF!</v>
      </c>
      <c r="AF128" s="189" t="e">
        <f>#REF!</f>
        <v>#REF!</v>
      </c>
      <c r="AG128" s="189" t="e">
        <f>#REF!</f>
        <v>#REF!</v>
      </c>
      <c r="AH128" s="189" t="e">
        <f>#REF!</f>
        <v>#REF!</v>
      </c>
      <c r="AI128" s="189" t="e">
        <f>#REF!</f>
        <v>#REF!</v>
      </c>
      <c r="AJ128" s="189" t="e">
        <f>#REF!</f>
        <v>#REF!</v>
      </c>
      <c r="AK128" s="189" t="e">
        <f>#REF!</f>
        <v>#REF!</v>
      </c>
      <c r="AL128" s="189" t="e">
        <f>#REF!</f>
        <v>#REF!</v>
      </c>
      <c r="AM128" s="189" t="e">
        <f>#REF!</f>
        <v>#REF!</v>
      </c>
      <c r="AN128" s="189" t="e">
        <f>#REF!</f>
        <v>#REF!</v>
      </c>
      <c r="AO128" s="189" t="e">
        <f>#REF!</f>
        <v>#REF!</v>
      </c>
      <c r="AP128" s="189" t="e">
        <f>#REF!</f>
        <v>#REF!</v>
      </c>
      <c r="AQ128" s="189" t="e">
        <f>#REF!</f>
        <v>#REF!</v>
      </c>
      <c r="AR128" s="189" t="e">
        <f>#REF!</f>
        <v>#REF!</v>
      </c>
      <c r="AS128" s="189" t="e">
        <f>#REF!</f>
        <v>#REF!</v>
      </c>
      <c r="AT128" s="189" t="e">
        <f>#REF!</f>
        <v>#REF!</v>
      </c>
      <c r="AU128" s="189" t="e">
        <f>#REF!</f>
        <v>#REF!</v>
      </c>
      <c r="AV128" s="189" t="e">
        <f>#REF!</f>
        <v>#REF!</v>
      </c>
      <c r="AW128" s="189" t="e">
        <f>#REF!</f>
        <v>#REF!</v>
      </c>
      <c r="AX128" s="189" t="e">
        <f>#REF!</f>
        <v>#REF!</v>
      </c>
      <c r="AZ128" s="189" t="e">
        <f t="shared" si="84"/>
        <v>#REF!</v>
      </c>
      <c r="BA128" s="189" t="e">
        <f t="shared" si="86"/>
        <v>#REF!</v>
      </c>
      <c r="BB128" s="189" t="e">
        <f t="shared" si="87"/>
        <v>#REF!</v>
      </c>
      <c r="BC128" s="189" t="e">
        <f t="shared" si="88"/>
        <v>#REF!</v>
      </c>
      <c r="BD128" s="189" t="e">
        <f t="shared" si="89"/>
        <v>#REF!</v>
      </c>
      <c r="BE128" s="189" t="e">
        <f t="shared" si="90"/>
        <v>#REF!</v>
      </c>
      <c r="BF128" s="189" t="e">
        <f t="shared" si="91"/>
        <v>#REF!</v>
      </c>
      <c r="BG128" s="189" t="e">
        <f t="shared" si="92"/>
        <v>#REF!</v>
      </c>
      <c r="BH128" s="189" t="e">
        <f t="shared" si="93"/>
        <v>#REF!</v>
      </c>
      <c r="BI128" s="189" t="e">
        <f t="shared" si="94"/>
        <v>#REF!</v>
      </c>
      <c r="BJ128" s="189" t="e">
        <f t="shared" si="95"/>
        <v>#REF!</v>
      </c>
      <c r="BK128" s="189" t="e">
        <f t="shared" si="96"/>
        <v>#REF!</v>
      </c>
      <c r="BL128" s="189" t="e">
        <f t="shared" si="97"/>
        <v>#REF!</v>
      </c>
      <c r="BM128" s="189" t="e">
        <f t="shared" si="98"/>
        <v>#REF!</v>
      </c>
      <c r="BN128" s="189" t="e">
        <f t="shared" si="99"/>
        <v>#REF!</v>
      </c>
      <c r="BO128" s="189" t="e">
        <f t="shared" si="100"/>
        <v>#REF!</v>
      </c>
      <c r="BP128" s="189" t="e">
        <f t="shared" si="85"/>
        <v>#REF!</v>
      </c>
      <c r="BQ128" s="189" t="e">
        <f t="shared" si="77"/>
        <v>#REF!</v>
      </c>
      <c r="BR128" s="189" t="e">
        <f t="shared" si="78"/>
        <v>#REF!</v>
      </c>
      <c r="BS128" s="189" t="e">
        <f t="shared" si="79"/>
        <v>#REF!</v>
      </c>
      <c r="BT128" s="189" t="e">
        <f t="shared" si="80"/>
        <v>#REF!</v>
      </c>
      <c r="BU128" s="189" t="e">
        <f t="shared" si="81"/>
        <v>#REF!</v>
      </c>
      <c r="BV128" s="189" t="e">
        <f t="shared" si="82"/>
        <v>#REF!</v>
      </c>
      <c r="BW128" s="189" t="e">
        <f t="shared" si="83"/>
        <v>#REF!</v>
      </c>
    </row>
    <row r="129" spans="1:75">
      <c r="A129" s="168">
        <v>19</v>
      </c>
      <c r="B129" s="188" t="e">
        <f>#REF!</f>
        <v>#REF!</v>
      </c>
      <c r="C129" s="188" t="e">
        <f>#REF!</f>
        <v>#REF!</v>
      </c>
      <c r="D129" s="188" t="e">
        <f>#REF!</f>
        <v>#REF!</v>
      </c>
      <c r="E129" s="188" t="e">
        <f>#REF!</f>
        <v>#REF!</v>
      </c>
      <c r="F129" s="188" t="e">
        <f>#REF!</f>
        <v>#REF!</v>
      </c>
      <c r="G129" s="188" t="e">
        <f>#REF!</f>
        <v>#REF!</v>
      </c>
      <c r="H129" s="188" t="e">
        <f>#REF!</f>
        <v>#REF!</v>
      </c>
      <c r="I129" s="188" t="e">
        <f>#REF!</f>
        <v>#REF!</v>
      </c>
      <c r="J129" s="188" t="e">
        <f>#REF!</f>
        <v>#REF!</v>
      </c>
      <c r="K129" s="188" t="e">
        <f>#REF!</f>
        <v>#REF!</v>
      </c>
      <c r="L129" s="188" t="e">
        <f>#REF!</f>
        <v>#REF!</v>
      </c>
      <c r="M129" s="188" t="e">
        <f>#REF!</f>
        <v>#REF!</v>
      </c>
      <c r="N129" s="188" t="e">
        <f>#REF!</f>
        <v>#REF!</v>
      </c>
      <c r="O129" s="188" t="e">
        <f>#REF!</f>
        <v>#REF!</v>
      </c>
      <c r="P129" s="188" t="e">
        <f>#REF!</f>
        <v>#REF!</v>
      </c>
      <c r="Q129" s="188" t="e">
        <f>#REF!</f>
        <v>#REF!</v>
      </c>
      <c r="R129" s="188" t="e">
        <f>#REF!</f>
        <v>#REF!</v>
      </c>
      <c r="S129" s="188" t="e">
        <f>#REF!</f>
        <v>#REF!</v>
      </c>
      <c r="T129" s="188" t="e">
        <f>#REF!</f>
        <v>#REF!</v>
      </c>
      <c r="U129" s="188" t="e">
        <f>#REF!</f>
        <v>#REF!</v>
      </c>
      <c r="V129" s="188" t="e">
        <f>#REF!</f>
        <v>#REF!</v>
      </c>
      <c r="W129" s="188" t="e">
        <f>#REF!</f>
        <v>#REF!</v>
      </c>
      <c r="X129" s="188" t="e">
        <f>#REF!</f>
        <v>#REF!</v>
      </c>
      <c r="Y129" s="188" t="e">
        <f>#REF!</f>
        <v>#REF!</v>
      </c>
      <c r="AA129" s="189" t="e">
        <f>#REF!</f>
        <v>#REF!</v>
      </c>
      <c r="AB129" s="189" t="e">
        <f>#REF!</f>
        <v>#REF!</v>
      </c>
      <c r="AC129" s="189" t="e">
        <f>#REF!</f>
        <v>#REF!</v>
      </c>
      <c r="AD129" s="189" t="e">
        <f>#REF!</f>
        <v>#REF!</v>
      </c>
      <c r="AE129" s="189" t="e">
        <f>#REF!</f>
        <v>#REF!</v>
      </c>
      <c r="AF129" s="189" t="e">
        <f>#REF!</f>
        <v>#REF!</v>
      </c>
      <c r="AG129" s="189" t="e">
        <f>#REF!</f>
        <v>#REF!</v>
      </c>
      <c r="AH129" s="189" t="e">
        <f>#REF!</f>
        <v>#REF!</v>
      </c>
      <c r="AI129" s="189" t="e">
        <f>#REF!</f>
        <v>#REF!</v>
      </c>
      <c r="AJ129" s="189" t="e">
        <f>#REF!</f>
        <v>#REF!</v>
      </c>
      <c r="AK129" s="189" t="e">
        <f>#REF!</f>
        <v>#REF!</v>
      </c>
      <c r="AL129" s="189" t="e">
        <f>#REF!</f>
        <v>#REF!</v>
      </c>
      <c r="AM129" s="189" t="e">
        <f>#REF!</f>
        <v>#REF!</v>
      </c>
      <c r="AN129" s="189" t="e">
        <f>#REF!</f>
        <v>#REF!</v>
      </c>
      <c r="AO129" s="189" t="e">
        <f>#REF!</f>
        <v>#REF!</v>
      </c>
      <c r="AP129" s="189" t="e">
        <f>#REF!</f>
        <v>#REF!</v>
      </c>
      <c r="AQ129" s="189" t="e">
        <f>#REF!</f>
        <v>#REF!</v>
      </c>
      <c r="AR129" s="189" t="e">
        <f>#REF!</f>
        <v>#REF!</v>
      </c>
      <c r="AS129" s="189" t="e">
        <f>#REF!</f>
        <v>#REF!</v>
      </c>
      <c r="AT129" s="189" t="e">
        <f>#REF!</f>
        <v>#REF!</v>
      </c>
      <c r="AU129" s="189" t="e">
        <f>#REF!</f>
        <v>#REF!</v>
      </c>
      <c r="AV129" s="189" t="e">
        <f>#REF!</f>
        <v>#REF!</v>
      </c>
      <c r="AW129" s="189" t="e">
        <f>#REF!</f>
        <v>#REF!</v>
      </c>
      <c r="AX129" s="189" t="e">
        <f>#REF!</f>
        <v>#REF!</v>
      </c>
      <c r="AZ129" s="189" t="e">
        <f t="shared" si="84"/>
        <v>#REF!</v>
      </c>
      <c r="BA129" s="189" t="e">
        <f t="shared" si="86"/>
        <v>#REF!</v>
      </c>
      <c r="BB129" s="189" t="e">
        <f t="shared" si="87"/>
        <v>#REF!</v>
      </c>
      <c r="BC129" s="189" t="e">
        <f t="shared" si="88"/>
        <v>#REF!</v>
      </c>
      <c r="BD129" s="189" t="e">
        <f t="shared" si="89"/>
        <v>#REF!</v>
      </c>
      <c r="BE129" s="189" t="e">
        <f t="shared" si="90"/>
        <v>#REF!</v>
      </c>
      <c r="BF129" s="189" t="e">
        <f t="shared" si="91"/>
        <v>#REF!</v>
      </c>
      <c r="BG129" s="189" t="e">
        <f t="shared" si="92"/>
        <v>#REF!</v>
      </c>
      <c r="BH129" s="189" t="e">
        <f t="shared" si="93"/>
        <v>#REF!</v>
      </c>
      <c r="BI129" s="189" t="e">
        <f t="shared" si="94"/>
        <v>#REF!</v>
      </c>
      <c r="BJ129" s="189" t="e">
        <f t="shared" si="95"/>
        <v>#REF!</v>
      </c>
      <c r="BK129" s="189" t="e">
        <f t="shared" si="96"/>
        <v>#REF!</v>
      </c>
      <c r="BL129" s="189" t="e">
        <f t="shared" si="97"/>
        <v>#REF!</v>
      </c>
      <c r="BM129" s="189" t="e">
        <f t="shared" si="98"/>
        <v>#REF!</v>
      </c>
      <c r="BN129" s="189" t="e">
        <f t="shared" si="99"/>
        <v>#REF!</v>
      </c>
      <c r="BO129" s="189" t="e">
        <f t="shared" si="100"/>
        <v>#REF!</v>
      </c>
      <c r="BP129" s="189" t="e">
        <f t="shared" si="85"/>
        <v>#REF!</v>
      </c>
      <c r="BQ129" s="189" t="e">
        <f t="shared" si="77"/>
        <v>#REF!</v>
      </c>
      <c r="BR129" s="189" t="e">
        <f t="shared" si="78"/>
        <v>#REF!</v>
      </c>
      <c r="BS129" s="189" t="e">
        <f t="shared" si="79"/>
        <v>#REF!</v>
      </c>
      <c r="BT129" s="189" t="e">
        <f t="shared" si="80"/>
        <v>#REF!</v>
      </c>
      <c r="BU129" s="189" t="e">
        <f t="shared" si="81"/>
        <v>#REF!</v>
      </c>
      <c r="BV129" s="189" t="e">
        <f t="shared" si="82"/>
        <v>#REF!</v>
      </c>
      <c r="BW129" s="189" t="e">
        <f t="shared" si="83"/>
        <v>#REF!</v>
      </c>
    </row>
    <row r="130" spans="1:75">
      <c r="A130" s="168">
        <v>20</v>
      </c>
      <c r="B130" s="188" t="e">
        <f>#REF!</f>
        <v>#REF!</v>
      </c>
      <c r="C130" s="188" t="e">
        <f>#REF!</f>
        <v>#REF!</v>
      </c>
      <c r="D130" s="188" t="e">
        <f>#REF!</f>
        <v>#REF!</v>
      </c>
      <c r="E130" s="188" t="e">
        <f>#REF!</f>
        <v>#REF!</v>
      </c>
      <c r="F130" s="188" t="e">
        <f>#REF!</f>
        <v>#REF!</v>
      </c>
      <c r="G130" s="188" t="e">
        <f>#REF!</f>
        <v>#REF!</v>
      </c>
      <c r="H130" s="188" t="e">
        <f>#REF!</f>
        <v>#REF!</v>
      </c>
      <c r="I130" s="188" t="e">
        <f>#REF!</f>
        <v>#REF!</v>
      </c>
      <c r="J130" s="188" t="e">
        <f>#REF!</f>
        <v>#REF!</v>
      </c>
      <c r="K130" s="188" t="e">
        <f>#REF!</f>
        <v>#REF!</v>
      </c>
      <c r="L130" s="188" t="e">
        <f>#REF!</f>
        <v>#REF!</v>
      </c>
      <c r="M130" s="188" t="e">
        <f>#REF!</f>
        <v>#REF!</v>
      </c>
      <c r="N130" s="188" t="e">
        <f>#REF!</f>
        <v>#REF!</v>
      </c>
      <c r="O130" s="188" t="e">
        <f>#REF!</f>
        <v>#REF!</v>
      </c>
      <c r="P130" s="188" t="e">
        <f>#REF!</f>
        <v>#REF!</v>
      </c>
      <c r="Q130" s="188" t="e">
        <f>#REF!</f>
        <v>#REF!</v>
      </c>
      <c r="R130" s="188" t="e">
        <f>#REF!</f>
        <v>#REF!</v>
      </c>
      <c r="S130" s="188" t="e">
        <f>#REF!</f>
        <v>#REF!</v>
      </c>
      <c r="T130" s="188" t="e">
        <f>#REF!</f>
        <v>#REF!</v>
      </c>
      <c r="U130" s="188" t="e">
        <f>#REF!</f>
        <v>#REF!</v>
      </c>
      <c r="V130" s="188" t="e">
        <f>#REF!</f>
        <v>#REF!</v>
      </c>
      <c r="W130" s="188" t="e">
        <f>#REF!</f>
        <v>#REF!</v>
      </c>
      <c r="X130" s="188" t="e">
        <f>#REF!</f>
        <v>#REF!</v>
      </c>
      <c r="Y130" s="188" t="e">
        <f>#REF!</f>
        <v>#REF!</v>
      </c>
      <c r="AA130" s="189" t="e">
        <f>#REF!</f>
        <v>#REF!</v>
      </c>
      <c r="AB130" s="189" t="e">
        <f>#REF!</f>
        <v>#REF!</v>
      </c>
      <c r="AC130" s="189" t="e">
        <f>#REF!</f>
        <v>#REF!</v>
      </c>
      <c r="AD130" s="189" t="e">
        <f>#REF!</f>
        <v>#REF!</v>
      </c>
      <c r="AE130" s="189" t="e">
        <f>#REF!</f>
        <v>#REF!</v>
      </c>
      <c r="AF130" s="189" t="e">
        <f>#REF!</f>
        <v>#REF!</v>
      </c>
      <c r="AG130" s="189" t="e">
        <f>#REF!</f>
        <v>#REF!</v>
      </c>
      <c r="AH130" s="189" t="e">
        <f>#REF!</f>
        <v>#REF!</v>
      </c>
      <c r="AI130" s="189" t="e">
        <f>#REF!</f>
        <v>#REF!</v>
      </c>
      <c r="AJ130" s="189" t="e">
        <f>#REF!</f>
        <v>#REF!</v>
      </c>
      <c r="AK130" s="189" t="e">
        <f>#REF!</f>
        <v>#REF!</v>
      </c>
      <c r="AL130" s="189" t="e">
        <f>#REF!</f>
        <v>#REF!</v>
      </c>
      <c r="AM130" s="189" t="e">
        <f>#REF!</f>
        <v>#REF!</v>
      </c>
      <c r="AN130" s="189" t="e">
        <f>#REF!</f>
        <v>#REF!</v>
      </c>
      <c r="AO130" s="189" t="e">
        <f>#REF!</f>
        <v>#REF!</v>
      </c>
      <c r="AP130" s="189" t="e">
        <f>#REF!</f>
        <v>#REF!</v>
      </c>
      <c r="AQ130" s="189" t="e">
        <f>#REF!</f>
        <v>#REF!</v>
      </c>
      <c r="AR130" s="189" t="e">
        <f>#REF!</f>
        <v>#REF!</v>
      </c>
      <c r="AS130" s="189" t="e">
        <f>#REF!</f>
        <v>#REF!</v>
      </c>
      <c r="AT130" s="189" t="e">
        <f>#REF!</f>
        <v>#REF!</v>
      </c>
      <c r="AU130" s="189" t="e">
        <f>#REF!</f>
        <v>#REF!</v>
      </c>
      <c r="AV130" s="189" t="e">
        <f>#REF!</f>
        <v>#REF!</v>
      </c>
      <c r="AW130" s="189" t="e">
        <f>#REF!</f>
        <v>#REF!</v>
      </c>
      <c r="AX130" s="189" t="e">
        <f>#REF!</f>
        <v>#REF!</v>
      </c>
      <c r="AZ130" s="189" t="e">
        <f t="shared" si="84"/>
        <v>#REF!</v>
      </c>
      <c r="BA130" s="189" t="e">
        <f t="shared" si="86"/>
        <v>#REF!</v>
      </c>
      <c r="BB130" s="189" t="e">
        <f t="shared" si="87"/>
        <v>#REF!</v>
      </c>
      <c r="BC130" s="189" t="e">
        <f t="shared" si="88"/>
        <v>#REF!</v>
      </c>
      <c r="BD130" s="189" t="e">
        <f t="shared" si="89"/>
        <v>#REF!</v>
      </c>
      <c r="BE130" s="189" t="e">
        <f t="shared" si="90"/>
        <v>#REF!</v>
      </c>
      <c r="BF130" s="189" t="e">
        <f t="shared" si="91"/>
        <v>#REF!</v>
      </c>
      <c r="BG130" s="189" t="e">
        <f t="shared" si="92"/>
        <v>#REF!</v>
      </c>
      <c r="BH130" s="189" t="e">
        <f t="shared" si="93"/>
        <v>#REF!</v>
      </c>
      <c r="BI130" s="189" t="e">
        <f t="shared" si="94"/>
        <v>#REF!</v>
      </c>
      <c r="BJ130" s="189" t="e">
        <f t="shared" si="95"/>
        <v>#REF!</v>
      </c>
      <c r="BK130" s="189" t="e">
        <f t="shared" si="96"/>
        <v>#REF!</v>
      </c>
      <c r="BL130" s="189" t="e">
        <f t="shared" si="97"/>
        <v>#REF!</v>
      </c>
      <c r="BM130" s="189" t="e">
        <f t="shared" si="98"/>
        <v>#REF!</v>
      </c>
      <c r="BN130" s="189" t="e">
        <f t="shared" si="99"/>
        <v>#REF!</v>
      </c>
      <c r="BO130" s="189" t="e">
        <f t="shared" si="100"/>
        <v>#REF!</v>
      </c>
      <c r="BP130" s="189" t="e">
        <f t="shared" si="85"/>
        <v>#REF!</v>
      </c>
      <c r="BQ130" s="189" t="e">
        <f t="shared" si="77"/>
        <v>#REF!</v>
      </c>
      <c r="BR130" s="189" t="e">
        <f t="shared" si="78"/>
        <v>#REF!</v>
      </c>
      <c r="BS130" s="189" t="e">
        <f t="shared" si="79"/>
        <v>#REF!</v>
      </c>
      <c r="BT130" s="189" t="e">
        <f t="shared" si="80"/>
        <v>#REF!</v>
      </c>
      <c r="BU130" s="189" t="e">
        <f t="shared" si="81"/>
        <v>#REF!</v>
      </c>
      <c r="BV130" s="189" t="e">
        <f t="shared" si="82"/>
        <v>#REF!</v>
      </c>
      <c r="BW130" s="189" t="e">
        <f t="shared" si="83"/>
        <v>#REF!</v>
      </c>
    </row>
    <row r="131" spans="1:75">
      <c r="A131" s="168">
        <v>21</v>
      </c>
      <c r="B131" s="188" t="e">
        <f>#REF!</f>
        <v>#REF!</v>
      </c>
      <c r="C131" s="188" t="e">
        <f>#REF!</f>
        <v>#REF!</v>
      </c>
      <c r="D131" s="188" t="e">
        <f>#REF!</f>
        <v>#REF!</v>
      </c>
      <c r="E131" s="188" t="e">
        <f>#REF!</f>
        <v>#REF!</v>
      </c>
      <c r="F131" s="188" t="e">
        <f>#REF!</f>
        <v>#REF!</v>
      </c>
      <c r="G131" s="188" t="e">
        <f>#REF!</f>
        <v>#REF!</v>
      </c>
      <c r="H131" s="188" t="e">
        <f>#REF!</f>
        <v>#REF!</v>
      </c>
      <c r="I131" s="188" t="e">
        <f>#REF!</f>
        <v>#REF!</v>
      </c>
      <c r="J131" s="188" t="e">
        <f>#REF!</f>
        <v>#REF!</v>
      </c>
      <c r="K131" s="188" t="e">
        <f>#REF!</f>
        <v>#REF!</v>
      </c>
      <c r="L131" s="188" t="e">
        <f>#REF!</f>
        <v>#REF!</v>
      </c>
      <c r="M131" s="188" t="e">
        <f>#REF!</f>
        <v>#REF!</v>
      </c>
      <c r="N131" s="188" t="e">
        <f>#REF!</f>
        <v>#REF!</v>
      </c>
      <c r="O131" s="188" t="e">
        <f>#REF!</f>
        <v>#REF!</v>
      </c>
      <c r="P131" s="188" t="e">
        <f>#REF!</f>
        <v>#REF!</v>
      </c>
      <c r="Q131" s="188" t="e">
        <f>#REF!</f>
        <v>#REF!</v>
      </c>
      <c r="R131" s="188" t="e">
        <f>#REF!</f>
        <v>#REF!</v>
      </c>
      <c r="S131" s="188" t="e">
        <f>#REF!</f>
        <v>#REF!</v>
      </c>
      <c r="T131" s="188" t="e">
        <f>#REF!</f>
        <v>#REF!</v>
      </c>
      <c r="U131" s="188" t="e">
        <f>#REF!</f>
        <v>#REF!</v>
      </c>
      <c r="V131" s="188" t="e">
        <f>#REF!</f>
        <v>#REF!</v>
      </c>
      <c r="W131" s="188" t="e">
        <f>#REF!</f>
        <v>#REF!</v>
      </c>
      <c r="X131" s="188" t="e">
        <f>#REF!</f>
        <v>#REF!</v>
      </c>
      <c r="Y131" s="188" t="e">
        <f>#REF!</f>
        <v>#REF!</v>
      </c>
      <c r="AA131" s="189" t="e">
        <f>#REF!</f>
        <v>#REF!</v>
      </c>
      <c r="AB131" s="189" t="e">
        <f>#REF!</f>
        <v>#REF!</v>
      </c>
      <c r="AC131" s="189" t="e">
        <f>#REF!</f>
        <v>#REF!</v>
      </c>
      <c r="AD131" s="189" t="e">
        <f>#REF!</f>
        <v>#REF!</v>
      </c>
      <c r="AE131" s="189" t="e">
        <f>#REF!</f>
        <v>#REF!</v>
      </c>
      <c r="AF131" s="189" t="e">
        <f>#REF!</f>
        <v>#REF!</v>
      </c>
      <c r="AG131" s="189" t="e">
        <f>#REF!</f>
        <v>#REF!</v>
      </c>
      <c r="AH131" s="189" t="e">
        <f>#REF!</f>
        <v>#REF!</v>
      </c>
      <c r="AI131" s="189" t="e">
        <f>#REF!</f>
        <v>#REF!</v>
      </c>
      <c r="AJ131" s="189" t="e">
        <f>#REF!</f>
        <v>#REF!</v>
      </c>
      <c r="AK131" s="189" t="e">
        <f>#REF!</f>
        <v>#REF!</v>
      </c>
      <c r="AL131" s="189" t="e">
        <f>#REF!</f>
        <v>#REF!</v>
      </c>
      <c r="AM131" s="189" t="e">
        <f>#REF!</f>
        <v>#REF!</v>
      </c>
      <c r="AN131" s="189" t="e">
        <f>#REF!</f>
        <v>#REF!</v>
      </c>
      <c r="AO131" s="189" t="e">
        <f>#REF!</f>
        <v>#REF!</v>
      </c>
      <c r="AP131" s="189" t="e">
        <f>#REF!</f>
        <v>#REF!</v>
      </c>
      <c r="AQ131" s="189" t="e">
        <f>#REF!</f>
        <v>#REF!</v>
      </c>
      <c r="AR131" s="189" t="e">
        <f>#REF!</f>
        <v>#REF!</v>
      </c>
      <c r="AS131" s="189" t="e">
        <f>#REF!</f>
        <v>#REF!</v>
      </c>
      <c r="AT131" s="189" t="e">
        <f>#REF!</f>
        <v>#REF!</v>
      </c>
      <c r="AU131" s="189" t="e">
        <f>#REF!</f>
        <v>#REF!</v>
      </c>
      <c r="AV131" s="189" t="e">
        <f>#REF!</f>
        <v>#REF!</v>
      </c>
      <c r="AW131" s="189" t="e">
        <f>#REF!</f>
        <v>#REF!</v>
      </c>
      <c r="AX131" s="189" t="e">
        <f>#REF!</f>
        <v>#REF!</v>
      </c>
      <c r="AZ131" s="189" t="e">
        <f t="shared" si="84"/>
        <v>#REF!</v>
      </c>
      <c r="BA131" s="189" t="e">
        <f t="shared" si="86"/>
        <v>#REF!</v>
      </c>
      <c r="BB131" s="189" t="e">
        <f t="shared" si="87"/>
        <v>#REF!</v>
      </c>
      <c r="BC131" s="189" t="e">
        <f t="shared" si="88"/>
        <v>#REF!</v>
      </c>
      <c r="BD131" s="189" t="e">
        <f t="shared" si="89"/>
        <v>#REF!</v>
      </c>
      <c r="BE131" s="189" t="e">
        <f t="shared" si="90"/>
        <v>#REF!</v>
      </c>
      <c r="BF131" s="189" t="e">
        <f t="shared" si="91"/>
        <v>#REF!</v>
      </c>
      <c r="BG131" s="189" t="e">
        <f t="shared" si="92"/>
        <v>#REF!</v>
      </c>
      <c r="BH131" s="189" t="e">
        <f t="shared" si="93"/>
        <v>#REF!</v>
      </c>
      <c r="BI131" s="189" t="e">
        <f t="shared" si="94"/>
        <v>#REF!</v>
      </c>
      <c r="BJ131" s="189" t="e">
        <f t="shared" si="95"/>
        <v>#REF!</v>
      </c>
      <c r="BK131" s="189" t="e">
        <f t="shared" si="96"/>
        <v>#REF!</v>
      </c>
      <c r="BL131" s="189" t="e">
        <f t="shared" si="97"/>
        <v>#REF!</v>
      </c>
      <c r="BM131" s="189" t="e">
        <f t="shared" si="98"/>
        <v>#REF!</v>
      </c>
      <c r="BN131" s="189" t="e">
        <f t="shared" si="99"/>
        <v>#REF!</v>
      </c>
      <c r="BO131" s="189" t="e">
        <f t="shared" si="100"/>
        <v>#REF!</v>
      </c>
      <c r="BP131" s="189" t="e">
        <f t="shared" si="85"/>
        <v>#REF!</v>
      </c>
      <c r="BQ131" s="189" t="e">
        <f t="shared" si="77"/>
        <v>#REF!</v>
      </c>
      <c r="BR131" s="189" t="e">
        <f t="shared" si="78"/>
        <v>#REF!</v>
      </c>
      <c r="BS131" s="189" t="e">
        <f t="shared" si="79"/>
        <v>#REF!</v>
      </c>
      <c r="BT131" s="189" t="e">
        <f t="shared" si="80"/>
        <v>#REF!</v>
      </c>
      <c r="BU131" s="189" t="e">
        <f t="shared" si="81"/>
        <v>#REF!</v>
      </c>
      <c r="BV131" s="189" t="e">
        <f t="shared" si="82"/>
        <v>#REF!</v>
      </c>
      <c r="BW131" s="189" t="e">
        <f t="shared" si="83"/>
        <v>#REF!</v>
      </c>
    </row>
    <row r="132" spans="1:75">
      <c r="A132" s="168">
        <v>22</v>
      </c>
      <c r="B132" s="188" t="e">
        <f>#REF!</f>
        <v>#REF!</v>
      </c>
      <c r="C132" s="188" t="e">
        <f>#REF!</f>
        <v>#REF!</v>
      </c>
      <c r="D132" s="188" t="e">
        <f>#REF!</f>
        <v>#REF!</v>
      </c>
      <c r="E132" s="188" t="e">
        <f>#REF!</f>
        <v>#REF!</v>
      </c>
      <c r="F132" s="188" t="e">
        <f>#REF!</f>
        <v>#REF!</v>
      </c>
      <c r="G132" s="188" t="e">
        <f>#REF!</f>
        <v>#REF!</v>
      </c>
      <c r="H132" s="188" t="e">
        <f>#REF!</f>
        <v>#REF!</v>
      </c>
      <c r="I132" s="188" t="e">
        <f>#REF!</f>
        <v>#REF!</v>
      </c>
      <c r="J132" s="188" t="e">
        <f>#REF!</f>
        <v>#REF!</v>
      </c>
      <c r="K132" s="188" t="e">
        <f>#REF!</f>
        <v>#REF!</v>
      </c>
      <c r="L132" s="188" t="e">
        <f>#REF!</f>
        <v>#REF!</v>
      </c>
      <c r="M132" s="188" t="e">
        <f>#REF!</f>
        <v>#REF!</v>
      </c>
      <c r="N132" s="188" t="e">
        <f>#REF!</f>
        <v>#REF!</v>
      </c>
      <c r="O132" s="188" t="e">
        <f>#REF!</f>
        <v>#REF!</v>
      </c>
      <c r="P132" s="188" t="e">
        <f>#REF!</f>
        <v>#REF!</v>
      </c>
      <c r="Q132" s="188" t="e">
        <f>#REF!</f>
        <v>#REF!</v>
      </c>
      <c r="R132" s="188" t="e">
        <f>#REF!</f>
        <v>#REF!</v>
      </c>
      <c r="S132" s="188" t="e">
        <f>#REF!</f>
        <v>#REF!</v>
      </c>
      <c r="T132" s="188" t="e">
        <f>#REF!</f>
        <v>#REF!</v>
      </c>
      <c r="U132" s="188" t="e">
        <f>#REF!</f>
        <v>#REF!</v>
      </c>
      <c r="V132" s="188" t="e">
        <f>#REF!</f>
        <v>#REF!</v>
      </c>
      <c r="W132" s="188" t="e">
        <f>#REF!</f>
        <v>#REF!</v>
      </c>
      <c r="X132" s="188" t="e">
        <f>#REF!</f>
        <v>#REF!</v>
      </c>
      <c r="Y132" s="188" t="e">
        <f>#REF!</f>
        <v>#REF!</v>
      </c>
      <c r="AA132" s="189" t="e">
        <f>#REF!</f>
        <v>#REF!</v>
      </c>
      <c r="AB132" s="189" t="e">
        <f>#REF!</f>
        <v>#REF!</v>
      </c>
      <c r="AC132" s="189" t="e">
        <f>#REF!</f>
        <v>#REF!</v>
      </c>
      <c r="AD132" s="189" t="e">
        <f>#REF!</f>
        <v>#REF!</v>
      </c>
      <c r="AE132" s="189" t="e">
        <f>#REF!</f>
        <v>#REF!</v>
      </c>
      <c r="AF132" s="189" t="e">
        <f>#REF!</f>
        <v>#REF!</v>
      </c>
      <c r="AG132" s="189" t="e">
        <f>#REF!</f>
        <v>#REF!</v>
      </c>
      <c r="AH132" s="189" t="e">
        <f>#REF!</f>
        <v>#REF!</v>
      </c>
      <c r="AI132" s="189" t="e">
        <f>#REF!</f>
        <v>#REF!</v>
      </c>
      <c r="AJ132" s="189" t="e">
        <f>#REF!</f>
        <v>#REF!</v>
      </c>
      <c r="AK132" s="189" t="e">
        <f>#REF!</f>
        <v>#REF!</v>
      </c>
      <c r="AL132" s="189" t="e">
        <f>#REF!</f>
        <v>#REF!</v>
      </c>
      <c r="AM132" s="189" t="e">
        <f>#REF!</f>
        <v>#REF!</v>
      </c>
      <c r="AN132" s="189" t="e">
        <f>#REF!</f>
        <v>#REF!</v>
      </c>
      <c r="AO132" s="189" t="e">
        <f>#REF!</f>
        <v>#REF!</v>
      </c>
      <c r="AP132" s="189" t="e">
        <f>#REF!</f>
        <v>#REF!</v>
      </c>
      <c r="AQ132" s="189" t="e">
        <f>#REF!</f>
        <v>#REF!</v>
      </c>
      <c r="AR132" s="189" t="e">
        <f>#REF!</f>
        <v>#REF!</v>
      </c>
      <c r="AS132" s="189" t="e">
        <f>#REF!</f>
        <v>#REF!</v>
      </c>
      <c r="AT132" s="189" t="e">
        <f>#REF!</f>
        <v>#REF!</v>
      </c>
      <c r="AU132" s="189" t="e">
        <f>#REF!</f>
        <v>#REF!</v>
      </c>
      <c r="AV132" s="189" t="e">
        <f>#REF!</f>
        <v>#REF!</v>
      </c>
      <c r="AW132" s="189" t="e">
        <f>#REF!</f>
        <v>#REF!</v>
      </c>
      <c r="AX132" s="189" t="e">
        <f>#REF!</f>
        <v>#REF!</v>
      </c>
      <c r="AZ132" s="189" t="e">
        <f t="shared" si="84"/>
        <v>#REF!</v>
      </c>
      <c r="BA132" s="189" t="e">
        <f t="shared" si="86"/>
        <v>#REF!</v>
      </c>
      <c r="BB132" s="189" t="e">
        <f t="shared" si="87"/>
        <v>#REF!</v>
      </c>
      <c r="BC132" s="189" t="e">
        <f t="shared" si="88"/>
        <v>#REF!</v>
      </c>
      <c r="BD132" s="189" t="e">
        <f t="shared" si="89"/>
        <v>#REF!</v>
      </c>
      <c r="BE132" s="189" t="e">
        <f t="shared" si="90"/>
        <v>#REF!</v>
      </c>
      <c r="BF132" s="189" t="e">
        <f t="shared" si="91"/>
        <v>#REF!</v>
      </c>
      <c r="BG132" s="189" t="e">
        <f t="shared" si="92"/>
        <v>#REF!</v>
      </c>
      <c r="BH132" s="189" t="e">
        <f t="shared" si="93"/>
        <v>#REF!</v>
      </c>
      <c r="BI132" s="189" t="e">
        <f t="shared" si="94"/>
        <v>#REF!</v>
      </c>
      <c r="BJ132" s="189" t="e">
        <f t="shared" si="95"/>
        <v>#REF!</v>
      </c>
      <c r="BK132" s="189" t="e">
        <f t="shared" si="96"/>
        <v>#REF!</v>
      </c>
      <c r="BL132" s="189" t="e">
        <f t="shared" si="97"/>
        <v>#REF!</v>
      </c>
      <c r="BM132" s="189" t="e">
        <f t="shared" si="98"/>
        <v>#REF!</v>
      </c>
      <c r="BN132" s="189" t="e">
        <f t="shared" si="99"/>
        <v>#REF!</v>
      </c>
      <c r="BO132" s="189" t="e">
        <f t="shared" si="100"/>
        <v>#REF!</v>
      </c>
      <c r="BP132" s="189" t="e">
        <f t="shared" si="85"/>
        <v>#REF!</v>
      </c>
      <c r="BQ132" s="189" t="e">
        <f t="shared" si="77"/>
        <v>#REF!</v>
      </c>
      <c r="BR132" s="189" t="e">
        <f t="shared" si="78"/>
        <v>#REF!</v>
      </c>
      <c r="BS132" s="189" t="e">
        <f t="shared" si="79"/>
        <v>#REF!</v>
      </c>
      <c r="BT132" s="189" t="e">
        <f t="shared" si="80"/>
        <v>#REF!</v>
      </c>
      <c r="BU132" s="189" t="e">
        <f t="shared" si="81"/>
        <v>#REF!</v>
      </c>
      <c r="BV132" s="189" t="e">
        <f t="shared" si="82"/>
        <v>#REF!</v>
      </c>
      <c r="BW132" s="189" t="e">
        <f t="shared" si="83"/>
        <v>#REF!</v>
      </c>
    </row>
    <row r="133" spans="1:75">
      <c r="A133" s="168">
        <v>23</v>
      </c>
      <c r="B133" s="188" t="e">
        <f>#REF!</f>
        <v>#REF!</v>
      </c>
      <c r="C133" s="188" t="e">
        <f>#REF!</f>
        <v>#REF!</v>
      </c>
      <c r="D133" s="188" t="e">
        <f>#REF!</f>
        <v>#REF!</v>
      </c>
      <c r="E133" s="188" t="e">
        <f>#REF!</f>
        <v>#REF!</v>
      </c>
      <c r="F133" s="188" t="e">
        <f>#REF!</f>
        <v>#REF!</v>
      </c>
      <c r="G133" s="188" t="e">
        <f>#REF!</f>
        <v>#REF!</v>
      </c>
      <c r="H133" s="188" t="e">
        <f>#REF!</f>
        <v>#REF!</v>
      </c>
      <c r="I133" s="188" t="e">
        <f>#REF!</f>
        <v>#REF!</v>
      </c>
      <c r="J133" s="188" t="e">
        <f>#REF!</f>
        <v>#REF!</v>
      </c>
      <c r="K133" s="188" t="e">
        <f>#REF!</f>
        <v>#REF!</v>
      </c>
      <c r="L133" s="188" t="e">
        <f>#REF!</f>
        <v>#REF!</v>
      </c>
      <c r="M133" s="188" t="e">
        <f>#REF!</f>
        <v>#REF!</v>
      </c>
      <c r="N133" s="188" t="e">
        <f>#REF!</f>
        <v>#REF!</v>
      </c>
      <c r="O133" s="188" t="e">
        <f>#REF!</f>
        <v>#REF!</v>
      </c>
      <c r="P133" s="188" t="e">
        <f>#REF!</f>
        <v>#REF!</v>
      </c>
      <c r="Q133" s="188" t="e">
        <f>#REF!</f>
        <v>#REF!</v>
      </c>
      <c r="R133" s="188" t="e">
        <f>#REF!</f>
        <v>#REF!</v>
      </c>
      <c r="S133" s="188" t="e">
        <f>#REF!</f>
        <v>#REF!</v>
      </c>
      <c r="T133" s="188" t="e">
        <f>#REF!</f>
        <v>#REF!</v>
      </c>
      <c r="U133" s="188" t="e">
        <f>#REF!</f>
        <v>#REF!</v>
      </c>
      <c r="V133" s="188" t="e">
        <f>#REF!</f>
        <v>#REF!</v>
      </c>
      <c r="W133" s="188" t="e">
        <f>#REF!</f>
        <v>#REF!</v>
      </c>
      <c r="X133" s="188" t="e">
        <f>#REF!</f>
        <v>#REF!</v>
      </c>
      <c r="Y133" s="188" t="e">
        <f>#REF!</f>
        <v>#REF!</v>
      </c>
      <c r="AA133" s="189" t="e">
        <f>#REF!</f>
        <v>#REF!</v>
      </c>
      <c r="AB133" s="189" t="e">
        <f>#REF!</f>
        <v>#REF!</v>
      </c>
      <c r="AC133" s="189" t="e">
        <f>#REF!</f>
        <v>#REF!</v>
      </c>
      <c r="AD133" s="189" t="e">
        <f>#REF!</f>
        <v>#REF!</v>
      </c>
      <c r="AE133" s="189" t="e">
        <f>#REF!</f>
        <v>#REF!</v>
      </c>
      <c r="AF133" s="189" t="e">
        <f>#REF!</f>
        <v>#REF!</v>
      </c>
      <c r="AG133" s="189" t="e">
        <f>#REF!</f>
        <v>#REF!</v>
      </c>
      <c r="AH133" s="189" t="e">
        <f>#REF!</f>
        <v>#REF!</v>
      </c>
      <c r="AI133" s="189" t="e">
        <f>#REF!</f>
        <v>#REF!</v>
      </c>
      <c r="AJ133" s="189" t="e">
        <f>#REF!</f>
        <v>#REF!</v>
      </c>
      <c r="AK133" s="189" t="e">
        <f>#REF!</f>
        <v>#REF!</v>
      </c>
      <c r="AL133" s="189" t="e">
        <f>#REF!</f>
        <v>#REF!</v>
      </c>
      <c r="AM133" s="189" t="e">
        <f>#REF!</f>
        <v>#REF!</v>
      </c>
      <c r="AN133" s="189" t="e">
        <f>#REF!</f>
        <v>#REF!</v>
      </c>
      <c r="AO133" s="189" t="e">
        <f>#REF!</f>
        <v>#REF!</v>
      </c>
      <c r="AP133" s="189" t="e">
        <f>#REF!</f>
        <v>#REF!</v>
      </c>
      <c r="AQ133" s="189" t="e">
        <f>#REF!</f>
        <v>#REF!</v>
      </c>
      <c r="AR133" s="189" t="e">
        <f>#REF!</f>
        <v>#REF!</v>
      </c>
      <c r="AS133" s="189" t="e">
        <f>#REF!</f>
        <v>#REF!</v>
      </c>
      <c r="AT133" s="189" t="e">
        <f>#REF!</f>
        <v>#REF!</v>
      </c>
      <c r="AU133" s="189" t="e">
        <f>#REF!</f>
        <v>#REF!</v>
      </c>
      <c r="AV133" s="189" t="e">
        <f>#REF!</f>
        <v>#REF!</v>
      </c>
      <c r="AW133" s="189" t="e">
        <f>#REF!</f>
        <v>#REF!</v>
      </c>
      <c r="AX133" s="189" t="e">
        <f>#REF!</f>
        <v>#REF!</v>
      </c>
      <c r="AZ133" s="189" t="e">
        <f t="shared" si="84"/>
        <v>#REF!</v>
      </c>
      <c r="BA133" s="189" t="e">
        <f t="shared" si="86"/>
        <v>#REF!</v>
      </c>
      <c r="BB133" s="189" t="e">
        <f t="shared" si="87"/>
        <v>#REF!</v>
      </c>
      <c r="BC133" s="189" t="e">
        <f t="shared" si="88"/>
        <v>#REF!</v>
      </c>
      <c r="BD133" s="189" t="e">
        <f t="shared" si="89"/>
        <v>#REF!</v>
      </c>
      <c r="BE133" s="189" t="e">
        <f t="shared" si="90"/>
        <v>#REF!</v>
      </c>
      <c r="BF133" s="189" t="e">
        <f t="shared" si="91"/>
        <v>#REF!</v>
      </c>
      <c r="BG133" s="189" t="e">
        <f t="shared" si="92"/>
        <v>#REF!</v>
      </c>
      <c r="BH133" s="189" t="e">
        <f t="shared" si="93"/>
        <v>#REF!</v>
      </c>
      <c r="BI133" s="189" t="e">
        <f t="shared" si="94"/>
        <v>#REF!</v>
      </c>
      <c r="BJ133" s="189" t="e">
        <f t="shared" si="95"/>
        <v>#REF!</v>
      </c>
      <c r="BK133" s="189" t="e">
        <f t="shared" si="96"/>
        <v>#REF!</v>
      </c>
      <c r="BL133" s="189" t="e">
        <f t="shared" si="97"/>
        <v>#REF!</v>
      </c>
      <c r="BM133" s="189" t="e">
        <f t="shared" si="98"/>
        <v>#REF!</v>
      </c>
      <c r="BN133" s="189" t="e">
        <f t="shared" si="99"/>
        <v>#REF!</v>
      </c>
      <c r="BO133" s="189" t="e">
        <f t="shared" si="100"/>
        <v>#REF!</v>
      </c>
      <c r="BP133" s="189" t="e">
        <f t="shared" si="85"/>
        <v>#REF!</v>
      </c>
      <c r="BQ133" s="189" t="e">
        <f t="shared" si="77"/>
        <v>#REF!</v>
      </c>
      <c r="BR133" s="189" t="e">
        <f t="shared" si="78"/>
        <v>#REF!</v>
      </c>
      <c r="BS133" s="189" t="e">
        <f t="shared" si="79"/>
        <v>#REF!</v>
      </c>
      <c r="BT133" s="189" t="e">
        <f t="shared" si="80"/>
        <v>#REF!</v>
      </c>
      <c r="BU133" s="189" t="e">
        <f t="shared" si="81"/>
        <v>#REF!</v>
      </c>
      <c r="BV133" s="189" t="e">
        <f t="shared" si="82"/>
        <v>#REF!</v>
      </c>
      <c r="BW133" s="189" t="e">
        <f t="shared" si="83"/>
        <v>#REF!</v>
      </c>
    </row>
    <row r="134" spans="1:75">
      <c r="A134" s="168">
        <v>24</v>
      </c>
      <c r="B134" s="188" t="e">
        <f>#REF!</f>
        <v>#REF!</v>
      </c>
      <c r="C134" s="188" t="e">
        <f>#REF!</f>
        <v>#REF!</v>
      </c>
      <c r="D134" s="188" t="e">
        <f>#REF!</f>
        <v>#REF!</v>
      </c>
      <c r="E134" s="188" t="e">
        <f>#REF!</f>
        <v>#REF!</v>
      </c>
      <c r="F134" s="188" t="e">
        <f>#REF!</f>
        <v>#REF!</v>
      </c>
      <c r="G134" s="188" t="e">
        <f>#REF!</f>
        <v>#REF!</v>
      </c>
      <c r="H134" s="188" t="e">
        <f>#REF!</f>
        <v>#REF!</v>
      </c>
      <c r="I134" s="188" t="e">
        <f>#REF!</f>
        <v>#REF!</v>
      </c>
      <c r="J134" s="188" t="e">
        <f>#REF!</f>
        <v>#REF!</v>
      </c>
      <c r="K134" s="188" t="e">
        <f>#REF!</f>
        <v>#REF!</v>
      </c>
      <c r="L134" s="188" t="e">
        <f>#REF!</f>
        <v>#REF!</v>
      </c>
      <c r="M134" s="188" t="e">
        <f>#REF!</f>
        <v>#REF!</v>
      </c>
      <c r="N134" s="188" t="e">
        <f>#REF!</f>
        <v>#REF!</v>
      </c>
      <c r="O134" s="188" t="e">
        <f>#REF!</f>
        <v>#REF!</v>
      </c>
      <c r="P134" s="188" t="e">
        <f>#REF!</f>
        <v>#REF!</v>
      </c>
      <c r="Q134" s="188" t="e">
        <f>#REF!</f>
        <v>#REF!</v>
      </c>
      <c r="R134" s="188" t="e">
        <f>#REF!</f>
        <v>#REF!</v>
      </c>
      <c r="S134" s="188" t="e">
        <f>#REF!</f>
        <v>#REF!</v>
      </c>
      <c r="T134" s="188" t="e">
        <f>#REF!</f>
        <v>#REF!</v>
      </c>
      <c r="U134" s="188" t="e">
        <f>#REF!</f>
        <v>#REF!</v>
      </c>
      <c r="V134" s="188" t="e">
        <f>#REF!</f>
        <v>#REF!</v>
      </c>
      <c r="W134" s="188" t="e">
        <f>#REF!</f>
        <v>#REF!</v>
      </c>
      <c r="X134" s="188" t="e">
        <f>#REF!</f>
        <v>#REF!</v>
      </c>
      <c r="Y134" s="188" t="e">
        <f>#REF!</f>
        <v>#REF!</v>
      </c>
      <c r="AA134" s="189" t="e">
        <f>#REF!</f>
        <v>#REF!</v>
      </c>
      <c r="AB134" s="189" t="e">
        <f>#REF!</f>
        <v>#REF!</v>
      </c>
      <c r="AC134" s="189" t="e">
        <f>#REF!</f>
        <v>#REF!</v>
      </c>
      <c r="AD134" s="189" t="e">
        <f>#REF!</f>
        <v>#REF!</v>
      </c>
      <c r="AE134" s="189" t="e">
        <f>#REF!</f>
        <v>#REF!</v>
      </c>
      <c r="AF134" s="189" t="e">
        <f>#REF!</f>
        <v>#REF!</v>
      </c>
      <c r="AG134" s="189" t="e">
        <f>#REF!</f>
        <v>#REF!</v>
      </c>
      <c r="AH134" s="189" t="e">
        <f>#REF!</f>
        <v>#REF!</v>
      </c>
      <c r="AI134" s="189" t="e">
        <f>#REF!</f>
        <v>#REF!</v>
      </c>
      <c r="AJ134" s="189" t="e">
        <f>#REF!</f>
        <v>#REF!</v>
      </c>
      <c r="AK134" s="189" t="e">
        <f>#REF!</f>
        <v>#REF!</v>
      </c>
      <c r="AL134" s="189" t="e">
        <f>#REF!</f>
        <v>#REF!</v>
      </c>
      <c r="AM134" s="189" t="e">
        <f>#REF!</f>
        <v>#REF!</v>
      </c>
      <c r="AN134" s="189" t="e">
        <f>#REF!</f>
        <v>#REF!</v>
      </c>
      <c r="AO134" s="189" t="e">
        <f>#REF!</f>
        <v>#REF!</v>
      </c>
      <c r="AP134" s="189" t="e">
        <f>#REF!</f>
        <v>#REF!</v>
      </c>
      <c r="AQ134" s="189" t="e">
        <f>#REF!</f>
        <v>#REF!</v>
      </c>
      <c r="AR134" s="189" t="e">
        <f>#REF!</f>
        <v>#REF!</v>
      </c>
      <c r="AS134" s="189" t="e">
        <f>#REF!</f>
        <v>#REF!</v>
      </c>
      <c r="AT134" s="189" t="e">
        <f>#REF!</f>
        <v>#REF!</v>
      </c>
      <c r="AU134" s="189" t="e">
        <f>#REF!</f>
        <v>#REF!</v>
      </c>
      <c r="AV134" s="189" t="e">
        <f>#REF!</f>
        <v>#REF!</v>
      </c>
      <c r="AW134" s="189" t="e">
        <f>#REF!</f>
        <v>#REF!</v>
      </c>
      <c r="AX134" s="189" t="e">
        <f>#REF!</f>
        <v>#REF!</v>
      </c>
      <c r="AZ134" s="189" t="e">
        <f t="shared" si="84"/>
        <v>#REF!</v>
      </c>
      <c r="BA134" s="189" t="e">
        <f t="shared" si="86"/>
        <v>#REF!</v>
      </c>
      <c r="BB134" s="189" t="e">
        <f t="shared" si="87"/>
        <v>#REF!</v>
      </c>
      <c r="BC134" s="189" t="e">
        <f t="shared" si="88"/>
        <v>#REF!</v>
      </c>
      <c r="BD134" s="189" t="e">
        <f t="shared" si="89"/>
        <v>#REF!</v>
      </c>
      <c r="BE134" s="189" t="e">
        <f t="shared" si="90"/>
        <v>#REF!</v>
      </c>
      <c r="BF134" s="189" t="e">
        <f t="shared" si="91"/>
        <v>#REF!</v>
      </c>
      <c r="BG134" s="189" t="e">
        <f t="shared" si="92"/>
        <v>#REF!</v>
      </c>
      <c r="BH134" s="189" t="e">
        <f t="shared" si="93"/>
        <v>#REF!</v>
      </c>
      <c r="BI134" s="189" t="e">
        <f t="shared" si="94"/>
        <v>#REF!</v>
      </c>
      <c r="BJ134" s="189" t="e">
        <f t="shared" si="95"/>
        <v>#REF!</v>
      </c>
      <c r="BK134" s="189" t="e">
        <f t="shared" si="96"/>
        <v>#REF!</v>
      </c>
      <c r="BL134" s="189" t="e">
        <f t="shared" si="97"/>
        <v>#REF!</v>
      </c>
      <c r="BM134" s="189" t="e">
        <f t="shared" si="98"/>
        <v>#REF!</v>
      </c>
      <c r="BN134" s="189" t="e">
        <f t="shared" si="99"/>
        <v>#REF!</v>
      </c>
      <c r="BO134" s="189" t="e">
        <f t="shared" si="100"/>
        <v>#REF!</v>
      </c>
      <c r="BP134" s="189" t="e">
        <f t="shared" si="85"/>
        <v>#REF!</v>
      </c>
      <c r="BQ134" s="189" t="e">
        <f t="shared" si="77"/>
        <v>#REF!</v>
      </c>
      <c r="BR134" s="189" t="e">
        <f t="shared" si="78"/>
        <v>#REF!</v>
      </c>
      <c r="BS134" s="189" t="e">
        <f t="shared" si="79"/>
        <v>#REF!</v>
      </c>
      <c r="BT134" s="189" t="e">
        <f t="shared" si="80"/>
        <v>#REF!</v>
      </c>
      <c r="BU134" s="189" t="e">
        <f t="shared" si="81"/>
        <v>#REF!</v>
      </c>
      <c r="BV134" s="189" t="e">
        <f t="shared" si="82"/>
        <v>#REF!</v>
      </c>
      <c r="BW134" s="189" t="e">
        <f t="shared" si="83"/>
        <v>#REF!</v>
      </c>
    </row>
    <row r="135" spans="1:75">
      <c r="A135" s="168">
        <v>25</v>
      </c>
      <c r="B135" s="188" t="e">
        <f>#REF!</f>
        <v>#REF!</v>
      </c>
      <c r="C135" s="188" t="e">
        <f>#REF!</f>
        <v>#REF!</v>
      </c>
      <c r="D135" s="188" t="e">
        <f>#REF!</f>
        <v>#REF!</v>
      </c>
      <c r="E135" s="188" t="e">
        <f>#REF!</f>
        <v>#REF!</v>
      </c>
      <c r="F135" s="188" t="e">
        <f>#REF!</f>
        <v>#REF!</v>
      </c>
      <c r="G135" s="188" t="e">
        <f>#REF!</f>
        <v>#REF!</v>
      </c>
      <c r="H135" s="188" t="e">
        <f>#REF!</f>
        <v>#REF!</v>
      </c>
      <c r="I135" s="188" t="e">
        <f>#REF!</f>
        <v>#REF!</v>
      </c>
      <c r="J135" s="188" t="e">
        <f>#REF!</f>
        <v>#REF!</v>
      </c>
      <c r="K135" s="188" t="e">
        <f>#REF!</f>
        <v>#REF!</v>
      </c>
      <c r="L135" s="188" t="e">
        <f>#REF!</f>
        <v>#REF!</v>
      </c>
      <c r="M135" s="188" t="e">
        <f>#REF!</f>
        <v>#REF!</v>
      </c>
      <c r="N135" s="188" t="e">
        <f>#REF!</f>
        <v>#REF!</v>
      </c>
      <c r="O135" s="188" t="e">
        <f>#REF!</f>
        <v>#REF!</v>
      </c>
      <c r="P135" s="188" t="e">
        <f>#REF!</f>
        <v>#REF!</v>
      </c>
      <c r="Q135" s="188" t="e">
        <f>#REF!</f>
        <v>#REF!</v>
      </c>
      <c r="R135" s="188" t="e">
        <f>#REF!</f>
        <v>#REF!</v>
      </c>
      <c r="S135" s="188" t="e">
        <f>#REF!</f>
        <v>#REF!</v>
      </c>
      <c r="T135" s="188" t="e">
        <f>#REF!</f>
        <v>#REF!</v>
      </c>
      <c r="U135" s="188" t="e">
        <f>#REF!</f>
        <v>#REF!</v>
      </c>
      <c r="V135" s="188" t="e">
        <f>#REF!</f>
        <v>#REF!</v>
      </c>
      <c r="W135" s="188" t="e">
        <f>#REF!</f>
        <v>#REF!</v>
      </c>
      <c r="X135" s="188" t="e">
        <f>#REF!</f>
        <v>#REF!</v>
      </c>
      <c r="Y135" s="188" t="e">
        <f>#REF!</f>
        <v>#REF!</v>
      </c>
      <c r="AA135" s="189" t="e">
        <f>#REF!</f>
        <v>#REF!</v>
      </c>
      <c r="AB135" s="189" t="e">
        <f>#REF!</f>
        <v>#REF!</v>
      </c>
      <c r="AC135" s="189" t="e">
        <f>#REF!</f>
        <v>#REF!</v>
      </c>
      <c r="AD135" s="189" t="e">
        <f>#REF!</f>
        <v>#REF!</v>
      </c>
      <c r="AE135" s="189" t="e">
        <f>#REF!</f>
        <v>#REF!</v>
      </c>
      <c r="AF135" s="189" t="e">
        <f>#REF!</f>
        <v>#REF!</v>
      </c>
      <c r="AG135" s="189" t="e">
        <f>#REF!</f>
        <v>#REF!</v>
      </c>
      <c r="AH135" s="189" t="e">
        <f>#REF!</f>
        <v>#REF!</v>
      </c>
      <c r="AI135" s="189" t="e">
        <f>#REF!</f>
        <v>#REF!</v>
      </c>
      <c r="AJ135" s="189" t="e">
        <f>#REF!</f>
        <v>#REF!</v>
      </c>
      <c r="AK135" s="189" t="e">
        <f>#REF!</f>
        <v>#REF!</v>
      </c>
      <c r="AL135" s="189" t="e">
        <f>#REF!</f>
        <v>#REF!</v>
      </c>
      <c r="AM135" s="189" t="e">
        <f>#REF!</f>
        <v>#REF!</v>
      </c>
      <c r="AN135" s="189" t="e">
        <f>#REF!</f>
        <v>#REF!</v>
      </c>
      <c r="AO135" s="189" t="e">
        <f>#REF!</f>
        <v>#REF!</v>
      </c>
      <c r="AP135" s="189" t="e">
        <f>#REF!</f>
        <v>#REF!</v>
      </c>
      <c r="AQ135" s="189" t="e">
        <f>#REF!</f>
        <v>#REF!</v>
      </c>
      <c r="AR135" s="189" t="e">
        <f>#REF!</f>
        <v>#REF!</v>
      </c>
      <c r="AS135" s="189" t="e">
        <f>#REF!</f>
        <v>#REF!</v>
      </c>
      <c r="AT135" s="189" t="e">
        <f>#REF!</f>
        <v>#REF!</v>
      </c>
      <c r="AU135" s="189" t="e">
        <f>#REF!</f>
        <v>#REF!</v>
      </c>
      <c r="AV135" s="189" t="e">
        <f>#REF!</f>
        <v>#REF!</v>
      </c>
      <c r="AW135" s="189" t="e">
        <f>#REF!</f>
        <v>#REF!</v>
      </c>
      <c r="AX135" s="189" t="e">
        <f>#REF!</f>
        <v>#REF!</v>
      </c>
      <c r="AZ135" s="189" t="e">
        <f t="shared" si="84"/>
        <v>#REF!</v>
      </c>
      <c r="BA135" s="189" t="e">
        <f t="shared" si="86"/>
        <v>#REF!</v>
      </c>
      <c r="BB135" s="189" t="e">
        <f t="shared" si="87"/>
        <v>#REF!</v>
      </c>
      <c r="BC135" s="189" t="e">
        <f t="shared" si="88"/>
        <v>#REF!</v>
      </c>
      <c r="BD135" s="189" t="e">
        <f t="shared" si="89"/>
        <v>#REF!</v>
      </c>
      <c r="BE135" s="189" t="e">
        <f t="shared" si="90"/>
        <v>#REF!</v>
      </c>
      <c r="BF135" s="189" t="e">
        <f t="shared" si="91"/>
        <v>#REF!</v>
      </c>
      <c r="BG135" s="189" t="e">
        <f t="shared" si="92"/>
        <v>#REF!</v>
      </c>
      <c r="BH135" s="189" t="e">
        <f t="shared" si="93"/>
        <v>#REF!</v>
      </c>
      <c r="BI135" s="189" t="e">
        <f t="shared" si="94"/>
        <v>#REF!</v>
      </c>
      <c r="BJ135" s="189" t="e">
        <f t="shared" si="95"/>
        <v>#REF!</v>
      </c>
      <c r="BK135" s="189" t="e">
        <f t="shared" si="96"/>
        <v>#REF!</v>
      </c>
      <c r="BL135" s="189" t="e">
        <f t="shared" si="97"/>
        <v>#REF!</v>
      </c>
      <c r="BM135" s="189" t="e">
        <f t="shared" si="98"/>
        <v>#REF!</v>
      </c>
      <c r="BN135" s="189" t="e">
        <f t="shared" si="99"/>
        <v>#REF!</v>
      </c>
      <c r="BO135" s="189" t="e">
        <f t="shared" si="100"/>
        <v>#REF!</v>
      </c>
      <c r="BP135" s="189" t="e">
        <f t="shared" si="85"/>
        <v>#REF!</v>
      </c>
      <c r="BQ135" s="189" t="e">
        <f t="shared" si="77"/>
        <v>#REF!</v>
      </c>
      <c r="BR135" s="189" t="e">
        <f t="shared" si="78"/>
        <v>#REF!</v>
      </c>
      <c r="BS135" s="189" t="e">
        <f t="shared" si="79"/>
        <v>#REF!</v>
      </c>
      <c r="BT135" s="189" t="e">
        <f t="shared" si="80"/>
        <v>#REF!</v>
      </c>
      <c r="BU135" s="189" t="e">
        <f t="shared" si="81"/>
        <v>#REF!</v>
      </c>
      <c r="BV135" s="189" t="e">
        <f t="shared" si="82"/>
        <v>#REF!</v>
      </c>
      <c r="BW135" s="189" t="e">
        <f t="shared" si="83"/>
        <v>#REF!</v>
      </c>
    </row>
    <row r="136" spans="1:75">
      <c r="A136" s="168">
        <v>26</v>
      </c>
      <c r="B136" s="188" t="e">
        <f>#REF!</f>
        <v>#REF!</v>
      </c>
      <c r="C136" s="188" t="e">
        <f>#REF!</f>
        <v>#REF!</v>
      </c>
      <c r="D136" s="188" t="e">
        <f>#REF!</f>
        <v>#REF!</v>
      </c>
      <c r="E136" s="188" t="e">
        <f>#REF!</f>
        <v>#REF!</v>
      </c>
      <c r="F136" s="188" t="e">
        <f>#REF!</f>
        <v>#REF!</v>
      </c>
      <c r="G136" s="188" t="e">
        <f>#REF!</f>
        <v>#REF!</v>
      </c>
      <c r="H136" s="188" t="e">
        <f>#REF!</f>
        <v>#REF!</v>
      </c>
      <c r="I136" s="188" t="e">
        <f>#REF!</f>
        <v>#REF!</v>
      </c>
      <c r="J136" s="188" t="e">
        <f>#REF!</f>
        <v>#REF!</v>
      </c>
      <c r="K136" s="188" t="e">
        <f>#REF!</f>
        <v>#REF!</v>
      </c>
      <c r="L136" s="188" t="e">
        <f>#REF!</f>
        <v>#REF!</v>
      </c>
      <c r="M136" s="188" t="e">
        <f>#REF!</f>
        <v>#REF!</v>
      </c>
      <c r="N136" s="188" t="e">
        <f>#REF!</f>
        <v>#REF!</v>
      </c>
      <c r="O136" s="188" t="e">
        <f>#REF!</f>
        <v>#REF!</v>
      </c>
      <c r="P136" s="188" t="e">
        <f>#REF!</f>
        <v>#REF!</v>
      </c>
      <c r="Q136" s="188" t="e">
        <f>#REF!</f>
        <v>#REF!</v>
      </c>
      <c r="R136" s="188" t="e">
        <f>#REF!</f>
        <v>#REF!</v>
      </c>
      <c r="S136" s="188" t="e">
        <f>#REF!</f>
        <v>#REF!</v>
      </c>
      <c r="T136" s="188" t="e">
        <f>#REF!</f>
        <v>#REF!</v>
      </c>
      <c r="U136" s="188" t="e">
        <f>#REF!</f>
        <v>#REF!</v>
      </c>
      <c r="V136" s="188" t="e">
        <f>#REF!</f>
        <v>#REF!</v>
      </c>
      <c r="W136" s="188" t="e">
        <f>#REF!</f>
        <v>#REF!</v>
      </c>
      <c r="X136" s="188" t="e">
        <f>#REF!</f>
        <v>#REF!</v>
      </c>
      <c r="Y136" s="188" t="e">
        <f>#REF!</f>
        <v>#REF!</v>
      </c>
      <c r="AA136" s="189" t="e">
        <f>#REF!</f>
        <v>#REF!</v>
      </c>
      <c r="AB136" s="189" t="e">
        <f>#REF!</f>
        <v>#REF!</v>
      </c>
      <c r="AC136" s="189" t="e">
        <f>#REF!</f>
        <v>#REF!</v>
      </c>
      <c r="AD136" s="189" t="e">
        <f>#REF!</f>
        <v>#REF!</v>
      </c>
      <c r="AE136" s="189" t="e">
        <f>#REF!</f>
        <v>#REF!</v>
      </c>
      <c r="AF136" s="189" t="e">
        <f>#REF!</f>
        <v>#REF!</v>
      </c>
      <c r="AG136" s="189" t="e">
        <f>#REF!</f>
        <v>#REF!</v>
      </c>
      <c r="AH136" s="189" t="e">
        <f>#REF!</f>
        <v>#REF!</v>
      </c>
      <c r="AI136" s="189" t="e">
        <f>#REF!</f>
        <v>#REF!</v>
      </c>
      <c r="AJ136" s="189" t="e">
        <f>#REF!</f>
        <v>#REF!</v>
      </c>
      <c r="AK136" s="189" t="e">
        <f>#REF!</f>
        <v>#REF!</v>
      </c>
      <c r="AL136" s="189" t="e">
        <f>#REF!</f>
        <v>#REF!</v>
      </c>
      <c r="AM136" s="189" t="e">
        <f>#REF!</f>
        <v>#REF!</v>
      </c>
      <c r="AN136" s="189" t="e">
        <f>#REF!</f>
        <v>#REF!</v>
      </c>
      <c r="AO136" s="189" t="e">
        <f>#REF!</f>
        <v>#REF!</v>
      </c>
      <c r="AP136" s="189" t="e">
        <f>#REF!</f>
        <v>#REF!</v>
      </c>
      <c r="AQ136" s="189" t="e">
        <f>#REF!</f>
        <v>#REF!</v>
      </c>
      <c r="AR136" s="189" t="e">
        <f>#REF!</f>
        <v>#REF!</v>
      </c>
      <c r="AS136" s="189" t="e">
        <f>#REF!</f>
        <v>#REF!</v>
      </c>
      <c r="AT136" s="189" t="e">
        <f>#REF!</f>
        <v>#REF!</v>
      </c>
      <c r="AU136" s="189" t="e">
        <f>#REF!</f>
        <v>#REF!</v>
      </c>
      <c r="AV136" s="189" t="e">
        <f>#REF!</f>
        <v>#REF!</v>
      </c>
      <c r="AW136" s="189" t="e">
        <f>#REF!</f>
        <v>#REF!</v>
      </c>
      <c r="AX136" s="189" t="e">
        <f>#REF!</f>
        <v>#REF!</v>
      </c>
      <c r="AZ136" s="189" t="e">
        <f t="shared" si="84"/>
        <v>#REF!</v>
      </c>
      <c r="BA136" s="189" t="e">
        <f t="shared" si="86"/>
        <v>#REF!</v>
      </c>
      <c r="BB136" s="189" t="e">
        <f t="shared" si="87"/>
        <v>#REF!</v>
      </c>
      <c r="BC136" s="189" t="e">
        <f t="shared" si="88"/>
        <v>#REF!</v>
      </c>
      <c r="BD136" s="189" t="e">
        <f t="shared" si="89"/>
        <v>#REF!</v>
      </c>
      <c r="BE136" s="189" t="e">
        <f t="shared" si="90"/>
        <v>#REF!</v>
      </c>
      <c r="BF136" s="189" t="e">
        <f t="shared" si="91"/>
        <v>#REF!</v>
      </c>
      <c r="BG136" s="189" t="e">
        <f t="shared" si="92"/>
        <v>#REF!</v>
      </c>
      <c r="BH136" s="189" t="e">
        <f t="shared" si="93"/>
        <v>#REF!</v>
      </c>
      <c r="BI136" s="189" t="e">
        <f t="shared" si="94"/>
        <v>#REF!</v>
      </c>
      <c r="BJ136" s="189" t="e">
        <f t="shared" si="95"/>
        <v>#REF!</v>
      </c>
      <c r="BK136" s="189" t="e">
        <f t="shared" si="96"/>
        <v>#REF!</v>
      </c>
      <c r="BL136" s="189" t="e">
        <f t="shared" si="97"/>
        <v>#REF!</v>
      </c>
      <c r="BM136" s="189" t="e">
        <f t="shared" si="98"/>
        <v>#REF!</v>
      </c>
      <c r="BN136" s="189" t="e">
        <f t="shared" si="99"/>
        <v>#REF!</v>
      </c>
      <c r="BO136" s="189" t="e">
        <f t="shared" si="100"/>
        <v>#REF!</v>
      </c>
      <c r="BP136" s="189" t="e">
        <f t="shared" si="85"/>
        <v>#REF!</v>
      </c>
      <c r="BQ136" s="189" t="e">
        <f t="shared" si="77"/>
        <v>#REF!</v>
      </c>
      <c r="BR136" s="189" t="e">
        <f t="shared" si="78"/>
        <v>#REF!</v>
      </c>
      <c r="BS136" s="189" t="e">
        <f t="shared" si="79"/>
        <v>#REF!</v>
      </c>
      <c r="BT136" s="189" t="e">
        <f t="shared" si="80"/>
        <v>#REF!</v>
      </c>
      <c r="BU136" s="189" t="e">
        <f t="shared" si="81"/>
        <v>#REF!</v>
      </c>
      <c r="BV136" s="189" t="e">
        <f t="shared" si="82"/>
        <v>#REF!</v>
      </c>
      <c r="BW136" s="189" t="e">
        <f t="shared" si="83"/>
        <v>#REF!</v>
      </c>
    </row>
    <row r="137" spans="1:75">
      <c r="A137" s="168">
        <v>27</v>
      </c>
      <c r="B137" s="188" t="e">
        <f>#REF!</f>
        <v>#REF!</v>
      </c>
      <c r="C137" s="188" t="e">
        <f>#REF!</f>
        <v>#REF!</v>
      </c>
      <c r="D137" s="188" t="e">
        <f>#REF!</f>
        <v>#REF!</v>
      </c>
      <c r="E137" s="188" t="e">
        <f>#REF!</f>
        <v>#REF!</v>
      </c>
      <c r="F137" s="188" t="e">
        <f>#REF!</f>
        <v>#REF!</v>
      </c>
      <c r="G137" s="188" t="e">
        <f>#REF!</f>
        <v>#REF!</v>
      </c>
      <c r="H137" s="188" t="e">
        <f>#REF!</f>
        <v>#REF!</v>
      </c>
      <c r="I137" s="188" t="e">
        <f>#REF!</f>
        <v>#REF!</v>
      </c>
      <c r="J137" s="188" t="e">
        <f>#REF!</f>
        <v>#REF!</v>
      </c>
      <c r="K137" s="188" t="e">
        <f>#REF!</f>
        <v>#REF!</v>
      </c>
      <c r="L137" s="188" t="e">
        <f>#REF!</f>
        <v>#REF!</v>
      </c>
      <c r="M137" s="188" t="e">
        <f>#REF!</f>
        <v>#REF!</v>
      </c>
      <c r="N137" s="188" t="e">
        <f>#REF!</f>
        <v>#REF!</v>
      </c>
      <c r="O137" s="188" t="e">
        <f>#REF!</f>
        <v>#REF!</v>
      </c>
      <c r="P137" s="188" t="e">
        <f>#REF!</f>
        <v>#REF!</v>
      </c>
      <c r="Q137" s="188" t="e">
        <f>#REF!</f>
        <v>#REF!</v>
      </c>
      <c r="R137" s="188" t="e">
        <f>#REF!</f>
        <v>#REF!</v>
      </c>
      <c r="S137" s="188" t="e">
        <f>#REF!</f>
        <v>#REF!</v>
      </c>
      <c r="T137" s="188" t="e">
        <f>#REF!</f>
        <v>#REF!</v>
      </c>
      <c r="U137" s="188" t="e">
        <f>#REF!</f>
        <v>#REF!</v>
      </c>
      <c r="V137" s="188" t="e">
        <f>#REF!</f>
        <v>#REF!</v>
      </c>
      <c r="W137" s="188" t="e">
        <f>#REF!</f>
        <v>#REF!</v>
      </c>
      <c r="X137" s="188" t="e">
        <f>#REF!</f>
        <v>#REF!</v>
      </c>
      <c r="Y137" s="188" t="e">
        <f>#REF!</f>
        <v>#REF!</v>
      </c>
      <c r="AA137" s="189" t="e">
        <f>#REF!</f>
        <v>#REF!</v>
      </c>
      <c r="AB137" s="189" t="e">
        <f>#REF!</f>
        <v>#REF!</v>
      </c>
      <c r="AC137" s="189" t="e">
        <f>#REF!</f>
        <v>#REF!</v>
      </c>
      <c r="AD137" s="189" t="e">
        <f>#REF!</f>
        <v>#REF!</v>
      </c>
      <c r="AE137" s="189" t="e">
        <f>#REF!</f>
        <v>#REF!</v>
      </c>
      <c r="AF137" s="189" t="e">
        <f>#REF!</f>
        <v>#REF!</v>
      </c>
      <c r="AG137" s="189" t="e">
        <f>#REF!</f>
        <v>#REF!</v>
      </c>
      <c r="AH137" s="189" t="e">
        <f>#REF!</f>
        <v>#REF!</v>
      </c>
      <c r="AI137" s="189" t="e">
        <f>#REF!</f>
        <v>#REF!</v>
      </c>
      <c r="AJ137" s="189" t="e">
        <f>#REF!</f>
        <v>#REF!</v>
      </c>
      <c r="AK137" s="189" t="e">
        <f>#REF!</f>
        <v>#REF!</v>
      </c>
      <c r="AL137" s="189" t="e">
        <f>#REF!</f>
        <v>#REF!</v>
      </c>
      <c r="AM137" s="189" t="e">
        <f>#REF!</f>
        <v>#REF!</v>
      </c>
      <c r="AN137" s="189" t="e">
        <f>#REF!</f>
        <v>#REF!</v>
      </c>
      <c r="AO137" s="189" t="e">
        <f>#REF!</f>
        <v>#REF!</v>
      </c>
      <c r="AP137" s="189" t="e">
        <f>#REF!</f>
        <v>#REF!</v>
      </c>
      <c r="AQ137" s="189" t="e">
        <f>#REF!</f>
        <v>#REF!</v>
      </c>
      <c r="AR137" s="189" t="e">
        <f>#REF!</f>
        <v>#REF!</v>
      </c>
      <c r="AS137" s="189" t="e">
        <f>#REF!</f>
        <v>#REF!</v>
      </c>
      <c r="AT137" s="189" t="e">
        <f>#REF!</f>
        <v>#REF!</v>
      </c>
      <c r="AU137" s="189" t="e">
        <f>#REF!</f>
        <v>#REF!</v>
      </c>
      <c r="AV137" s="189" t="e">
        <f>#REF!</f>
        <v>#REF!</v>
      </c>
      <c r="AW137" s="189" t="e">
        <f>#REF!</f>
        <v>#REF!</v>
      </c>
      <c r="AX137" s="189" t="e">
        <f>#REF!</f>
        <v>#REF!</v>
      </c>
      <c r="AZ137" s="189" t="e">
        <f t="shared" si="84"/>
        <v>#REF!</v>
      </c>
      <c r="BA137" s="189" t="e">
        <f t="shared" si="86"/>
        <v>#REF!</v>
      </c>
      <c r="BB137" s="189" t="e">
        <f t="shared" si="87"/>
        <v>#REF!</v>
      </c>
      <c r="BC137" s="189" t="e">
        <f t="shared" si="88"/>
        <v>#REF!</v>
      </c>
      <c r="BD137" s="189" t="e">
        <f t="shared" si="89"/>
        <v>#REF!</v>
      </c>
      <c r="BE137" s="189" t="e">
        <f t="shared" si="90"/>
        <v>#REF!</v>
      </c>
      <c r="BF137" s="189" t="e">
        <f t="shared" si="91"/>
        <v>#REF!</v>
      </c>
      <c r="BG137" s="189" t="e">
        <f t="shared" si="92"/>
        <v>#REF!</v>
      </c>
      <c r="BH137" s="189" t="e">
        <f t="shared" si="93"/>
        <v>#REF!</v>
      </c>
      <c r="BI137" s="189" t="e">
        <f t="shared" si="94"/>
        <v>#REF!</v>
      </c>
      <c r="BJ137" s="189" t="e">
        <f t="shared" si="95"/>
        <v>#REF!</v>
      </c>
      <c r="BK137" s="189" t="e">
        <f t="shared" si="96"/>
        <v>#REF!</v>
      </c>
      <c r="BL137" s="189" t="e">
        <f t="shared" si="97"/>
        <v>#REF!</v>
      </c>
      <c r="BM137" s="189" t="e">
        <f t="shared" si="98"/>
        <v>#REF!</v>
      </c>
      <c r="BN137" s="189" t="e">
        <f t="shared" si="99"/>
        <v>#REF!</v>
      </c>
      <c r="BO137" s="189" t="e">
        <f t="shared" si="100"/>
        <v>#REF!</v>
      </c>
      <c r="BP137" s="189" t="e">
        <f t="shared" si="85"/>
        <v>#REF!</v>
      </c>
      <c r="BQ137" s="189" t="e">
        <f t="shared" si="77"/>
        <v>#REF!</v>
      </c>
      <c r="BR137" s="189" t="e">
        <f t="shared" si="78"/>
        <v>#REF!</v>
      </c>
      <c r="BS137" s="189" t="e">
        <f t="shared" si="79"/>
        <v>#REF!</v>
      </c>
      <c r="BT137" s="189" t="e">
        <f t="shared" si="80"/>
        <v>#REF!</v>
      </c>
      <c r="BU137" s="189" t="e">
        <f t="shared" si="81"/>
        <v>#REF!</v>
      </c>
      <c r="BV137" s="189" t="e">
        <f t="shared" si="82"/>
        <v>#REF!</v>
      </c>
      <c r="BW137" s="189" t="e">
        <f t="shared" si="83"/>
        <v>#REF!</v>
      </c>
    </row>
    <row r="138" spans="1:75">
      <c r="A138" s="168">
        <v>28</v>
      </c>
      <c r="B138" s="188" t="e">
        <f>#REF!</f>
        <v>#REF!</v>
      </c>
      <c r="C138" s="188" t="e">
        <f>#REF!</f>
        <v>#REF!</v>
      </c>
      <c r="D138" s="188" t="e">
        <f>#REF!</f>
        <v>#REF!</v>
      </c>
      <c r="E138" s="188" t="e">
        <f>#REF!</f>
        <v>#REF!</v>
      </c>
      <c r="F138" s="188" t="e">
        <f>#REF!</f>
        <v>#REF!</v>
      </c>
      <c r="G138" s="188" t="e">
        <f>#REF!</f>
        <v>#REF!</v>
      </c>
      <c r="H138" s="188" t="e">
        <f>#REF!</f>
        <v>#REF!</v>
      </c>
      <c r="I138" s="188" t="e">
        <f>#REF!</f>
        <v>#REF!</v>
      </c>
      <c r="J138" s="188" t="e">
        <f>#REF!</f>
        <v>#REF!</v>
      </c>
      <c r="K138" s="188" t="e">
        <f>#REF!</f>
        <v>#REF!</v>
      </c>
      <c r="L138" s="188" t="e">
        <f>#REF!</f>
        <v>#REF!</v>
      </c>
      <c r="M138" s="188" t="e">
        <f>#REF!</f>
        <v>#REF!</v>
      </c>
      <c r="N138" s="188" t="e">
        <f>#REF!</f>
        <v>#REF!</v>
      </c>
      <c r="O138" s="188" t="e">
        <f>#REF!</f>
        <v>#REF!</v>
      </c>
      <c r="P138" s="188" t="e">
        <f>#REF!</f>
        <v>#REF!</v>
      </c>
      <c r="Q138" s="188" t="e">
        <f>#REF!</f>
        <v>#REF!</v>
      </c>
      <c r="R138" s="188" t="e">
        <f>#REF!</f>
        <v>#REF!</v>
      </c>
      <c r="S138" s="188" t="e">
        <f>#REF!</f>
        <v>#REF!</v>
      </c>
      <c r="T138" s="188" t="e">
        <f>#REF!</f>
        <v>#REF!</v>
      </c>
      <c r="U138" s="188" t="e">
        <f>#REF!</f>
        <v>#REF!</v>
      </c>
      <c r="V138" s="188" t="e">
        <f>#REF!</f>
        <v>#REF!</v>
      </c>
      <c r="W138" s="188" t="e">
        <f>#REF!</f>
        <v>#REF!</v>
      </c>
      <c r="X138" s="188" t="e">
        <f>#REF!</f>
        <v>#REF!</v>
      </c>
      <c r="Y138" s="188" t="e">
        <f>#REF!</f>
        <v>#REF!</v>
      </c>
      <c r="AA138" s="189" t="e">
        <f>#REF!</f>
        <v>#REF!</v>
      </c>
      <c r="AB138" s="189" t="e">
        <f>#REF!</f>
        <v>#REF!</v>
      </c>
      <c r="AC138" s="189" t="e">
        <f>#REF!</f>
        <v>#REF!</v>
      </c>
      <c r="AD138" s="189" t="e">
        <f>#REF!</f>
        <v>#REF!</v>
      </c>
      <c r="AE138" s="189" t="e">
        <f>#REF!</f>
        <v>#REF!</v>
      </c>
      <c r="AF138" s="189" t="e">
        <f>#REF!</f>
        <v>#REF!</v>
      </c>
      <c r="AG138" s="189" t="e">
        <f>#REF!</f>
        <v>#REF!</v>
      </c>
      <c r="AH138" s="189" t="e">
        <f>#REF!</f>
        <v>#REF!</v>
      </c>
      <c r="AI138" s="189" t="e">
        <f>#REF!</f>
        <v>#REF!</v>
      </c>
      <c r="AJ138" s="189" t="e">
        <f>#REF!</f>
        <v>#REF!</v>
      </c>
      <c r="AK138" s="189" t="e">
        <f>#REF!</f>
        <v>#REF!</v>
      </c>
      <c r="AL138" s="189" t="e">
        <f>#REF!</f>
        <v>#REF!</v>
      </c>
      <c r="AM138" s="189" t="e">
        <f>#REF!</f>
        <v>#REF!</v>
      </c>
      <c r="AN138" s="189" t="e">
        <f>#REF!</f>
        <v>#REF!</v>
      </c>
      <c r="AO138" s="189" t="e">
        <f>#REF!</f>
        <v>#REF!</v>
      </c>
      <c r="AP138" s="189" t="e">
        <f>#REF!</f>
        <v>#REF!</v>
      </c>
      <c r="AQ138" s="189" t="e">
        <f>#REF!</f>
        <v>#REF!</v>
      </c>
      <c r="AR138" s="189" t="e">
        <f>#REF!</f>
        <v>#REF!</v>
      </c>
      <c r="AS138" s="189" t="e">
        <f>#REF!</f>
        <v>#REF!</v>
      </c>
      <c r="AT138" s="189" t="e">
        <f>#REF!</f>
        <v>#REF!</v>
      </c>
      <c r="AU138" s="189" t="e">
        <f>#REF!</f>
        <v>#REF!</v>
      </c>
      <c r="AV138" s="189" t="e">
        <f>#REF!</f>
        <v>#REF!</v>
      </c>
      <c r="AW138" s="189" t="e">
        <f>#REF!</f>
        <v>#REF!</v>
      </c>
      <c r="AX138" s="189" t="e">
        <f>#REF!</f>
        <v>#REF!</v>
      </c>
      <c r="AZ138" s="189" t="e">
        <f t="shared" si="84"/>
        <v>#REF!</v>
      </c>
      <c r="BA138" s="189" t="e">
        <f t="shared" si="86"/>
        <v>#REF!</v>
      </c>
      <c r="BB138" s="189" t="e">
        <f t="shared" si="87"/>
        <v>#REF!</v>
      </c>
      <c r="BC138" s="189" t="e">
        <f t="shared" si="88"/>
        <v>#REF!</v>
      </c>
      <c r="BD138" s="189" t="e">
        <f t="shared" si="89"/>
        <v>#REF!</v>
      </c>
      <c r="BE138" s="189" t="e">
        <f t="shared" si="90"/>
        <v>#REF!</v>
      </c>
      <c r="BF138" s="189" t="e">
        <f t="shared" si="91"/>
        <v>#REF!</v>
      </c>
      <c r="BG138" s="189" t="e">
        <f t="shared" si="92"/>
        <v>#REF!</v>
      </c>
      <c r="BH138" s="189" t="e">
        <f t="shared" si="93"/>
        <v>#REF!</v>
      </c>
      <c r="BI138" s="189" t="e">
        <f t="shared" si="94"/>
        <v>#REF!</v>
      </c>
      <c r="BJ138" s="189" t="e">
        <f t="shared" si="95"/>
        <v>#REF!</v>
      </c>
      <c r="BK138" s="189" t="e">
        <f t="shared" si="96"/>
        <v>#REF!</v>
      </c>
      <c r="BL138" s="189" t="e">
        <f t="shared" si="97"/>
        <v>#REF!</v>
      </c>
      <c r="BM138" s="189" t="e">
        <f t="shared" si="98"/>
        <v>#REF!</v>
      </c>
      <c r="BN138" s="189" t="e">
        <f t="shared" si="99"/>
        <v>#REF!</v>
      </c>
      <c r="BO138" s="189" t="e">
        <f t="shared" si="100"/>
        <v>#REF!</v>
      </c>
      <c r="BP138" s="189" t="e">
        <f t="shared" si="85"/>
        <v>#REF!</v>
      </c>
      <c r="BQ138" s="189" t="e">
        <f t="shared" si="77"/>
        <v>#REF!</v>
      </c>
      <c r="BR138" s="189" t="e">
        <f t="shared" si="78"/>
        <v>#REF!</v>
      </c>
      <c r="BS138" s="189" t="e">
        <f t="shared" si="79"/>
        <v>#REF!</v>
      </c>
      <c r="BT138" s="189" t="e">
        <f t="shared" si="80"/>
        <v>#REF!</v>
      </c>
      <c r="BU138" s="189" t="e">
        <f t="shared" si="81"/>
        <v>#REF!</v>
      </c>
      <c r="BV138" s="189" t="e">
        <f t="shared" si="82"/>
        <v>#REF!</v>
      </c>
      <c r="BW138" s="189" t="e">
        <f t="shared" si="83"/>
        <v>#REF!</v>
      </c>
    </row>
    <row r="139" spans="1:75">
      <c r="A139" s="168">
        <v>29</v>
      </c>
      <c r="B139" s="188" t="e">
        <f>#REF!</f>
        <v>#REF!</v>
      </c>
      <c r="C139" s="188" t="e">
        <f>#REF!</f>
        <v>#REF!</v>
      </c>
      <c r="D139" s="188" t="e">
        <f>#REF!</f>
        <v>#REF!</v>
      </c>
      <c r="E139" s="188" t="e">
        <f>#REF!</f>
        <v>#REF!</v>
      </c>
      <c r="F139" s="188" t="e">
        <f>#REF!</f>
        <v>#REF!</v>
      </c>
      <c r="G139" s="188" t="e">
        <f>#REF!</f>
        <v>#REF!</v>
      </c>
      <c r="H139" s="188" t="e">
        <f>#REF!</f>
        <v>#REF!</v>
      </c>
      <c r="I139" s="188" t="e">
        <f>#REF!</f>
        <v>#REF!</v>
      </c>
      <c r="J139" s="188" t="e">
        <f>#REF!</f>
        <v>#REF!</v>
      </c>
      <c r="K139" s="188" t="e">
        <f>#REF!</f>
        <v>#REF!</v>
      </c>
      <c r="L139" s="188" t="e">
        <f>#REF!</f>
        <v>#REF!</v>
      </c>
      <c r="M139" s="188" t="e">
        <f>#REF!</f>
        <v>#REF!</v>
      </c>
      <c r="N139" s="188" t="e">
        <f>#REF!</f>
        <v>#REF!</v>
      </c>
      <c r="O139" s="188" t="e">
        <f>#REF!</f>
        <v>#REF!</v>
      </c>
      <c r="P139" s="188" t="e">
        <f>#REF!</f>
        <v>#REF!</v>
      </c>
      <c r="Q139" s="188" t="e">
        <f>#REF!</f>
        <v>#REF!</v>
      </c>
      <c r="R139" s="188" t="e">
        <f>#REF!</f>
        <v>#REF!</v>
      </c>
      <c r="S139" s="188" t="e">
        <f>#REF!</f>
        <v>#REF!</v>
      </c>
      <c r="T139" s="188" t="e">
        <f>#REF!</f>
        <v>#REF!</v>
      </c>
      <c r="U139" s="188" t="e">
        <f>#REF!</f>
        <v>#REF!</v>
      </c>
      <c r="V139" s="188" t="e">
        <f>#REF!</f>
        <v>#REF!</v>
      </c>
      <c r="W139" s="188" t="e">
        <f>#REF!</f>
        <v>#REF!</v>
      </c>
      <c r="X139" s="188" t="e">
        <f>#REF!</f>
        <v>#REF!</v>
      </c>
      <c r="Y139" s="188" t="e">
        <f>#REF!</f>
        <v>#REF!</v>
      </c>
      <c r="AA139" s="189" t="e">
        <f>#REF!</f>
        <v>#REF!</v>
      </c>
      <c r="AB139" s="189" t="e">
        <f>#REF!</f>
        <v>#REF!</v>
      </c>
      <c r="AC139" s="189" t="e">
        <f>#REF!</f>
        <v>#REF!</v>
      </c>
      <c r="AD139" s="189" t="e">
        <f>#REF!</f>
        <v>#REF!</v>
      </c>
      <c r="AE139" s="189" t="e">
        <f>#REF!</f>
        <v>#REF!</v>
      </c>
      <c r="AF139" s="189" t="e">
        <f>#REF!</f>
        <v>#REF!</v>
      </c>
      <c r="AG139" s="189" t="e">
        <f>#REF!</f>
        <v>#REF!</v>
      </c>
      <c r="AH139" s="189" t="e">
        <f>#REF!</f>
        <v>#REF!</v>
      </c>
      <c r="AI139" s="189" t="e">
        <f>#REF!</f>
        <v>#REF!</v>
      </c>
      <c r="AJ139" s="189" t="e">
        <f>#REF!</f>
        <v>#REF!</v>
      </c>
      <c r="AK139" s="189" t="e">
        <f>#REF!</f>
        <v>#REF!</v>
      </c>
      <c r="AL139" s="189" t="e">
        <f>#REF!</f>
        <v>#REF!</v>
      </c>
      <c r="AM139" s="189" t="e">
        <f>#REF!</f>
        <v>#REF!</v>
      </c>
      <c r="AN139" s="189" t="e">
        <f>#REF!</f>
        <v>#REF!</v>
      </c>
      <c r="AO139" s="189" t="e">
        <f>#REF!</f>
        <v>#REF!</v>
      </c>
      <c r="AP139" s="189" t="e">
        <f>#REF!</f>
        <v>#REF!</v>
      </c>
      <c r="AQ139" s="189" t="e">
        <f>#REF!</f>
        <v>#REF!</v>
      </c>
      <c r="AR139" s="189" t="e">
        <f>#REF!</f>
        <v>#REF!</v>
      </c>
      <c r="AS139" s="189" t="e">
        <f>#REF!</f>
        <v>#REF!</v>
      </c>
      <c r="AT139" s="189" t="e">
        <f>#REF!</f>
        <v>#REF!</v>
      </c>
      <c r="AU139" s="189" t="e">
        <f>#REF!</f>
        <v>#REF!</v>
      </c>
      <c r="AV139" s="189" t="e">
        <f>#REF!</f>
        <v>#REF!</v>
      </c>
      <c r="AW139" s="189" t="e">
        <f>#REF!</f>
        <v>#REF!</v>
      </c>
      <c r="AX139" s="189" t="e">
        <f>#REF!</f>
        <v>#REF!</v>
      </c>
      <c r="AZ139" s="189" t="e">
        <f t="shared" si="84"/>
        <v>#REF!</v>
      </c>
      <c r="BA139" s="189" t="e">
        <f t="shared" si="86"/>
        <v>#REF!</v>
      </c>
      <c r="BB139" s="189" t="e">
        <f t="shared" si="87"/>
        <v>#REF!</v>
      </c>
      <c r="BC139" s="189" t="e">
        <f t="shared" si="88"/>
        <v>#REF!</v>
      </c>
      <c r="BD139" s="189" t="e">
        <f t="shared" si="89"/>
        <v>#REF!</v>
      </c>
      <c r="BE139" s="189" t="e">
        <f t="shared" si="90"/>
        <v>#REF!</v>
      </c>
      <c r="BF139" s="189" t="e">
        <f t="shared" si="91"/>
        <v>#REF!</v>
      </c>
      <c r="BG139" s="189" t="e">
        <f t="shared" si="92"/>
        <v>#REF!</v>
      </c>
      <c r="BH139" s="189" t="e">
        <f t="shared" si="93"/>
        <v>#REF!</v>
      </c>
      <c r="BI139" s="189" t="e">
        <f t="shared" si="94"/>
        <v>#REF!</v>
      </c>
      <c r="BJ139" s="189" t="e">
        <f t="shared" si="95"/>
        <v>#REF!</v>
      </c>
      <c r="BK139" s="189" t="e">
        <f t="shared" si="96"/>
        <v>#REF!</v>
      </c>
      <c r="BL139" s="189" t="e">
        <f t="shared" si="97"/>
        <v>#REF!</v>
      </c>
      <c r="BM139" s="189" t="e">
        <f t="shared" si="98"/>
        <v>#REF!</v>
      </c>
      <c r="BN139" s="189" t="e">
        <f t="shared" si="99"/>
        <v>#REF!</v>
      </c>
      <c r="BO139" s="189" t="e">
        <f t="shared" si="100"/>
        <v>#REF!</v>
      </c>
      <c r="BP139" s="189" t="e">
        <f t="shared" si="85"/>
        <v>#REF!</v>
      </c>
      <c r="BQ139" s="189" t="e">
        <f t="shared" si="77"/>
        <v>#REF!</v>
      </c>
      <c r="BR139" s="189" t="e">
        <f t="shared" si="78"/>
        <v>#REF!</v>
      </c>
      <c r="BS139" s="189" t="e">
        <f t="shared" si="79"/>
        <v>#REF!</v>
      </c>
      <c r="BT139" s="189" t="e">
        <f t="shared" si="80"/>
        <v>#REF!</v>
      </c>
      <c r="BU139" s="189" t="e">
        <f t="shared" si="81"/>
        <v>#REF!</v>
      </c>
      <c r="BV139" s="189" t="e">
        <f t="shared" si="82"/>
        <v>#REF!</v>
      </c>
      <c r="BW139" s="189" t="e">
        <f t="shared" si="83"/>
        <v>#REF!</v>
      </c>
    </row>
    <row r="140" spans="1:75">
      <c r="A140" s="168">
        <v>30</v>
      </c>
      <c r="B140" s="188" t="e">
        <f>#REF!</f>
        <v>#REF!</v>
      </c>
      <c r="C140" s="188" t="e">
        <f>#REF!</f>
        <v>#REF!</v>
      </c>
      <c r="D140" s="188" t="e">
        <f>#REF!</f>
        <v>#REF!</v>
      </c>
      <c r="E140" s="188" t="e">
        <f>#REF!</f>
        <v>#REF!</v>
      </c>
      <c r="F140" s="188" t="e">
        <f>#REF!</f>
        <v>#REF!</v>
      </c>
      <c r="G140" s="188" t="e">
        <f>#REF!</f>
        <v>#REF!</v>
      </c>
      <c r="H140" s="188" t="e">
        <f>#REF!</f>
        <v>#REF!</v>
      </c>
      <c r="I140" s="188" t="e">
        <f>#REF!</f>
        <v>#REF!</v>
      </c>
      <c r="J140" s="188" t="e">
        <f>#REF!</f>
        <v>#REF!</v>
      </c>
      <c r="K140" s="188" t="e">
        <f>#REF!</f>
        <v>#REF!</v>
      </c>
      <c r="L140" s="188" t="e">
        <f>#REF!</f>
        <v>#REF!</v>
      </c>
      <c r="M140" s="188" t="e">
        <f>#REF!</f>
        <v>#REF!</v>
      </c>
      <c r="N140" s="188" t="e">
        <f>#REF!</f>
        <v>#REF!</v>
      </c>
      <c r="O140" s="188" t="e">
        <f>#REF!</f>
        <v>#REF!</v>
      </c>
      <c r="P140" s="188" t="e">
        <f>#REF!</f>
        <v>#REF!</v>
      </c>
      <c r="Q140" s="188" t="e">
        <f>#REF!</f>
        <v>#REF!</v>
      </c>
      <c r="R140" s="188" t="e">
        <f>#REF!</f>
        <v>#REF!</v>
      </c>
      <c r="S140" s="188" t="e">
        <f>#REF!</f>
        <v>#REF!</v>
      </c>
      <c r="T140" s="188" t="e">
        <f>#REF!</f>
        <v>#REF!</v>
      </c>
      <c r="U140" s="188" t="e">
        <f>#REF!</f>
        <v>#REF!</v>
      </c>
      <c r="V140" s="188" t="e">
        <f>#REF!</f>
        <v>#REF!</v>
      </c>
      <c r="W140" s="188" t="e">
        <f>#REF!</f>
        <v>#REF!</v>
      </c>
      <c r="X140" s="188" t="e">
        <f>#REF!</f>
        <v>#REF!</v>
      </c>
      <c r="Y140" s="188" t="e">
        <f>#REF!</f>
        <v>#REF!</v>
      </c>
      <c r="AA140" s="189" t="e">
        <f>#REF!</f>
        <v>#REF!</v>
      </c>
      <c r="AB140" s="189" t="e">
        <f>#REF!</f>
        <v>#REF!</v>
      </c>
      <c r="AC140" s="189" t="e">
        <f>#REF!</f>
        <v>#REF!</v>
      </c>
      <c r="AD140" s="189" t="e">
        <f>#REF!</f>
        <v>#REF!</v>
      </c>
      <c r="AE140" s="189" t="e">
        <f>#REF!</f>
        <v>#REF!</v>
      </c>
      <c r="AF140" s="189" t="e">
        <f>#REF!</f>
        <v>#REF!</v>
      </c>
      <c r="AG140" s="189" t="e">
        <f>#REF!</f>
        <v>#REF!</v>
      </c>
      <c r="AH140" s="189" t="e">
        <f>#REF!</f>
        <v>#REF!</v>
      </c>
      <c r="AI140" s="189" t="e">
        <f>#REF!</f>
        <v>#REF!</v>
      </c>
      <c r="AJ140" s="189" t="e">
        <f>#REF!</f>
        <v>#REF!</v>
      </c>
      <c r="AK140" s="189" t="e">
        <f>#REF!</f>
        <v>#REF!</v>
      </c>
      <c r="AL140" s="189" t="e">
        <f>#REF!</f>
        <v>#REF!</v>
      </c>
      <c r="AM140" s="189" t="e">
        <f>#REF!</f>
        <v>#REF!</v>
      </c>
      <c r="AN140" s="189" t="e">
        <f>#REF!</f>
        <v>#REF!</v>
      </c>
      <c r="AO140" s="189" t="e">
        <f>#REF!</f>
        <v>#REF!</v>
      </c>
      <c r="AP140" s="189" t="e">
        <f>#REF!</f>
        <v>#REF!</v>
      </c>
      <c r="AQ140" s="189" t="e">
        <f>#REF!</f>
        <v>#REF!</v>
      </c>
      <c r="AR140" s="189" t="e">
        <f>#REF!</f>
        <v>#REF!</v>
      </c>
      <c r="AS140" s="189" t="e">
        <f>#REF!</f>
        <v>#REF!</v>
      </c>
      <c r="AT140" s="189" t="e">
        <f>#REF!</f>
        <v>#REF!</v>
      </c>
      <c r="AU140" s="189" t="e">
        <f>#REF!</f>
        <v>#REF!</v>
      </c>
      <c r="AV140" s="189" t="e">
        <f>#REF!</f>
        <v>#REF!</v>
      </c>
      <c r="AW140" s="189" t="e">
        <f>#REF!</f>
        <v>#REF!</v>
      </c>
      <c r="AX140" s="189" t="e">
        <f>#REF!</f>
        <v>#REF!</v>
      </c>
      <c r="AZ140" s="189" t="e">
        <f t="shared" si="84"/>
        <v>#REF!</v>
      </c>
      <c r="BA140" s="189" t="e">
        <f t="shared" si="86"/>
        <v>#REF!</v>
      </c>
      <c r="BB140" s="189" t="e">
        <f t="shared" si="87"/>
        <v>#REF!</v>
      </c>
      <c r="BC140" s="189" t="e">
        <f t="shared" si="88"/>
        <v>#REF!</v>
      </c>
      <c r="BD140" s="189" t="e">
        <f t="shared" si="89"/>
        <v>#REF!</v>
      </c>
      <c r="BE140" s="189" t="e">
        <f t="shared" si="90"/>
        <v>#REF!</v>
      </c>
      <c r="BF140" s="189" t="e">
        <f t="shared" si="91"/>
        <v>#REF!</v>
      </c>
      <c r="BG140" s="189" t="e">
        <f t="shared" si="92"/>
        <v>#REF!</v>
      </c>
      <c r="BH140" s="189" t="e">
        <f t="shared" si="93"/>
        <v>#REF!</v>
      </c>
      <c r="BI140" s="189" t="e">
        <f t="shared" si="94"/>
        <v>#REF!</v>
      </c>
      <c r="BJ140" s="189" t="e">
        <f t="shared" si="95"/>
        <v>#REF!</v>
      </c>
      <c r="BK140" s="189" t="e">
        <f t="shared" si="96"/>
        <v>#REF!</v>
      </c>
      <c r="BL140" s="189" t="e">
        <f t="shared" si="97"/>
        <v>#REF!</v>
      </c>
      <c r="BM140" s="189" t="e">
        <f t="shared" si="98"/>
        <v>#REF!</v>
      </c>
      <c r="BN140" s="189" t="e">
        <f t="shared" si="99"/>
        <v>#REF!</v>
      </c>
      <c r="BO140" s="189" t="e">
        <f t="shared" si="100"/>
        <v>#REF!</v>
      </c>
      <c r="BP140" s="189" t="e">
        <f t="shared" si="85"/>
        <v>#REF!</v>
      </c>
      <c r="BQ140" s="189" t="e">
        <f t="shared" si="77"/>
        <v>#REF!</v>
      </c>
      <c r="BR140" s="189" t="e">
        <f t="shared" si="78"/>
        <v>#REF!</v>
      </c>
      <c r="BS140" s="189" t="e">
        <f t="shared" si="79"/>
        <v>#REF!</v>
      </c>
      <c r="BT140" s="189" t="e">
        <f t="shared" si="80"/>
        <v>#REF!</v>
      </c>
      <c r="BU140" s="189" t="e">
        <f t="shared" si="81"/>
        <v>#REF!</v>
      </c>
      <c r="BV140" s="189" t="e">
        <f t="shared" si="82"/>
        <v>#REF!</v>
      </c>
      <c r="BW140" s="189" t="e">
        <f t="shared" si="83"/>
        <v>#REF!</v>
      </c>
    </row>
    <row r="141" spans="1:75">
      <c r="A141" s="168">
        <v>31</v>
      </c>
      <c r="B141" s="188" t="e">
        <f>#REF!</f>
        <v>#REF!</v>
      </c>
      <c r="C141" s="188" t="e">
        <f>#REF!</f>
        <v>#REF!</v>
      </c>
      <c r="D141" s="188" t="e">
        <f>#REF!</f>
        <v>#REF!</v>
      </c>
      <c r="E141" s="188" t="e">
        <f>#REF!</f>
        <v>#REF!</v>
      </c>
      <c r="F141" s="188" t="e">
        <f>#REF!</f>
        <v>#REF!</v>
      </c>
      <c r="G141" s="188" t="e">
        <f>#REF!</f>
        <v>#REF!</v>
      </c>
      <c r="H141" s="188" t="e">
        <f>#REF!</f>
        <v>#REF!</v>
      </c>
      <c r="I141" s="188" t="e">
        <f>#REF!</f>
        <v>#REF!</v>
      </c>
      <c r="J141" s="188" t="e">
        <f>#REF!</f>
        <v>#REF!</v>
      </c>
      <c r="K141" s="188" t="e">
        <f>#REF!</f>
        <v>#REF!</v>
      </c>
      <c r="L141" s="188" t="e">
        <f>#REF!</f>
        <v>#REF!</v>
      </c>
      <c r="M141" s="188" t="e">
        <f>#REF!</f>
        <v>#REF!</v>
      </c>
      <c r="N141" s="188" t="e">
        <f>#REF!</f>
        <v>#REF!</v>
      </c>
      <c r="O141" s="188" t="e">
        <f>#REF!</f>
        <v>#REF!</v>
      </c>
      <c r="P141" s="188" t="e">
        <f>#REF!</f>
        <v>#REF!</v>
      </c>
      <c r="Q141" s="188" t="e">
        <f>#REF!</f>
        <v>#REF!</v>
      </c>
      <c r="R141" s="188" t="e">
        <f>#REF!</f>
        <v>#REF!</v>
      </c>
      <c r="S141" s="188" t="e">
        <f>#REF!</f>
        <v>#REF!</v>
      </c>
      <c r="T141" s="188" t="e">
        <f>#REF!</f>
        <v>#REF!</v>
      </c>
      <c r="U141" s="188" t="e">
        <f>#REF!</f>
        <v>#REF!</v>
      </c>
      <c r="V141" s="188" t="e">
        <f>#REF!</f>
        <v>#REF!</v>
      </c>
      <c r="W141" s="188" t="e">
        <f>#REF!</f>
        <v>#REF!</v>
      </c>
      <c r="X141" s="188" t="e">
        <f>#REF!</f>
        <v>#REF!</v>
      </c>
      <c r="Y141" s="188" t="e">
        <f>#REF!</f>
        <v>#REF!</v>
      </c>
      <c r="AA141" s="189" t="e">
        <f>#REF!</f>
        <v>#REF!</v>
      </c>
      <c r="AB141" s="189" t="e">
        <f>#REF!</f>
        <v>#REF!</v>
      </c>
      <c r="AC141" s="189" t="e">
        <f>#REF!</f>
        <v>#REF!</v>
      </c>
      <c r="AD141" s="189" t="e">
        <f>#REF!</f>
        <v>#REF!</v>
      </c>
      <c r="AE141" s="189" t="e">
        <f>#REF!</f>
        <v>#REF!</v>
      </c>
      <c r="AF141" s="189" t="e">
        <f>#REF!</f>
        <v>#REF!</v>
      </c>
      <c r="AG141" s="189" t="e">
        <f>#REF!</f>
        <v>#REF!</v>
      </c>
      <c r="AH141" s="189" t="e">
        <f>#REF!</f>
        <v>#REF!</v>
      </c>
      <c r="AI141" s="189" t="e">
        <f>#REF!</f>
        <v>#REF!</v>
      </c>
      <c r="AJ141" s="189" t="e">
        <f>#REF!</f>
        <v>#REF!</v>
      </c>
      <c r="AK141" s="189" t="e">
        <f>#REF!</f>
        <v>#REF!</v>
      </c>
      <c r="AL141" s="189" t="e">
        <f>#REF!</f>
        <v>#REF!</v>
      </c>
      <c r="AM141" s="189" t="e">
        <f>#REF!</f>
        <v>#REF!</v>
      </c>
      <c r="AN141" s="189" t="e">
        <f>#REF!</f>
        <v>#REF!</v>
      </c>
      <c r="AO141" s="189" t="e">
        <f>#REF!</f>
        <v>#REF!</v>
      </c>
      <c r="AP141" s="189" t="e">
        <f>#REF!</f>
        <v>#REF!</v>
      </c>
      <c r="AQ141" s="189" t="e">
        <f>#REF!</f>
        <v>#REF!</v>
      </c>
      <c r="AR141" s="189" t="e">
        <f>#REF!</f>
        <v>#REF!</v>
      </c>
      <c r="AS141" s="189" t="e">
        <f>#REF!</f>
        <v>#REF!</v>
      </c>
      <c r="AT141" s="189" t="e">
        <f>#REF!</f>
        <v>#REF!</v>
      </c>
      <c r="AU141" s="189" t="e">
        <f>#REF!</f>
        <v>#REF!</v>
      </c>
      <c r="AV141" s="189" t="e">
        <f>#REF!</f>
        <v>#REF!</v>
      </c>
      <c r="AW141" s="189" t="e">
        <f>#REF!</f>
        <v>#REF!</v>
      </c>
      <c r="AX141" s="189" t="e">
        <f>#REF!</f>
        <v>#REF!</v>
      </c>
      <c r="AZ141" s="189" t="e">
        <f t="shared" si="84"/>
        <v>#REF!</v>
      </c>
      <c r="BA141" s="189" t="e">
        <f t="shared" si="86"/>
        <v>#REF!</v>
      </c>
      <c r="BB141" s="189" t="e">
        <f t="shared" si="87"/>
        <v>#REF!</v>
      </c>
      <c r="BC141" s="189" t="e">
        <f t="shared" si="88"/>
        <v>#REF!</v>
      </c>
      <c r="BD141" s="189" t="e">
        <f t="shared" si="89"/>
        <v>#REF!</v>
      </c>
      <c r="BE141" s="189" t="e">
        <f t="shared" si="90"/>
        <v>#REF!</v>
      </c>
      <c r="BF141" s="189" t="e">
        <f t="shared" si="91"/>
        <v>#REF!</v>
      </c>
      <c r="BG141" s="189" t="e">
        <f t="shared" si="92"/>
        <v>#REF!</v>
      </c>
      <c r="BH141" s="189" t="e">
        <f t="shared" si="93"/>
        <v>#REF!</v>
      </c>
      <c r="BI141" s="189" t="e">
        <f t="shared" si="94"/>
        <v>#REF!</v>
      </c>
      <c r="BJ141" s="189" t="e">
        <f t="shared" si="95"/>
        <v>#REF!</v>
      </c>
      <c r="BK141" s="189" t="e">
        <f t="shared" si="96"/>
        <v>#REF!</v>
      </c>
      <c r="BL141" s="189" t="e">
        <f t="shared" si="97"/>
        <v>#REF!</v>
      </c>
      <c r="BM141" s="189" t="e">
        <f t="shared" si="98"/>
        <v>#REF!</v>
      </c>
      <c r="BN141" s="189" t="e">
        <f t="shared" si="99"/>
        <v>#REF!</v>
      </c>
      <c r="BO141" s="189" t="e">
        <f t="shared" si="100"/>
        <v>#REF!</v>
      </c>
      <c r="BP141" s="189" t="e">
        <f t="shared" si="85"/>
        <v>#REF!</v>
      </c>
      <c r="BQ141" s="189" t="e">
        <f t="shared" si="77"/>
        <v>#REF!</v>
      </c>
      <c r="BR141" s="189" t="e">
        <f t="shared" si="78"/>
        <v>#REF!</v>
      </c>
      <c r="BS141" s="189" t="e">
        <f t="shared" si="79"/>
        <v>#REF!</v>
      </c>
      <c r="BT141" s="189" t="e">
        <f t="shared" si="80"/>
        <v>#REF!</v>
      </c>
      <c r="BU141" s="189" t="e">
        <f t="shared" si="81"/>
        <v>#REF!</v>
      </c>
      <c r="BV141" s="189" t="e">
        <f t="shared" si="82"/>
        <v>#REF!</v>
      </c>
      <c r="BW141" s="189" t="e">
        <f t="shared" si="83"/>
        <v>#REF!</v>
      </c>
    </row>
    <row r="142" spans="1:75">
      <c r="A142" s="195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</row>
    <row r="143" spans="1:75">
      <c r="A143" s="557"/>
      <c r="B143" s="557"/>
      <c r="C143" s="557"/>
      <c r="D143" s="557"/>
      <c r="E143" s="557"/>
      <c r="F143" s="557"/>
      <c r="G143" s="557"/>
      <c r="H143" s="557"/>
      <c r="I143" s="557"/>
      <c r="J143" s="557"/>
      <c r="K143" s="557"/>
      <c r="L143" s="557"/>
      <c r="M143" s="557"/>
      <c r="N143" s="557"/>
      <c r="O143" s="557"/>
      <c r="P143" s="557"/>
      <c r="Q143" s="186"/>
    </row>
    <row r="144" spans="1:75" ht="47.25" customHeight="1">
      <c r="A144" s="558" t="s">
        <v>287</v>
      </c>
      <c r="B144" s="559"/>
      <c r="C144" s="559"/>
      <c r="D144" s="559"/>
      <c r="E144" s="559"/>
      <c r="F144" s="559"/>
      <c r="G144" s="559"/>
      <c r="H144" s="559"/>
      <c r="I144" s="559"/>
      <c r="J144" s="559"/>
      <c r="K144" s="560"/>
      <c r="L144" s="551" t="e">
        <f>#REF!</f>
        <v>#REF!</v>
      </c>
      <c r="M144" s="552"/>
      <c r="N144" s="552"/>
      <c r="O144" s="552"/>
      <c r="P144" s="553"/>
      <c r="Q144" s="186"/>
    </row>
    <row r="145" spans="1:18" ht="48.75" customHeight="1">
      <c r="A145" s="558" t="s">
        <v>288</v>
      </c>
      <c r="B145" s="559"/>
      <c r="C145" s="559"/>
      <c r="D145" s="559"/>
      <c r="E145" s="559"/>
      <c r="F145" s="559"/>
      <c r="G145" s="559"/>
      <c r="H145" s="559"/>
      <c r="I145" s="559"/>
      <c r="J145" s="559"/>
      <c r="K145" s="560"/>
      <c r="L145" s="551" t="e">
        <f>#REF!</f>
        <v>#REF!</v>
      </c>
      <c r="M145" s="552"/>
      <c r="N145" s="552"/>
      <c r="O145" s="552"/>
      <c r="P145" s="553"/>
      <c r="Q145" s="186"/>
    </row>
    <row r="146" spans="1:18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9"/>
      <c r="M146" s="199"/>
      <c r="N146" s="199"/>
      <c r="O146" s="199"/>
      <c r="P146" s="199"/>
      <c r="Q146" s="196"/>
      <c r="R146" s="196"/>
    </row>
    <row r="147" spans="1:18" ht="33.75" customHeight="1">
      <c r="A147" s="547" t="s">
        <v>284</v>
      </c>
      <c r="B147" s="548"/>
      <c r="C147" s="548"/>
      <c r="D147" s="548"/>
      <c r="E147" s="548"/>
      <c r="F147" s="548"/>
      <c r="G147" s="548"/>
      <c r="H147" s="549"/>
      <c r="I147" s="550" t="s">
        <v>285</v>
      </c>
      <c r="J147" s="550"/>
      <c r="K147" s="550"/>
      <c r="L147" s="551" t="e">
        <f>#REF!</f>
        <v>#REF!</v>
      </c>
      <c r="M147" s="552"/>
      <c r="N147" s="552"/>
      <c r="O147" s="552"/>
      <c r="P147" s="553"/>
    </row>
    <row r="150" spans="1:18">
      <c r="M150" s="189"/>
      <c r="N150" s="189"/>
      <c r="O150" s="189"/>
      <c r="P150" s="189"/>
    </row>
    <row r="152" spans="1:18">
      <c r="M152" s="189"/>
      <c r="N152" s="189"/>
      <c r="O152" s="189"/>
      <c r="P152" s="189"/>
      <c r="Q152" s="189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5" customWidth="1"/>
    <col min="2" max="25" width="10.140625" style="225" customWidth="1"/>
    <col min="26" max="26" width="9.140625" style="225"/>
    <col min="27" max="76" width="0" style="225" hidden="1" customWidth="1"/>
    <col min="77" max="16384" width="9.140625" style="225"/>
  </cols>
  <sheetData>
    <row r="1" spans="1:75" ht="54" customHeight="1">
      <c r="A1" s="516" t="s">
        <v>320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</row>
    <row r="2" spans="1:75">
      <c r="A2" s="535"/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226"/>
    </row>
    <row r="3" spans="1:75" ht="30" customHeight="1">
      <c r="A3" s="518" t="s">
        <v>294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</row>
    <row r="4" spans="1:75" ht="45.75" customHeight="1">
      <c r="A4" s="529" t="s">
        <v>297</v>
      </c>
      <c r="B4" s="530"/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0"/>
      <c r="R4" s="530"/>
      <c r="S4" s="530"/>
      <c r="T4" s="530"/>
      <c r="U4" s="530"/>
      <c r="V4" s="530"/>
      <c r="W4" s="530"/>
      <c r="X4" s="530"/>
      <c r="Y4" s="530"/>
    </row>
    <row r="5" spans="1:75" ht="30">
      <c r="A5" s="221" t="s">
        <v>0</v>
      </c>
      <c r="B5" s="223" t="s">
        <v>260</v>
      </c>
      <c r="C5" s="223" t="s">
        <v>261</v>
      </c>
      <c r="D5" s="223" t="s">
        <v>262</v>
      </c>
      <c r="E5" s="223" t="s">
        <v>263</v>
      </c>
      <c r="F5" s="223" t="s">
        <v>264</v>
      </c>
      <c r="G5" s="223" t="s">
        <v>265</v>
      </c>
      <c r="H5" s="223" t="s">
        <v>266</v>
      </c>
      <c r="I5" s="223" t="s">
        <v>267</v>
      </c>
      <c r="J5" s="223" t="s">
        <v>268</v>
      </c>
      <c r="K5" s="223" t="s">
        <v>269</v>
      </c>
      <c r="L5" s="223" t="s">
        <v>270</v>
      </c>
      <c r="M5" s="223" t="s">
        <v>271</v>
      </c>
      <c r="N5" s="223" t="s">
        <v>272</v>
      </c>
      <c r="O5" s="223" t="s">
        <v>273</v>
      </c>
      <c r="P5" s="223" t="s">
        <v>274</v>
      </c>
      <c r="Q5" s="223" t="s">
        <v>275</v>
      </c>
      <c r="R5" s="223" t="s">
        <v>276</v>
      </c>
      <c r="S5" s="223" t="s">
        <v>277</v>
      </c>
      <c r="T5" s="223" t="s">
        <v>278</v>
      </c>
      <c r="U5" s="223" t="s">
        <v>279</v>
      </c>
      <c r="V5" s="223" t="s">
        <v>280</v>
      </c>
      <c r="W5" s="223" t="s">
        <v>281</v>
      </c>
      <c r="X5" s="223" t="s">
        <v>282</v>
      </c>
      <c r="Y5" s="223" t="s">
        <v>283</v>
      </c>
      <c r="AA5" s="223" t="s">
        <v>260</v>
      </c>
      <c r="AB5" s="223" t="s">
        <v>261</v>
      </c>
      <c r="AC5" s="223" t="s">
        <v>262</v>
      </c>
      <c r="AD5" s="223" t="s">
        <v>263</v>
      </c>
      <c r="AE5" s="223" t="s">
        <v>264</v>
      </c>
      <c r="AF5" s="223" t="s">
        <v>265</v>
      </c>
      <c r="AG5" s="223" t="s">
        <v>266</v>
      </c>
      <c r="AH5" s="223" t="s">
        <v>267</v>
      </c>
      <c r="AI5" s="223" t="s">
        <v>268</v>
      </c>
      <c r="AJ5" s="223" t="s">
        <v>269</v>
      </c>
      <c r="AK5" s="223" t="s">
        <v>270</v>
      </c>
      <c r="AL5" s="223" t="s">
        <v>271</v>
      </c>
      <c r="AM5" s="223" t="s">
        <v>272</v>
      </c>
      <c r="AN5" s="223" t="s">
        <v>273</v>
      </c>
      <c r="AO5" s="223" t="s">
        <v>274</v>
      </c>
      <c r="AP5" s="223" t="s">
        <v>275</v>
      </c>
      <c r="AQ5" s="223" t="s">
        <v>276</v>
      </c>
      <c r="AR5" s="223" t="s">
        <v>277</v>
      </c>
      <c r="AS5" s="223" t="s">
        <v>278</v>
      </c>
      <c r="AT5" s="223" t="s">
        <v>279</v>
      </c>
      <c r="AU5" s="223" t="s">
        <v>280</v>
      </c>
      <c r="AV5" s="223" t="s">
        <v>281</v>
      </c>
      <c r="AW5" s="223" t="s">
        <v>282</v>
      </c>
      <c r="AX5" s="223" t="s">
        <v>283</v>
      </c>
      <c r="AZ5" s="223" t="s">
        <v>260</v>
      </c>
      <c r="BA5" s="223" t="s">
        <v>261</v>
      </c>
      <c r="BB5" s="223" t="s">
        <v>262</v>
      </c>
      <c r="BC5" s="223" t="s">
        <v>263</v>
      </c>
      <c r="BD5" s="223" t="s">
        <v>264</v>
      </c>
      <c r="BE5" s="223" t="s">
        <v>265</v>
      </c>
      <c r="BF5" s="223" t="s">
        <v>266</v>
      </c>
      <c r="BG5" s="223" t="s">
        <v>267</v>
      </c>
      <c r="BH5" s="223" t="s">
        <v>268</v>
      </c>
      <c r="BI5" s="223" t="s">
        <v>269</v>
      </c>
      <c r="BJ5" s="223" t="s">
        <v>270</v>
      </c>
      <c r="BK5" s="223" t="s">
        <v>271</v>
      </c>
      <c r="BL5" s="223" t="s">
        <v>272</v>
      </c>
      <c r="BM5" s="223" t="s">
        <v>273</v>
      </c>
      <c r="BN5" s="223" t="s">
        <v>274</v>
      </c>
      <c r="BO5" s="223" t="s">
        <v>275</v>
      </c>
      <c r="BP5" s="223" t="s">
        <v>276</v>
      </c>
      <c r="BQ5" s="223" t="s">
        <v>277</v>
      </c>
      <c r="BR5" s="223" t="s">
        <v>278</v>
      </c>
      <c r="BS5" s="223" t="s">
        <v>279</v>
      </c>
      <c r="BT5" s="223" t="s">
        <v>280</v>
      </c>
      <c r="BU5" s="223" t="s">
        <v>281</v>
      </c>
      <c r="BV5" s="223" t="s">
        <v>282</v>
      </c>
      <c r="BW5" s="223" t="s">
        <v>283</v>
      </c>
    </row>
    <row r="6" spans="1:75">
      <c r="A6" s="224">
        <v>1</v>
      </c>
      <c r="B6" s="229" t="e">
        <f>#REF!</f>
        <v>#REF!</v>
      </c>
      <c r="C6" s="229" t="e">
        <f>#REF!</f>
        <v>#REF!</v>
      </c>
      <c r="D6" s="229" t="e">
        <f>#REF!</f>
        <v>#REF!</v>
      </c>
      <c r="E6" s="229" t="e">
        <f>#REF!</f>
        <v>#REF!</v>
      </c>
      <c r="F6" s="229" t="e">
        <f>#REF!</f>
        <v>#REF!</v>
      </c>
      <c r="G6" s="229" t="e">
        <f>#REF!</f>
        <v>#REF!</v>
      </c>
      <c r="H6" s="229" t="e">
        <f>#REF!</f>
        <v>#REF!</v>
      </c>
      <c r="I6" s="229" t="e">
        <f>#REF!</f>
        <v>#REF!</v>
      </c>
      <c r="J6" s="229" t="e">
        <f>#REF!</f>
        <v>#REF!</v>
      </c>
      <c r="K6" s="229" t="e">
        <f>#REF!</f>
        <v>#REF!</v>
      </c>
      <c r="L6" s="229" t="e">
        <f>#REF!</f>
        <v>#REF!</v>
      </c>
      <c r="M6" s="229" t="e">
        <f>#REF!</f>
        <v>#REF!</v>
      </c>
      <c r="N6" s="229" t="e">
        <f>#REF!</f>
        <v>#REF!</v>
      </c>
      <c r="O6" s="229" t="e">
        <f>#REF!</f>
        <v>#REF!</v>
      </c>
      <c r="P6" s="229" t="e">
        <f>#REF!</f>
        <v>#REF!</v>
      </c>
      <c r="Q6" s="229" t="e">
        <f>#REF!</f>
        <v>#REF!</v>
      </c>
      <c r="R6" s="229" t="e">
        <f>#REF!</f>
        <v>#REF!</v>
      </c>
      <c r="S6" s="229" t="e">
        <f>#REF!</f>
        <v>#REF!</v>
      </c>
      <c r="T6" s="229" t="e">
        <f>#REF!</f>
        <v>#REF!</v>
      </c>
      <c r="U6" s="229" t="e">
        <f>#REF!</f>
        <v>#REF!</v>
      </c>
      <c r="V6" s="229" t="e">
        <f>#REF!</f>
        <v>#REF!</v>
      </c>
      <c r="W6" s="229" t="e">
        <f>#REF!</f>
        <v>#REF!</v>
      </c>
      <c r="X6" s="229" t="e">
        <f>#REF!</f>
        <v>#REF!</v>
      </c>
      <c r="Y6" s="229" t="e">
        <f>#REF!</f>
        <v>#REF!</v>
      </c>
      <c r="AA6" s="228" t="e">
        <f>#REF!</f>
        <v>#REF!</v>
      </c>
      <c r="AB6" s="228" t="e">
        <f>#REF!</f>
        <v>#REF!</v>
      </c>
      <c r="AC6" s="228" t="e">
        <f>#REF!</f>
        <v>#REF!</v>
      </c>
      <c r="AD6" s="228" t="e">
        <f>#REF!</f>
        <v>#REF!</v>
      </c>
      <c r="AE6" s="228" t="e">
        <f>#REF!</f>
        <v>#REF!</v>
      </c>
      <c r="AF6" s="228" t="e">
        <f>#REF!</f>
        <v>#REF!</v>
      </c>
      <c r="AG6" s="228" t="e">
        <f>#REF!</f>
        <v>#REF!</v>
      </c>
      <c r="AH6" s="228" t="e">
        <f>#REF!</f>
        <v>#REF!</v>
      </c>
      <c r="AI6" s="228" t="e">
        <f>#REF!</f>
        <v>#REF!</v>
      </c>
      <c r="AJ6" s="228" t="e">
        <f>#REF!</f>
        <v>#REF!</v>
      </c>
      <c r="AK6" s="228" t="e">
        <f>#REF!</f>
        <v>#REF!</v>
      </c>
      <c r="AL6" s="228" t="e">
        <f>#REF!</f>
        <v>#REF!</v>
      </c>
      <c r="AM6" s="228" t="e">
        <f>#REF!</f>
        <v>#REF!</v>
      </c>
      <c r="AN6" s="228" t="e">
        <f>#REF!</f>
        <v>#REF!</v>
      </c>
      <c r="AO6" s="228" t="e">
        <f>#REF!</f>
        <v>#REF!</v>
      </c>
      <c r="AP6" s="228" t="e">
        <f>#REF!</f>
        <v>#REF!</v>
      </c>
      <c r="AQ6" s="228" t="e">
        <f>#REF!</f>
        <v>#REF!</v>
      </c>
      <c r="AR6" s="228" t="e">
        <f>#REF!</f>
        <v>#REF!</v>
      </c>
      <c r="AS6" s="228" t="e">
        <f>#REF!</f>
        <v>#REF!</v>
      </c>
      <c r="AT6" s="228" t="e">
        <f>#REF!</f>
        <v>#REF!</v>
      </c>
      <c r="AU6" s="228" t="e">
        <f>#REF!</f>
        <v>#REF!</v>
      </c>
      <c r="AV6" s="228" t="e">
        <f>#REF!</f>
        <v>#REF!</v>
      </c>
      <c r="AW6" s="228" t="e">
        <f>#REF!</f>
        <v>#REF!</v>
      </c>
      <c r="AX6" s="228" t="e">
        <f>#REF!</f>
        <v>#REF!</v>
      </c>
      <c r="AY6" s="228"/>
      <c r="AZ6" s="228" t="e">
        <f>B6-AA6</f>
        <v>#REF!</v>
      </c>
      <c r="BA6" s="228" t="e">
        <f t="shared" ref="BA6:BW17" si="0">C6-AB6</f>
        <v>#REF!</v>
      </c>
      <c r="BB6" s="228" t="e">
        <f t="shared" si="0"/>
        <v>#REF!</v>
      </c>
      <c r="BC6" s="228" t="e">
        <f t="shared" si="0"/>
        <v>#REF!</v>
      </c>
      <c r="BD6" s="228" t="e">
        <f t="shared" si="0"/>
        <v>#REF!</v>
      </c>
      <c r="BE6" s="228" t="e">
        <f t="shared" si="0"/>
        <v>#REF!</v>
      </c>
      <c r="BF6" s="228" t="e">
        <f t="shared" si="0"/>
        <v>#REF!</v>
      </c>
      <c r="BG6" s="228" t="e">
        <f t="shared" si="0"/>
        <v>#REF!</v>
      </c>
      <c r="BH6" s="228" t="e">
        <f t="shared" si="0"/>
        <v>#REF!</v>
      </c>
      <c r="BI6" s="228" t="e">
        <f t="shared" si="0"/>
        <v>#REF!</v>
      </c>
      <c r="BJ6" s="228" t="e">
        <f t="shared" si="0"/>
        <v>#REF!</v>
      </c>
      <c r="BK6" s="228" t="e">
        <f t="shared" si="0"/>
        <v>#REF!</v>
      </c>
      <c r="BL6" s="228" t="e">
        <f t="shared" si="0"/>
        <v>#REF!</v>
      </c>
      <c r="BM6" s="228" t="e">
        <f t="shared" si="0"/>
        <v>#REF!</v>
      </c>
      <c r="BN6" s="228" t="e">
        <f t="shared" si="0"/>
        <v>#REF!</v>
      </c>
      <c r="BO6" s="228" t="e">
        <f t="shared" si="0"/>
        <v>#REF!</v>
      </c>
      <c r="BP6" s="228" t="e">
        <f t="shared" si="0"/>
        <v>#REF!</v>
      </c>
      <c r="BQ6" s="228" t="e">
        <f t="shared" si="0"/>
        <v>#REF!</v>
      </c>
      <c r="BR6" s="228" t="e">
        <f t="shared" si="0"/>
        <v>#REF!</v>
      </c>
      <c r="BS6" s="228" t="e">
        <f t="shared" si="0"/>
        <v>#REF!</v>
      </c>
      <c r="BT6" s="228" t="e">
        <f t="shared" si="0"/>
        <v>#REF!</v>
      </c>
      <c r="BU6" s="228" t="e">
        <f t="shared" si="0"/>
        <v>#REF!</v>
      </c>
      <c r="BV6" s="228" t="e">
        <f t="shared" si="0"/>
        <v>#REF!</v>
      </c>
      <c r="BW6" s="228" t="e">
        <f t="shared" si="0"/>
        <v>#REF!</v>
      </c>
    </row>
    <row r="7" spans="1:75">
      <c r="A7" s="224">
        <v>2</v>
      </c>
      <c r="B7" s="229" t="e">
        <f>#REF!</f>
        <v>#REF!</v>
      </c>
      <c r="C7" s="229" t="e">
        <f>#REF!</f>
        <v>#REF!</v>
      </c>
      <c r="D7" s="229" t="e">
        <f>#REF!</f>
        <v>#REF!</v>
      </c>
      <c r="E7" s="229" t="e">
        <f>#REF!</f>
        <v>#REF!</v>
      </c>
      <c r="F7" s="229" t="e">
        <f>#REF!</f>
        <v>#REF!</v>
      </c>
      <c r="G7" s="229" t="e">
        <f>#REF!</f>
        <v>#REF!</v>
      </c>
      <c r="H7" s="229" t="e">
        <f>#REF!</f>
        <v>#REF!</v>
      </c>
      <c r="I7" s="229" t="e">
        <f>#REF!</f>
        <v>#REF!</v>
      </c>
      <c r="J7" s="229" t="e">
        <f>#REF!</f>
        <v>#REF!</v>
      </c>
      <c r="K7" s="229" t="e">
        <f>#REF!</f>
        <v>#REF!</v>
      </c>
      <c r="L7" s="229" t="e">
        <f>#REF!</f>
        <v>#REF!</v>
      </c>
      <c r="M7" s="229" t="e">
        <f>#REF!</f>
        <v>#REF!</v>
      </c>
      <c r="N7" s="229" t="e">
        <f>#REF!</f>
        <v>#REF!</v>
      </c>
      <c r="O7" s="229" t="e">
        <f>#REF!</f>
        <v>#REF!</v>
      </c>
      <c r="P7" s="229" t="e">
        <f>#REF!</f>
        <v>#REF!</v>
      </c>
      <c r="Q7" s="229" t="e">
        <f>#REF!</f>
        <v>#REF!</v>
      </c>
      <c r="R7" s="229" t="e">
        <f>#REF!</f>
        <v>#REF!</v>
      </c>
      <c r="S7" s="229" t="e">
        <f>#REF!</f>
        <v>#REF!</v>
      </c>
      <c r="T7" s="229" t="e">
        <f>#REF!</f>
        <v>#REF!</v>
      </c>
      <c r="U7" s="229" t="e">
        <f>#REF!</f>
        <v>#REF!</v>
      </c>
      <c r="V7" s="229" t="e">
        <f>#REF!</f>
        <v>#REF!</v>
      </c>
      <c r="W7" s="229" t="e">
        <f>#REF!</f>
        <v>#REF!</v>
      </c>
      <c r="X7" s="229" t="e">
        <f>#REF!</f>
        <v>#REF!</v>
      </c>
      <c r="Y7" s="229" t="e">
        <f>#REF!</f>
        <v>#REF!</v>
      </c>
      <c r="AA7" s="228" t="e">
        <f>#REF!</f>
        <v>#REF!</v>
      </c>
      <c r="AB7" s="228" t="e">
        <f>#REF!</f>
        <v>#REF!</v>
      </c>
      <c r="AC7" s="228" t="e">
        <f>#REF!</f>
        <v>#REF!</v>
      </c>
      <c r="AD7" s="228" t="e">
        <f>#REF!</f>
        <v>#REF!</v>
      </c>
      <c r="AE7" s="228" t="e">
        <f>#REF!</f>
        <v>#REF!</v>
      </c>
      <c r="AF7" s="228" t="e">
        <f>#REF!</f>
        <v>#REF!</v>
      </c>
      <c r="AG7" s="228" t="e">
        <f>#REF!</f>
        <v>#REF!</v>
      </c>
      <c r="AH7" s="228" t="e">
        <f>#REF!</f>
        <v>#REF!</v>
      </c>
      <c r="AI7" s="228" t="e">
        <f>#REF!</f>
        <v>#REF!</v>
      </c>
      <c r="AJ7" s="228" t="e">
        <f>#REF!</f>
        <v>#REF!</v>
      </c>
      <c r="AK7" s="228" t="e">
        <f>#REF!</f>
        <v>#REF!</v>
      </c>
      <c r="AL7" s="228" t="e">
        <f>#REF!</f>
        <v>#REF!</v>
      </c>
      <c r="AM7" s="228" t="e">
        <f>#REF!</f>
        <v>#REF!</v>
      </c>
      <c r="AN7" s="228" t="e">
        <f>#REF!</f>
        <v>#REF!</v>
      </c>
      <c r="AO7" s="228" t="e">
        <f>#REF!</f>
        <v>#REF!</v>
      </c>
      <c r="AP7" s="228" t="e">
        <f>#REF!</f>
        <v>#REF!</v>
      </c>
      <c r="AQ7" s="228" t="e">
        <f>#REF!</f>
        <v>#REF!</v>
      </c>
      <c r="AR7" s="228" t="e">
        <f>#REF!</f>
        <v>#REF!</v>
      </c>
      <c r="AS7" s="228" t="e">
        <f>#REF!</f>
        <v>#REF!</v>
      </c>
      <c r="AT7" s="228" t="e">
        <f>#REF!</f>
        <v>#REF!</v>
      </c>
      <c r="AU7" s="228" t="e">
        <f>#REF!</f>
        <v>#REF!</v>
      </c>
      <c r="AV7" s="228" t="e">
        <f>#REF!</f>
        <v>#REF!</v>
      </c>
      <c r="AW7" s="228" t="e">
        <f>#REF!</f>
        <v>#REF!</v>
      </c>
      <c r="AX7" s="228" t="e">
        <f>#REF!</f>
        <v>#REF!</v>
      </c>
      <c r="AY7" s="228"/>
      <c r="AZ7" s="228" t="e">
        <f t="shared" ref="AZ7:AZ36" si="1">B7-AA7</f>
        <v>#REF!</v>
      </c>
      <c r="BA7" s="228" t="e">
        <f t="shared" si="0"/>
        <v>#REF!</v>
      </c>
      <c r="BB7" s="228" t="e">
        <f t="shared" si="0"/>
        <v>#REF!</v>
      </c>
      <c r="BC7" s="228" t="e">
        <f t="shared" si="0"/>
        <v>#REF!</v>
      </c>
      <c r="BD7" s="228" t="e">
        <f t="shared" si="0"/>
        <v>#REF!</v>
      </c>
      <c r="BE7" s="228" t="e">
        <f t="shared" si="0"/>
        <v>#REF!</v>
      </c>
      <c r="BF7" s="228" t="e">
        <f t="shared" si="0"/>
        <v>#REF!</v>
      </c>
      <c r="BG7" s="228" t="e">
        <f t="shared" si="0"/>
        <v>#REF!</v>
      </c>
      <c r="BH7" s="228" t="e">
        <f t="shared" si="0"/>
        <v>#REF!</v>
      </c>
      <c r="BI7" s="228" t="e">
        <f t="shared" si="0"/>
        <v>#REF!</v>
      </c>
      <c r="BJ7" s="228" t="e">
        <f t="shared" si="0"/>
        <v>#REF!</v>
      </c>
      <c r="BK7" s="228" t="e">
        <f t="shared" si="0"/>
        <v>#REF!</v>
      </c>
      <c r="BL7" s="228" t="e">
        <f t="shared" si="0"/>
        <v>#REF!</v>
      </c>
      <c r="BM7" s="228" t="e">
        <f t="shared" si="0"/>
        <v>#REF!</v>
      </c>
      <c r="BN7" s="228" t="e">
        <f t="shared" si="0"/>
        <v>#REF!</v>
      </c>
      <c r="BO7" s="228" t="e">
        <f t="shared" si="0"/>
        <v>#REF!</v>
      </c>
      <c r="BP7" s="228" t="e">
        <f t="shared" si="0"/>
        <v>#REF!</v>
      </c>
      <c r="BQ7" s="228" t="e">
        <f t="shared" si="0"/>
        <v>#REF!</v>
      </c>
      <c r="BR7" s="228" t="e">
        <f t="shared" si="0"/>
        <v>#REF!</v>
      </c>
      <c r="BS7" s="228" t="e">
        <f t="shared" si="0"/>
        <v>#REF!</v>
      </c>
      <c r="BT7" s="228" t="e">
        <f t="shared" si="0"/>
        <v>#REF!</v>
      </c>
      <c r="BU7" s="228" t="e">
        <f t="shared" si="0"/>
        <v>#REF!</v>
      </c>
      <c r="BV7" s="228" t="e">
        <f t="shared" si="0"/>
        <v>#REF!</v>
      </c>
      <c r="BW7" s="228" t="e">
        <f t="shared" si="0"/>
        <v>#REF!</v>
      </c>
    </row>
    <row r="8" spans="1:75">
      <c r="A8" s="224">
        <v>3</v>
      </c>
      <c r="B8" s="229" t="e">
        <f>#REF!</f>
        <v>#REF!</v>
      </c>
      <c r="C8" s="229" t="e">
        <f>#REF!</f>
        <v>#REF!</v>
      </c>
      <c r="D8" s="229" t="e">
        <f>#REF!</f>
        <v>#REF!</v>
      </c>
      <c r="E8" s="229" t="e">
        <f>#REF!</f>
        <v>#REF!</v>
      </c>
      <c r="F8" s="229" t="e">
        <f>#REF!</f>
        <v>#REF!</v>
      </c>
      <c r="G8" s="229" t="e">
        <f>#REF!</f>
        <v>#REF!</v>
      </c>
      <c r="H8" s="229" t="e">
        <f>#REF!</f>
        <v>#REF!</v>
      </c>
      <c r="I8" s="229" t="e">
        <f>#REF!</f>
        <v>#REF!</v>
      </c>
      <c r="J8" s="229" t="e">
        <f>#REF!</f>
        <v>#REF!</v>
      </c>
      <c r="K8" s="229" t="e">
        <f>#REF!</f>
        <v>#REF!</v>
      </c>
      <c r="L8" s="229" t="e">
        <f>#REF!</f>
        <v>#REF!</v>
      </c>
      <c r="M8" s="229" t="e">
        <f>#REF!</f>
        <v>#REF!</v>
      </c>
      <c r="N8" s="229" t="e">
        <f>#REF!</f>
        <v>#REF!</v>
      </c>
      <c r="O8" s="229" t="e">
        <f>#REF!</f>
        <v>#REF!</v>
      </c>
      <c r="P8" s="229" t="e">
        <f>#REF!</f>
        <v>#REF!</v>
      </c>
      <c r="Q8" s="229" t="e">
        <f>#REF!</f>
        <v>#REF!</v>
      </c>
      <c r="R8" s="229" t="e">
        <f>#REF!</f>
        <v>#REF!</v>
      </c>
      <c r="S8" s="229" t="e">
        <f>#REF!</f>
        <v>#REF!</v>
      </c>
      <c r="T8" s="229" t="e">
        <f>#REF!</f>
        <v>#REF!</v>
      </c>
      <c r="U8" s="229" t="e">
        <f>#REF!</f>
        <v>#REF!</v>
      </c>
      <c r="V8" s="229" t="e">
        <f>#REF!</f>
        <v>#REF!</v>
      </c>
      <c r="W8" s="229" t="e">
        <f>#REF!</f>
        <v>#REF!</v>
      </c>
      <c r="X8" s="229" t="e">
        <f>#REF!</f>
        <v>#REF!</v>
      </c>
      <c r="Y8" s="229" t="e">
        <f>#REF!</f>
        <v>#REF!</v>
      </c>
      <c r="AA8" s="228" t="e">
        <f>#REF!</f>
        <v>#REF!</v>
      </c>
      <c r="AB8" s="228" t="e">
        <f>#REF!</f>
        <v>#REF!</v>
      </c>
      <c r="AC8" s="228" t="e">
        <f>#REF!</f>
        <v>#REF!</v>
      </c>
      <c r="AD8" s="228" t="e">
        <f>#REF!</f>
        <v>#REF!</v>
      </c>
      <c r="AE8" s="228" t="e">
        <f>#REF!</f>
        <v>#REF!</v>
      </c>
      <c r="AF8" s="228" t="e">
        <f>#REF!</f>
        <v>#REF!</v>
      </c>
      <c r="AG8" s="228" t="e">
        <f>#REF!</f>
        <v>#REF!</v>
      </c>
      <c r="AH8" s="228" t="e">
        <f>#REF!</f>
        <v>#REF!</v>
      </c>
      <c r="AI8" s="228" t="e">
        <f>#REF!</f>
        <v>#REF!</v>
      </c>
      <c r="AJ8" s="228" t="e">
        <f>#REF!</f>
        <v>#REF!</v>
      </c>
      <c r="AK8" s="228" t="e">
        <f>#REF!</f>
        <v>#REF!</v>
      </c>
      <c r="AL8" s="228" t="e">
        <f>#REF!</f>
        <v>#REF!</v>
      </c>
      <c r="AM8" s="228" t="e">
        <f>#REF!</f>
        <v>#REF!</v>
      </c>
      <c r="AN8" s="228" t="e">
        <f>#REF!</f>
        <v>#REF!</v>
      </c>
      <c r="AO8" s="228" t="e">
        <f>#REF!</f>
        <v>#REF!</v>
      </c>
      <c r="AP8" s="228" t="e">
        <f>#REF!</f>
        <v>#REF!</v>
      </c>
      <c r="AQ8" s="228" t="e">
        <f>#REF!</f>
        <v>#REF!</v>
      </c>
      <c r="AR8" s="228" t="e">
        <f>#REF!</f>
        <v>#REF!</v>
      </c>
      <c r="AS8" s="228" t="e">
        <f>#REF!</f>
        <v>#REF!</v>
      </c>
      <c r="AT8" s="228" t="e">
        <f>#REF!</f>
        <v>#REF!</v>
      </c>
      <c r="AU8" s="228" t="e">
        <f>#REF!</f>
        <v>#REF!</v>
      </c>
      <c r="AV8" s="228" t="e">
        <f>#REF!</f>
        <v>#REF!</v>
      </c>
      <c r="AW8" s="228" t="e">
        <f>#REF!</f>
        <v>#REF!</v>
      </c>
      <c r="AX8" s="228" t="e">
        <f>#REF!</f>
        <v>#REF!</v>
      </c>
      <c r="AY8" s="228"/>
      <c r="AZ8" s="228" t="e">
        <f t="shared" si="1"/>
        <v>#REF!</v>
      </c>
      <c r="BA8" s="228" t="e">
        <f t="shared" si="0"/>
        <v>#REF!</v>
      </c>
      <c r="BB8" s="228" t="e">
        <f t="shared" si="0"/>
        <v>#REF!</v>
      </c>
      <c r="BC8" s="228" t="e">
        <f t="shared" si="0"/>
        <v>#REF!</v>
      </c>
      <c r="BD8" s="228" t="e">
        <f t="shared" si="0"/>
        <v>#REF!</v>
      </c>
      <c r="BE8" s="228" t="e">
        <f t="shared" si="0"/>
        <v>#REF!</v>
      </c>
      <c r="BF8" s="228" t="e">
        <f t="shared" si="0"/>
        <v>#REF!</v>
      </c>
      <c r="BG8" s="228" t="e">
        <f t="shared" si="0"/>
        <v>#REF!</v>
      </c>
      <c r="BH8" s="228" t="e">
        <f t="shared" si="0"/>
        <v>#REF!</v>
      </c>
      <c r="BI8" s="228" t="e">
        <f t="shared" si="0"/>
        <v>#REF!</v>
      </c>
      <c r="BJ8" s="228" t="e">
        <f t="shared" si="0"/>
        <v>#REF!</v>
      </c>
      <c r="BK8" s="228" t="e">
        <f t="shared" si="0"/>
        <v>#REF!</v>
      </c>
      <c r="BL8" s="228" t="e">
        <f t="shared" si="0"/>
        <v>#REF!</v>
      </c>
      <c r="BM8" s="228" t="e">
        <f t="shared" si="0"/>
        <v>#REF!</v>
      </c>
      <c r="BN8" s="228" t="e">
        <f t="shared" si="0"/>
        <v>#REF!</v>
      </c>
      <c r="BO8" s="228" t="e">
        <f t="shared" si="0"/>
        <v>#REF!</v>
      </c>
      <c r="BP8" s="228" t="e">
        <f t="shared" si="0"/>
        <v>#REF!</v>
      </c>
      <c r="BQ8" s="228" t="e">
        <f t="shared" si="0"/>
        <v>#REF!</v>
      </c>
      <c r="BR8" s="228" t="e">
        <f t="shared" si="0"/>
        <v>#REF!</v>
      </c>
      <c r="BS8" s="228" t="e">
        <f t="shared" si="0"/>
        <v>#REF!</v>
      </c>
      <c r="BT8" s="228" t="e">
        <f t="shared" si="0"/>
        <v>#REF!</v>
      </c>
      <c r="BU8" s="228" t="e">
        <f t="shared" si="0"/>
        <v>#REF!</v>
      </c>
      <c r="BV8" s="228" t="e">
        <f t="shared" si="0"/>
        <v>#REF!</v>
      </c>
      <c r="BW8" s="228" t="e">
        <f t="shared" si="0"/>
        <v>#REF!</v>
      </c>
    </row>
    <row r="9" spans="1:75">
      <c r="A9" s="224">
        <v>4</v>
      </c>
      <c r="B9" s="229" t="e">
        <f>#REF!</f>
        <v>#REF!</v>
      </c>
      <c r="C9" s="229" t="e">
        <f>#REF!</f>
        <v>#REF!</v>
      </c>
      <c r="D9" s="229" t="e">
        <f>#REF!</f>
        <v>#REF!</v>
      </c>
      <c r="E9" s="229" t="e">
        <f>#REF!</f>
        <v>#REF!</v>
      </c>
      <c r="F9" s="229" t="e">
        <f>#REF!</f>
        <v>#REF!</v>
      </c>
      <c r="G9" s="229" t="e">
        <f>#REF!</f>
        <v>#REF!</v>
      </c>
      <c r="H9" s="229" t="e">
        <f>#REF!</f>
        <v>#REF!</v>
      </c>
      <c r="I9" s="229" t="e">
        <f>#REF!</f>
        <v>#REF!</v>
      </c>
      <c r="J9" s="229" t="e">
        <f>#REF!</f>
        <v>#REF!</v>
      </c>
      <c r="K9" s="229" t="e">
        <f>#REF!</f>
        <v>#REF!</v>
      </c>
      <c r="L9" s="229" t="e">
        <f>#REF!</f>
        <v>#REF!</v>
      </c>
      <c r="M9" s="229" t="e">
        <f>#REF!</f>
        <v>#REF!</v>
      </c>
      <c r="N9" s="229" t="e">
        <f>#REF!</f>
        <v>#REF!</v>
      </c>
      <c r="O9" s="229" t="e">
        <f>#REF!</f>
        <v>#REF!</v>
      </c>
      <c r="P9" s="229" t="e">
        <f>#REF!</f>
        <v>#REF!</v>
      </c>
      <c r="Q9" s="229" t="e">
        <f>#REF!</f>
        <v>#REF!</v>
      </c>
      <c r="R9" s="229" t="e">
        <f>#REF!</f>
        <v>#REF!</v>
      </c>
      <c r="S9" s="229" t="e">
        <f>#REF!</f>
        <v>#REF!</v>
      </c>
      <c r="T9" s="229" t="e">
        <f>#REF!</f>
        <v>#REF!</v>
      </c>
      <c r="U9" s="229" t="e">
        <f>#REF!</f>
        <v>#REF!</v>
      </c>
      <c r="V9" s="229" t="e">
        <f>#REF!</f>
        <v>#REF!</v>
      </c>
      <c r="W9" s="229" t="e">
        <f>#REF!</f>
        <v>#REF!</v>
      </c>
      <c r="X9" s="229" t="e">
        <f>#REF!</f>
        <v>#REF!</v>
      </c>
      <c r="Y9" s="229" t="e">
        <f>#REF!</f>
        <v>#REF!</v>
      </c>
      <c r="AA9" s="228" t="e">
        <f>#REF!</f>
        <v>#REF!</v>
      </c>
      <c r="AB9" s="228" t="e">
        <f>#REF!</f>
        <v>#REF!</v>
      </c>
      <c r="AC9" s="228" t="e">
        <f>#REF!</f>
        <v>#REF!</v>
      </c>
      <c r="AD9" s="228" t="e">
        <f>#REF!</f>
        <v>#REF!</v>
      </c>
      <c r="AE9" s="228" t="e">
        <f>#REF!</f>
        <v>#REF!</v>
      </c>
      <c r="AF9" s="228" t="e">
        <f>#REF!</f>
        <v>#REF!</v>
      </c>
      <c r="AG9" s="228" t="e">
        <f>#REF!</f>
        <v>#REF!</v>
      </c>
      <c r="AH9" s="228" t="e">
        <f>#REF!</f>
        <v>#REF!</v>
      </c>
      <c r="AI9" s="228" t="e">
        <f>#REF!</f>
        <v>#REF!</v>
      </c>
      <c r="AJ9" s="228" t="e">
        <f>#REF!</f>
        <v>#REF!</v>
      </c>
      <c r="AK9" s="228" t="e">
        <f>#REF!</f>
        <v>#REF!</v>
      </c>
      <c r="AL9" s="228" t="e">
        <f>#REF!</f>
        <v>#REF!</v>
      </c>
      <c r="AM9" s="228" t="e">
        <f>#REF!</f>
        <v>#REF!</v>
      </c>
      <c r="AN9" s="228" t="e">
        <f>#REF!</f>
        <v>#REF!</v>
      </c>
      <c r="AO9" s="228" t="e">
        <f>#REF!</f>
        <v>#REF!</v>
      </c>
      <c r="AP9" s="228" t="e">
        <f>#REF!</f>
        <v>#REF!</v>
      </c>
      <c r="AQ9" s="228" t="e">
        <f>#REF!</f>
        <v>#REF!</v>
      </c>
      <c r="AR9" s="228" t="e">
        <f>#REF!</f>
        <v>#REF!</v>
      </c>
      <c r="AS9" s="228" t="e">
        <f>#REF!</f>
        <v>#REF!</v>
      </c>
      <c r="AT9" s="228" t="e">
        <f>#REF!</f>
        <v>#REF!</v>
      </c>
      <c r="AU9" s="228" t="e">
        <f>#REF!</f>
        <v>#REF!</v>
      </c>
      <c r="AV9" s="228" t="e">
        <f>#REF!</f>
        <v>#REF!</v>
      </c>
      <c r="AW9" s="228" t="e">
        <f>#REF!</f>
        <v>#REF!</v>
      </c>
      <c r="AX9" s="228" t="e">
        <f>#REF!</f>
        <v>#REF!</v>
      </c>
      <c r="AY9" s="228"/>
      <c r="AZ9" s="228" t="e">
        <f t="shared" si="1"/>
        <v>#REF!</v>
      </c>
      <c r="BA9" s="228" t="e">
        <f t="shared" si="0"/>
        <v>#REF!</v>
      </c>
      <c r="BB9" s="228" t="e">
        <f t="shared" si="0"/>
        <v>#REF!</v>
      </c>
      <c r="BC9" s="228" t="e">
        <f t="shared" si="0"/>
        <v>#REF!</v>
      </c>
      <c r="BD9" s="228" t="e">
        <f t="shared" si="0"/>
        <v>#REF!</v>
      </c>
      <c r="BE9" s="228" t="e">
        <f t="shared" si="0"/>
        <v>#REF!</v>
      </c>
      <c r="BF9" s="228" t="e">
        <f t="shared" si="0"/>
        <v>#REF!</v>
      </c>
      <c r="BG9" s="228" t="e">
        <f t="shared" si="0"/>
        <v>#REF!</v>
      </c>
      <c r="BH9" s="228" t="e">
        <f t="shared" si="0"/>
        <v>#REF!</v>
      </c>
      <c r="BI9" s="228" t="e">
        <f t="shared" si="0"/>
        <v>#REF!</v>
      </c>
      <c r="BJ9" s="228" t="e">
        <f t="shared" si="0"/>
        <v>#REF!</v>
      </c>
      <c r="BK9" s="228" t="e">
        <f t="shared" si="0"/>
        <v>#REF!</v>
      </c>
      <c r="BL9" s="228" t="e">
        <f t="shared" si="0"/>
        <v>#REF!</v>
      </c>
      <c r="BM9" s="228" t="e">
        <f t="shared" si="0"/>
        <v>#REF!</v>
      </c>
      <c r="BN9" s="228" t="e">
        <f t="shared" si="0"/>
        <v>#REF!</v>
      </c>
      <c r="BO9" s="228" t="e">
        <f t="shared" si="0"/>
        <v>#REF!</v>
      </c>
      <c r="BP9" s="228" t="e">
        <f t="shared" si="0"/>
        <v>#REF!</v>
      </c>
      <c r="BQ9" s="228" t="e">
        <f t="shared" si="0"/>
        <v>#REF!</v>
      </c>
      <c r="BR9" s="228" t="e">
        <f t="shared" si="0"/>
        <v>#REF!</v>
      </c>
      <c r="BS9" s="228" t="e">
        <f t="shared" si="0"/>
        <v>#REF!</v>
      </c>
      <c r="BT9" s="228" t="e">
        <f t="shared" si="0"/>
        <v>#REF!</v>
      </c>
      <c r="BU9" s="228" t="e">
        <f t="shared" si="0"/>
        <v>#REF!</v>
      </c>
      <c r="BV9" s="228" t="e">
        <f t="shared" si="0"/>
        <v>#REF!</v>
      </c>
      <c r="BW9" s="228" t="e">
        <f t="shared" si="0"/>
        <v>#REF!</v>
      </c>
    </row>
    <row r="10" spans="1:75">
      <c r="A10" s="224">
        <v>5</v>
      </c>
      <c r="B10" s="229" t="e">
        <f>#REF!</f>
        <v>#REF!</v>
      </c>
      <c r="C10" s="229" t="e">
        <f>#REF!</f>
        <v>#REF!</v>
      </c>
      <c r="D10" s="229" t="e">
        <f>#REF!</f>
        <v>#REF!</v>
      </c>
      <c r="E10" s="229" t="e">
        <f>#REF!</f>
        <v>#REF!</v>
      </c>
      <c r="F10" s="229" t="e">
        <f>#REF!</f>
        <v>#REF!</v>
      </c>
      <c r="G10" s="229" t="e">
        <f>#REF!</f>
        <v>#REF!</v>
      </c>
      <c r="H10" s="229" t="e">
        <f>#REF!</f>
        <v>#REF!</v>
      </c>
      <c r="I10" s="229" t="e">
        <f>#REF!</f>
        <v>#REF!</v>
      </c>
      <c r="J10" s="229" t="e">
        <f>#REF!</f>
        <v>#REF!</v>
      </c>
      <c r="K10" s="229" t="e">
        <f>#REF!</f>
        <v>#REF!</v>
      </c>
      <c r="L10" s="229" t="e">
        <f>#REF!</f>
        <v>#REF!</v>
      </c>
      <c r="M10" s="229" t="e">
        <f>#REF!</f>
        <v>#REF!</v>
      </c>
      <c r="N10" s="229" t="e">
        <f>#REF!</f>
        <v>#REF!</v>
      </c>
      <c r="O10" s="229" t="e">
        <f>#REF!</f>
        <v>#REF!</v>
      </c>
      <c r="P10" s="229" t="e">
        <f>#REF!</f>
        <v>#REF!</v>
      </c>
      <c r="Q10" s="229" t="e">
        <f>#REF!</f>
        <v>#REF!</v>
      </c>
      <c r="R10" s="229" t="e">
        <f>#REF!</f>
        <v>#REF!</v>
      </c>
      <c r="S10" s="229" t="e">
        <f>#REF!</f>
        <v>#REF!</v>
      </c>
      <c r="T10" s="229" t="e">
        <f>#REF!</f>
        <v>#REF!</v>
      </c>
      <c r="U10" s="229" t="e">
        <f>#REF!</f>
        <v>#REF!</v>
      </c>
      <c r="V10" s="229" t="e">
        <f>#REF!</f>
        <v>#REF!</v>
      </c>
      <c r="W10" s="229" t="e">
        <f>#REF!</f>
        <v>#REF!</v>
      </c>
      <c r="X10" s="229" t="e">
        <f>#REF!</f>
        <v>#REF!</v>
      </c>
      <c r="Y10" s="229" t="e">
        <f>#REF!</f>
        <v>#REF!</v>
      </c>
      <c r="AA10" s="228" t="e">
        <f>#REF!</f>
        <v>#REF!</v>
      </c>
      <c r="AB10" s="228" t="e">
        <f>#REF!</f>
        <v>#REF!</v>
      </c>
      <c r="AC10" s="228" t="e">
        <f>#REF!</f>
        <v>#REF!</v>
      </c>
      <c r="AD10" s="228" t="e">
        <f>#REF!</f>
        <v>#REF!</v>
      </c>
      <c r="AE10" s="228" t="e">
        <f>#REF!</f>
        <v>#REF!</v>
      </c>
      <c r="AF10" s="228" t="e">
        <f>#REF!</f>
        <v>#REF!</v>
      </c>
      <c r="AG10" s="228" t="e">
        <f>#REF!</f>
        <v>#REF!</v>
      </c>
      <c r="AH10" s="228" t="e">
        <f>#REF!</f>
        <v>#REF!</v>
      </c>
      <c r="AI10" s="228" t="e">
        <f>#REF!</f>
        <v>#REF!</v>
      </c>
      <c r="AJ10" s="228" t="e">
        <f>#REF!</f>
        <v>#REF!</v>
      </c>
      <c r="AK10" s="228" t="e">
        <f>#REF!</f>
        <v>#REF!</v>
      </c>
      <c r="AL10" s="228" t="e">
        <f>#REF!</f>
        <v>#REF!</v>
      </c>
      <c r="AM10" s="228" t="e">
        <f>#REF!</f>
        <v>#REF!</v>
      </c>
      <c r="AN10" s="228" t="e">
        <f>#REF!</f>
        <v>#REF!</v>
      </c>
      <c r="AO10" s="228" t="e">
        <f>#REF!</f>
        <v>#REF!</v>
      </c>
      <c r="AP10" s="228" t="e">
        <f>#REF!</f>
        <v>#REF!</v>
      </c>
      <c r="AQ10" s="228" t="e">
        <f>#REF!</f>
        <v>#REF!</v>
      </c>
      <c r="AR10" s="228" t="e">
        <f>#REF!</f>
        <v>#REF!</v>
      </c>
      <c r="AS10" s="228" t="e">
        <f>#REF!</f>
        <v>#REF!</v>
      </c>
      <c r="AT10" s="228" t="e">
        <f>#REF!</f>
        <v>#REF!</v>
      </c>
      <c r="AU10" s="228" t="e">
        <f>#REF!</f>
        <v>#REF!</v>
      </c>
      <c r="AV10" s="228" t="e">
        <f>#REF!</f>
        <v>#REF!</v>
      </c>
      <c r="AW10" s="228" t="e">
        <f>#REF!</f>
        <v>#REF!</v>
      </c>
      <c r="AX10" s="228" t="e">
        <f>#REF!</f>
        <v>#REF!</v>
      </c>
      <c r="AY10" s="228"/>
      <c r="AZ10" s="228" t="e">
        <f t="shared" si="1"/>
        <v>#REF!</v>
      </c>
      <c r="BA10" s="228" t="e">
        <f t="shared" si="0"/>
        <v>#REF!</v>
      </c>
      <c r="BB10" s="228" t="e">
        <f t="shared" si="0"/>
        <v>#REF!</v>
      </c>
      <c r="BC10" s="228" t="e">
        <f t="shared" si="0"/>
        <v>#REF!</v>
      </c>
      <c r="BD10" s="228" t="e">
        <f t="shared" si="0"/>
        <v>#REF!</v>
      </c>
      <c r="BE10" s="228" t="e">
        <f t="shared" si="0"/>
        <v>#REF!</v>
      </c>
      <c r="BF10" s="228" t="e">
        <f t="shared" si="0"/>
        <v>#REF!</v>
      </c>
      <c r="BG10" s="228" t="e">
        <f t="shared" si="0"/>
        <v>#REF!</v>
      </c>
      <c r="BH10" s="228" t="e">
        <f t="shared" si="0"/>
        <v>#REF!</v>
      </c>
      <c r="BI10" s="228" t="e">
        <f t="shared" si="0"/>
        <v>#REF!</v>
      </c>
      <c r="BJ10" s="228" t="e">
        <f t="shared" si="0"/>
        <v>#REF!</v>
      </c>
      <c r="BK10" s="228" t="e">
        <f t="shared" si="0"/>
        <v>#REF!</v>
      </c>
      <c r="BL10" s="228" t="e">
        <f t="shared" si="0"/>
        <v>#REF!</v>
      </c>
      <c r="BM10" s="228" t="e">
        <f t="shared" si="0"/>
        <v>#REF!</v>
      </c>
      <c r="BN10" s="228" t="e">
        <f t="shared" si="0"/>
        <v>#REF!</v>
      </c>
      <c r="BO10" s="228" t="e">
        <f t="shared" si="0"/>
        <v>#REF!</v>
      </c>
      <c r="BP10" s="228" t="e">
        <f t="shared" si="0"/>
        <v>#REF!</v>
      </c>
      <c r="BQ10" s="228" t="e">
        <f t="shared" si="0"/>
        <v>#REF!</v>
      </c>
      <c r="BR10" s="228" t="e">
        <f t="shared" si="0"/>
        <v>#REF!</v>
      </c>
      <c r="BS10" s="228" t="e">
        <f t="shared" si="0"/>
        <v>#REF!</v>
      </c>
      <c r="BT10" s="228" t="e">
        <f t="shared" si="0"/>
        <v>#REF!</v>
      </c>
      <c r="BU10" s="228" t="e">
        <f t="shared" si="0"/>
        <v>#REF!</v>
      </c>
      <c r="BV10" s="228" t="e">
        <f t="shared" si="0"/>
        <v>#REF!</v>
      </c>
      <c r="BW10" s="228" t="e">
        <f t="shared" si="0"/>
        <v>#REF!</v>
      </c>
    </row>
    <row r="11" spans="1:75">
      <c r="A11" s="224">
        <v>6</v>
      </c>
      <c r="B11" s="229" t="e">
        <f>#REF!</f>
        <v>#REF!</v>
      </c>
      <c r="C11" s="229" t="e">
        <f>#REF!</f>
        <v>#REF!</v>
      </c>
      <c r="D11" s="229" t="e">
        <f>#REF!</f>
        <v>#REF!</v>
      </c>
      <c r="E11" s="229" t="e">
        <f>#REF!</f>
        <v>#REF!</v>
      </c>
      <c r="F11" s="229" t="e">
        <f>#REF!</f>
        <v>#REF!</v>
      </c>
      <c r="G11" s="229" t="e">
        <f>#REF!</f>
        <v>#REF!</v>
      </c>
      <c r="H11" s="229" t="e">
        <f>#REF!</f>
        <v>#REF!</v>
      </c>
      <c r="I11" s="229" t="e">
        <f>#REF!</f>
        <v>#REF!</v>
      </c>
      <c r="J11" s="229" t="e">
        <f>#REF!</f>
        <v>#REF!</v>
      </c>
      <c r="K11" s="229" t="e">
        <f>#REF!</f>
        <v>#REF!</v>
      </c>
      <c r="L11" s="229" t="e">
        <f>#REF!</f>
        <v>#REF!</v>
      </c>
      <c r="M11" s="229" t="e">
        <f>#REF!</f>
        <v>#REF!</v>
      </c>
      <c r="N11" s="229" t="e">
        <f>#REF!</f>
        <v>#REF!</v>
      </c>
      <c r="O11" s="229" t="e">
        <f>#REF!</f>
        <v>#REF!</v>
      </c>
      <c r="P11" s="229" t="e">
        <f>#REF!</f>
        <v>#REF!</v>
      </c>
      <c r="Q11" s="229" t="e">
        <f>#REF!</f>
        <v>#REF!</v>
      </c>
      <c r="R11" s="229" t="e">
        <f>#REF!</f>
        <v>#REF!</v>
      </c>
      <c r="S11" s="229" t="e">
        <f>#REF!</f>
        <v>#REF!</v>
      </c>
      <c r="T11" s="229" t="e">
        <f>#REF!</f>
        <v>#REF!</v>
      </c>
      <c r="U11" s="229" t="e">
        <f>#REF!</f>
        <v>#REF!</v>
      </c>
      <c r="V11" s="229" t="e">
        <f>#REF!</f>
        <v>#REF!</v>
      </c>
      <c r="W11" s="229" t="e">
        <f>#REF!</f>
        <v>#REF!</v>
      </c>
      <c r="X11" s="229" t="e">
        <f>#REF!</f>
        <v>#REF!</v>
      </c>
      <c r="Y11" s="229" t="e">
        <f>#REF!</f>
        <v>#REF!</v>
      </c>
      <c r="AA11" s="228" t="e">
        <f>#REF!</f>
        <v>#REF!</v>
      </c>
      <c r="AB11" s="228" t="e">
        <f>#REF!</f>
        <v>#REF!</v>
      </c>
      <c r="AC11" s="228" t="e">
        <f>#REF!</f>
        <v>#REF!</v>
      </c>
      <c r="AD11" s="228" t="e">
        <f>#REF!</f>
        <v>#REF!</v>
      </c>
      <c r="AE11" s="228" t="e">
        <f>#REF!</f>
        <v>#REF!</v>
      </c>
      <c r="AF11" s="228" t="e">
        <f>#REF!</f>
        <v>#REF!</v>
      </c>
      <c r="AG11" s="228" t="e">
        <f>#REF!</f>
        <v>#REF!</v>
      </c>
      <c r="AH11" s="228" t="e">
        <f>#REF!</f>
        <v>#REF!</v>
      </c>
      <c r="AI11" s="228" t="e">
        <f>#REF!</f>
        <v>#REF!</v>
      </c>
      <c r="AJ11" s="228" t="e">
        <f>#REF!</f>
        <v>#REF!</v>
      </c>
      <c r="AK11" s="228" t="e">
        <f>#REF!</f>
        <v>#REF!</v>
      </c>
      <c r="AL11" s="228" t="e">
        <f>#REF!</f>
        <v>#REF!</v>
      </c>
      <c r="AM11" s="228" t="e">
        <f>#REF!</f>
        <v>#REF!</v>
      </c>
      <c r="AN11" s="228" t="e">
        <f>#REF!</f>
        <v>#REF!</v>
      </c>
      <c r="AO11" s="228" t="e">
        <f>#REF!</f>
        <v>#REF!</v>
      </c>
      <c r="AP11" s="228" t="e">
        <f>#REF!</f>
        <v>#REF!</v>
      </c>
      <c r="AQ11" s="228" t="e">
        <f>#REF!</f>
        <v>#REF!</v>
      </c>
      <c r="AR11" s="228" t="e">
        <f>#REF!</f>
        <v>#REF!</v>
      </c>
      <c r="AS11" s="228" t="e">
        <f>#REF!</f>
        <v>#REF!</v>
      </c>
      <c r="AT11" s="228" t="e">
        <f>#REF!</f>
        <v>#REF!</v>
      </c>
      <c r="AU11" s="228" t="e">
        <f>#REF!</f>
        <v>#REF!</v>
      </c>
      <c r="AV11" s="228" t="e">
        <f>#REF!</f>
        <v>#REF!</v>
      </c>
      <c r="AW11" s="228" t="e">
        <f>#REF!</f>
        <v>#REF!</v>
      </c>
      <c r="AX11" s="228" t="e">
        <f>#REF!</f>
        <v>#REF!</v>
      </c>
      <c r="AY11" s="228"/>
      <c r="AZ11" s="228" t="e">
        <f t="shared" si="1"/>
        <v>#REF!</v>
      </c>
      <c r="BA11" s="228" t="e">
        <f t="shared" si="0"/>
        <v>#REF!</v>
      </c>
      <c r="BB11" s="228" t="e">
        <f t="shared" si="0"/>
        <v>#REF!</v>
      </c>
      <c r="BC11" s="228" t="e">
        <f t="shared" si="0"/>
        <v>#REF!</v>
      </c>
      <c r="BD11" s="228" t="e">
        <f t="shared" si="0"/>
        <v>#REF!</v>
      </c>
      <c r="BE11" s="228" t="e">
        <f t="shared" si="0"/>
        <v>#REF!</v>
      </c>
      <c r="BF11" s="228" t="e">
        <f t="shared" si="0"/>
        <v>#REF!</v>
      </c>
      <c r="BG11" s="228" t="e">
        <f t="shared" si="0"/>
        <v>#REF!</v>
      </c>
      <c r="BH11" s="228" t="e">
        <f t="shared" si="0"/>
        <v>#REF!</v>
      </c>
      <c r="BI11" s="228" t="e">
        <f t="shared" si="0"/>
        <v>#REF!</v>
      </c>
      <c r="BJ11" s="228" t="e">
        <f t="shared" si="0"/>
        <v>#REF!</v>
      </c>
      <c r="BK11" s="228" t="e">
        <f t="shared" si="0"/>
        <v>#REF!</v>
      </c>
      <c r="BL11" s="228" t="e">
        <f t="shared" si="0"/>
        <v>#REF!</v>
      </c>
      <c r="BM11" s="228" t="e">
        <f t="shared" si="0"/>
        <v>#REF!</v>
      </c>
      <c r="BN11" s="228" t="e">
        <f t="shared" si="0"/>
        <v>#REF!</v>
      </c>
      <c r="BO11" s="228" t="e">
        <f t="shared" si="0"/>
        <v>#REF!</v>
      </c>
      <c r="BP11" s="228" t="e">
        <f t="shared" si="0"/>
        <v>#REF!</v>
      </c>
      <c r="BQ11" s="228" t="e">
        <f t="shared" si="0"/>
        <v>#REF!</v>
      </c>
      <c r="BR11" s="228" t="e">
        <f t="shared" si="0"/>
        <v>#REF!</v>
      </c>
      <c r="BS11" s="228" t="e">
        <f t="shared" si="0"/>
        <v>#REF!</v>
      </c>
      <c r="BT11" s="228" t="e">
        <f t="shared" si="0"/>
        <v>#REF!</v>
      </c>
      <c r="BU11" s="228" t="e">
        <f t="shared" si="0"/>
        <v>#REF!</v>
      </c>
      <c r="BV11" s="228" t="e">
        <f t="shared" si="0"/>
        <v>#REF!</v>
      </c>
      <c r="BW11" s="228" t="e">
        <f t="shared" si="0"/>
        <v>#REF!</v>
      </c>
    </row>
    <row r="12" spans="1:75">
      <c r="A12" s="224">
        <v>7</v>
      </c>
      <c r="B12" s="229" t="e">
        <f>#REF!</f>
        <v>#REF!</v>
      </c>
      <c r="C12" s="229" t="e">
        <f>#REF!</f>
        <v>#REF!</v>
      </c>
      <c r="D12" s="229" t="e">
        <f>#REF!</f>
        <v>#REF!</v>
      </c>
      <c r="E12" s="229" t="e">
        <f>#REF!</f>
        <v>#REF!</v>
      </c>
      <c r="F12" s="229" t="e">
        <f>#REF!</f>
        <v>#REF!</v>
      </c>
      <c r="G12" s="229" t="e">
        <f>#REF!</f>
        <v>#REF!</v>
      </c>
      <c r="H12" s="229" t="e">
        <f>#REF!</f>
        <v>#REF!</v>
      </c>
      <c r="I12" s="229" t="e">
        <f>#REF!</f>
        <v>#REF!</v>
      </c>
      <c r="J12" s="229" t="e">
        <f>#REF!</f>
        <v>#REF!</v>
      </c>
      <c r="K12" s="229" t="e">
        <f>#REF!</f>
        <v>#REF!</v>
      </c>
      <c r="L12" s="229" t="e">
        <f>#REF!</f>
        <v>#REF!</v>
      </c>
      <c r="M12" s="229" t="e">
        <f>#REF!</f>
        <v>#REF!</v>
      </c>
      <c r="N12" s="229" t="e">
        <f>#REF!</f>
        <v>#REF!</v>
      </c>
      <c r="O12" s="229" t="e">
        <f>#REF!</f>
        <v>#REF!</v>
      </c>
      <c r="P12" s="229" t="e">
        <f>#REF!</f>
        <v>#REF!</v>
      </c>
      <c r="Q12" s="229" t="e">
        <f>#REF!</f>
        <v>#REF!</v>
      </c>
      <c r="R12" s="229" t="e">
        <f>#REF!</f>
        <v>#REF!</v>
      </c>
      <c r="S12" s="229" t="e">
        <f>#REF!</f>
        <v>#REF!</v>
      </c>
      <c r="T12" s="229" t="e">
        <f>#REF!</f>
        <v>#REF!</v>
      </c>
      <c r="U12" s="229" t="e">
        <f>#REF!</f>
        <v>#REF!</v>
      </c>
      <c r="V12" s="229" t="e">
        <f>#REF!</f>
        <v>#REF!</v>
      </c>
      <c r="W12" s="229" t="e">
        <f>#REF!</f>
        <v>#REF!</v>
      </c>
      <c r="X12" s="229" t="e">
        <f>#REF!</f>
        <v>#REF!</v>
      </c>
      <c r="Y12" s="229" t="e">
        <f>#REF!</f>
        <v>#REF!</v>
      </c>
      <c r="AA12" s="228" t="e">
        <f>#REF!</f>
        <v>#REF!</v>
      </c>
      <c r="AB12" s="228" t="e">
        <f>#REF!</f>
        <v>#REF!</v>
      </c>
      <c r="AC12" s="228" t="e">
        <f>#REF!</f>
        <v>#REF!</v>
      </c>
      <c r="AD12" s="228" t="e">
        <f>#REF!</f>
        <v>#REF!</v>
      </c>
      <c r="AE12" s="228" t="e">
        <f>#REF!</f>
        <v>#REF!</v>
      </c>
      <c r="AF12" s="228" t="e">
        <f>#REF!</f>
        <v>#REF!</v>
      </c>
      <c r="AG12" s="228" t="e">
        <f>#REF!</f>
        <v>#REF!</v>
      </c>
      <c r="AH12" s="228" t="e">
        <f>#REF!</f>
        <v>#REF!</v>
      </c>
      <c r="AI12" s="228" t="e">
        <f>#REF!</f>
        <v>#REF!</v>
      </c>
      <c r="AJ12" s="228" t="e">
        <f>#REF!</f>
        <v>#REF!</v>
      </c>
      <c r="AK12" s="228" t="e">
        <f>#REF!</f>
        <v>#REF!</v>
      </c>
      <c r="AL12" s="228" t="e">
        <f>#REF!</f>
        <v>#REF!</v>
      </c>
      <c r="AM12" s="228" t="e">
        <f>#REF!</f>
        <v>#REF!</v>
      </c>
      <c r="AN12" s="228" t="e">
        <f>#REF!</f>
        <v>#REF!</v>
      </c>
      <c r="AO12" s="228" t="e">
        <f>#REF!</f>
        <v>#REF!</v>
      </c>
      <c r="AP12" s="228" t="e">
        <f>#REF!</f>
        <v>#REF!</v>
      </c>
      <c r="AQ12" s="228" t="e">
        <f>#REF!</f>
        <v>#REF!</v>
      </c>
      <c r="AR12" s="228" t="e">
        <f>#REF!</f>
        <v>#REF!</v>
      </c>
      <c r="AS12" s="228" t="e">
        <f>#REF!</f>
        <v>#REF!</v>
      </c>
      <c r="AT12" s="228" t="e">
        <f>#REF!</f>
        <v>#REF!</v>
      </c>
      <c r="AU12" s="228" t="e">
        <f>#REF!</f>
        <v>#REF!</v>
      </c>
      <c r="AV12" s="228" t="e">
        <f>#REF!</f>
        <v>#REF!</v>
      </c>
      <c r="AW12" s="228" t="e">
        <f>#REF!</f>
        <v>#REF!</v>
      </c>
      <c r="AX12" s="228" t="e">
        <f>#REF!</f>
        <v>#REF!</v>
      </c>
      <c r="AY12" s="228"/>
      <c r="AZ12" s="228" t="e">
        <f t="shared" si="1"/>
        <v>#REF!</v>
      </c>
      <c r="BA12" s="228" t="e">
        <f t="shared" si="0"/>
        <v>#REF!</v>
      </c>
      <c r="BB12" s="228" t="e">
        <f t="shared" si="0"/>
        <v>#REF!</v>
      </c>
      <c r="BC12" s="228" t="e">
        <f t="shared" si="0"/>
        <v>#REF!</v>
      </c>
      <c r="BD12" s="228" t="e">
        <f t="shared" si="0"/>
        <v>#REF!</v>
      </c>
      <c r="BE12" s="228" t="e">
        <f t="shared" si="0"/>
        <v>#REF!</v>
      </c>
      <c r="BF12" s="228" t="e">
        <f t="shared" si="0"/>
        <v>#REF!</v>
      </c>
      <c r="BG12" s="228" t="e">
        <f t="shared" si="0"/>
        <v>#REF!</v>
      </c>
      <c r="BH12" s="228" t="e">
        <f t="shared" si="0"/>
        <v>#REF!</v>
      </c>
      <c r="BI12" s="228" t="e">
        <f t="shared" si="0"/>
        <v>#REF!</v>
      </c>
      <c r="BJ12" s="228" t="e">
        <f t="shared" si="0"/>
        <v>#REF!</v>
      </c>
      <c r="BK12" s="228" t="e">
        <f t="shared" si="0"/>
        <v>#REF!</v>
      </c>
      <c r="BL12" s="228" t="e">
        <f t="shared" si="0"/>
        <v>#REF!</v>
      </c>
      <c r="BM12" s="228" t="e">
        <f t="shared" si="0"/>
        <v>#REF!</v>
      </c>
      <c r="BN12" s="228" t="e">
        <f t="shared" si="0"/>
        <v>#REF!</v>
      </c>
      <c r="BO12" s="228" t="e">
        <f t="shared" si="0"/>
        <v>#REF!</v>
      </c>
      <c r="BP12" s="228" t="e">
        <f t="shared" si="0"/>
        <v>#REF!</v>
      </c>
      <c r="BQ12" s="228" t="e">
        <f t="shared" si="0"/>
        <v>#REF!</v>
      </c>
      <c r="BR12" s="228" t="e">
        <f t="shared" si="0"/>
        <v>#REF!</v>
      </c>
      <c r="BS12" s="228" t="e">
        <f t="shared" si="0"/>
        <v>#REF!</v>
      </c>
      <c r="BT12" s="228" t="e">
        <f t="shared" si="0"/>
        <v>#REF!</v>
      </c>
      <c r="BU12" s="228" t="e">
        <f t="shared" si="0"/>
        <v>#REF!</v>
      </c>
      <c r="BV12" s="228" t="e">
        <f t="shared" si="0"/>
        <v>#REF!</v>
      </c>
      <c r="BW12" s="228" t="e">
        <f t="shared" si="0"/>
        <v>#REF!</v>
      </c>
    </row>
    <row r="13" spans="1:75">
      <c r="A13" s="224">
        <v>8</v>
      </c>
      <c r="B13" s="229" t="e">
        <f>#REF!</f>
        <v>#REF!</v>
      </c>
      <c r="C13" s="229" t="e">
        <f>#REF!</f>
        <v>#REF!</v>
      </c>
      <c r="D13" s="229" t="e">
        <f>#REF!</f>
        <v>#REF!</v>
      </c>
      <c r="E13" s="229" t="e">
        <f>#REF!</f>
        <v>#REF!</v>
      </c>
      <c r="F13" s="229" t="e">
        <f>#REF!</f>
        <v>#REF!</v>
      </c>
      <c r="G13" s="229" t="e">
        <f>#REF!</f>
        <v>#REF!</v>
      </c>
      <c r="H13" s="229" t="e">
        <f>#REF!</f>
        <v>#REF!</v>
      </c>
      <c r="I13" s="229" t="e">
        <f>#REF!</f>
        <v>#REF!</v>
      </c>
      <c r="J13" s="229" t="e">
        <f>#REF!</f>
        <v>#REF!</v>
      </c>
      <c r="K13" s="229" t="e">
        <f>#REF!</f>
        <v>#REF!</v>
      </c>
      <c r="L13" s="229" t="e">
        <f>#REF!</f>
        <v>#REF!</v>
      </c>
      <c r="M13" s="229" t="e">
        <f>#REF!</f>
        <v>#REF!</v>
      </c>
      <c r="N13" s="229" t="e">
        <f>#REF!</f>
        <v>#REF!</v>
      </c>
      <c r="O13" s="229" t="e">
        <f>#REF!</f>
        <v>#REF!</v>
      </c>
      <c r="P13" s="229" t="e">
        <f>#REF!</f>
        <v>#REF!</v>
      </c>
      <c r="Q13" s="229" t="e">
        <f>#REF!</f>
        <v>#REF!</v>
      </c>
      <c r="R13" s="229" t="e">
        <f>#REF!</f>
        <v>#REF!</v>
      </c>
      <c r="S13" s="229" t="e">
        <f>#REF!</f>
        <v>#REF!</v>
      </c>
      <c r="T13" s="229" t="e">
        <f>#REF!</f>
        <v>#REF!</v>
      </c>
      <c r="U13" s="229" t="e">
        <f>#REF!</f>
        <v>#REF!</v>
      </c>
      <c r="V13" s="229" t="e">
        <f>#REF!</f>
        <v>#REF!</v>
      </c>
      <c r="W13" s="229" t="e">
        <f>#REF!</f>
        <v>#REF!</v>
      </c>
      <c r="X13" s="229" t="e">
        <f>#REF!</f>
        <v>#REF!</v>
      </c>
      <c r="Y13" s="229" t="e">
        <f>#REF!</f>
        <v>#REF!</v>
      </c>
      <c r="AA13" s="228" t="e">
        <f>#REF!</f>
        <v>#REF!</v>
      </c>
      <c r="AB13" s="228" t="e">
        <f>#REF!</f>
        <v>#REF!</v>
      </c>
      <c r="AC13" s="228" t="e">
        <f>#REF!</f>
        <v>#REF!</v>
      </c>
      <c r="AD13" s="228" t="e">
        <f>#REF!</f>
        <v>#REF!</v>
      </c>
      <c r="AE13" s="228" t="e">
        <f>#REF!</f>
        <v>#REF!</v>
      </c>
      <c r="AF13" s="228" t="e">
        <f>#REF!</f>
        <v>#REF!</v>
      </c>
      <c r="AG13" s="228" t="e">
        <f>#REF!</f>
        <v>#REF!</v>
      </c>
      <c r="AH13" s="228" t="e">
        <f>#REF!</f>
        <v>#REF!</v>
      </c>
      <c r="AI13" s="228" t="e">
        <f>#REF!</f>
        <v>#REF!</v>
      </c>
      <c r="AJ13" s="228" t="e">
        <f>#REF!</f>
        <v>#REF!</v>
      </c>
      <c r="AK13" s="228" t="e">
        <f>#REF!</f>
        <v>#REF!</v>
      </c>
      <c r="AL13" s="228" t="e">
        <f>#REF!</f>
        <v>#REF!</v>
      </c>
      <c r="AM13" s="228" t="e">
        <f>#REF!</f>
        <v>#REF!</v>
      </c>
      <c r="AN13" s="228" t="e">
        <f>#REF!</f>
        <v>#REF!</v>
      </c>
      <c r="AO13" s="228" t="e">
        <f>#REF!</f>
        <v>#REF!</v>
      </c>
      <c r="AP13" s="228" t="e">
        <f>#REF!</f>
        <v>#REF!</v>
      </c>
      <c r="AQ13" s="228" t="e">
        <f>#REF!</f>
        <v>#REF!</v>
      </c>
      <c r="AR13" s="228" t="e">
        <f>#REF!</f>
        <v>#REF!</v>
      </c>
      <c r="AS13" s="228" t="e">
        <f>#REF!</f>
        <v>#REF!</v>
      </c>
      <c r="AT13" s="228" t="e">
        <f>#REF!</f>
        <v>#REF!</v>
      </c>
      <c r="AU13" s="228" t="e">
        <f>#REF!</f>
        <v>#REF!</v>
      </c>
      <c r="AV13" s="228" t="e">
        <f>#REF!</f>
        <v>#REF!</v>
      </c>
      <c r="AW13" s="228" t="e">
        <f>#REF!</f>
        <v>#REF!</v>
      </c>
      <c r="AX13" s="228" t="e">
        <f>#REF!</f>
        <v>#REF!</v>
      </c>
      <c r="AY13" s="228"/>
      <c r="AZ13" s="228" t="e">
        <f t="shared" si="1"/>
        <v>#REF!</v>
      </c>
      <c r="BA13" s="228" t="e">
        <f t="shared" si="0"/>
        <v>#REF!</v>
      </c>
      <c r="BB13" s="228" t="e">
        <f t="shared" si="0"/>
        <v>#REF!</v>
      </c>
      <c r="BC13" s="228" t="e">
        <f t="shared" si="0"/>
        <v>#REF!</v>
      </c>
      <c r="BD13" s="228" t="e">
        <f t="shared" si="0"/>
        <v>#REF!</v>
      </c>
      <c r="BE13" s="228" t="e">
        <f t="shared" si="0"/>
        <v>#REF!</v>
      </c>
      <c r="BF13" s="228" t="e">
        <f t="shared" si="0"/>
        <v>#REF!</v>
      </c>
      <c r="BG13" s="228" t="e">
        <f t="shared" si="0"/>
        <v>#REF!</v>
      </c>
      <c r="BH13" s="228" t="e">
        <f t="shared" si="0"/>
        <v>#REF!</v>
      </c>
      <c r="BI13" s="228" t="e">
        <f t="shared" si="0"/>
        <v>#REF!</v>
      </c>
      <c r="BJ13" s="228" t="e">
        <f t="shared" si="0"/>
        <v>#REF!</v>
      </c>
      <c r="BK13" s="228" t="e">
        <f t="shared" si="0"/>
        <v>#REF!</v>
      </c>
      <c r="BL13" s="228" t="e">
        <f t="shared" si="0"/>
        <v>#REF!</v>
      </c>
      <c r="BM13" s="228" t="e">
        <f t="shared" si="0"/>
        <v>#REF!</v>
      </c>
      <c r="BN13" s="228" t="e">
        <f t="shared" si="0"/>
        <v>#REF!</v>
      </c>
      <c r="BO13" s="228" t="e">
        <f t="shared" si="0"/>
        <v>#REF!</v>
      </c>
      <c r="BP13" s="228" t="e">
        <f t="shared" si="0"/>
        <v>#REF!</v>
      </c>
      <c r="BQ13" s="228" t="e">
        <f t="shared" si="0"/>
        <v>#REF!</v>
      </c>
      <c r="BR13" s="228" t="e">
        <f t="shared" si="0"/>
        <v>#REF!</v>
      </c>
      <c r="BS13" s="228" t="e">
        <f t="shared" si="0"/>
        <v>#REF!</v>
      </c>
      <c r="BT13" s="228" t="e">
        <f t="shared" si="0"/>
        <v>#REF!</v>
      </c>
      <c r="BU13" s="228" t="e">
        <f t="shared" si="0"/>
        <v>#REF!</v>
      </c>
      <c r="BV13" s="228" t="e">
        <f t="shared" si="0"/>
        <v>#REF!</v>
      </c>
      <c r="BW13" s="228" t="e">
        <f t="shared" si="0"/>
        <v>#REF!</v>
      </c>
    </row>
    <row r="14" spans="1:75">
      <c r="A14" s="224">
        <v>9</v>
      </c>
      <c r="B14" s="229" t="e">
        <f>#REF!</f>
        <v>#REF!</v>
      </c>
      <c r="C14" s="229" t="e">
        <f>#REF!</f>
        <v>#REF!</v>
      </c>
      <c r="D14" s="229" t="e">
        <f>#REF!</f>
        <v>#REF!</v>
      </c>
      <c r="E14" s="229" t="e">
        <f>#REF!</f>
        <v>#REF!</v>
      </c>
      <c r="F14" s="229" t="e">
        <f>#REF!</f>
        <v>#REF!</v>
      </c>
      <c r="G14" s="229" t="e">
        <f>#REF!</f>
        <v>#REF!</v>
      </c>
      <c r="H14" s="229" t="e">
        <f>#REF!</f>
        <v>#REF!</v>
      </c>
      <c r="I14" s="229" t="e">
        <f>#REF!</f>
        <v>#REF!</v>
      </c>
      <c r="J14" s="229" t="e">
        <f>#REF!</f>
        <v>#REF!</v>
      </c>
      <c r="K14" s="229" t="e">
        <f>#REF!</f>
        <v>#REF!</v>
      </c>
      <c r="L14" s="229" t="e">
        <f>#REF!</f>
        <v>#REF!</v>
      </c>
      <c r="M14" s="229" t="e">
        <f>#REF!</f>
        <v>#REF!</v>
      </c>
      <c r="N14" s="229" t="e">
        <f>#REF!</f>
        <v>#REF!</v>
      </c>
      <c r="O14" s="229" t="e">
        <f>#REF!</f>
        <v>#REF!</v>
      </c>
      <c r="P14" s="229" t="e">
        <f>#REF!</f>
        <v>#REF!</v>
      </c>
      <c r="Q14" s="229" t="e">
        <f>#REF!</f>
        <v>#REF!</v>
      </c>
      <c r="R14" s="229" t="e">
        <f>#REF!</f>
        <v>#REF!</v>
      </c>
      <c r="S14" s="229" t="e">
        <f>#REF!</f>
        <v>#REF!</v>
      </c>
      <c r="T14" s="229" t="e">
        <f>#REF!</f>
        <v>#REF!</v>
      </c>
      <c r="U14" s="229" t="e">
        <f>#REF!</f>
        <v>#REF!</v>
      </c>
      <c r="V14" s="229" t="e">
        <f>#REF!</f>
        <v>#REF!</v>
      </c>
      <c r="W14" s="229" t="e">
        <f>#REF!</f>
        <v>#REF!</v>
      </c>
      <c r="X14" s="229" t="e">
        <f>#REF!</f>
        <v>#REF!</v>
      </c>
      <c r="Y14" s="229" t="e">
        <f>#REF!</f>
        <v>#REF!</v>
      </c>
      <c r="AA14" s="228" t="e">
        <f>#REF!</f>
        <v>#REF!</v>
      </c>
      <c r="AB14" s="228" t="e">
        <f>#REF!</f>
        <v>#REF!</v>
      </c>
      <c r="AC14" s="228" t="e">
        <f>#REF!</f>
        <v>#REF!</v>
      </c>
      <c r="AD14" s="228" t="e">
        <f>#REF!</f>
        <v>#REF!</v>
      </c>
      <c r="AE14" s="228" t="e">
        <f>#REF!</f>
        <v>#REF!</v>
      </c>
      <c r="AF14" s="228" t="e">
        <f>#REF!</f>
        <v>#REF!</v>
      </c>
      <c r="AG14" s="228" t="e">
        <f>#REF!</f>
        <v>#REF!</v>
      </c>
      <c r="AH14" s="228" t="e">
        <f>#REF!</f>
        <v>#REF!</v>
      </c>
      <c r="AI14" s="228" t="e">
        <f>#REF!</f>
        <v>#REF!</v>
      </c>
      <c r="AJ14" s="228" t="e">
        <f>#REF!</f>
        <v>#REF!</v>
      </c>
      <c r="AK14" s="228" t="e">
        <f>#REF!</f>
        <v>#REF!</v>
      </c>
      <c r="AL14" s="228" t="e">
        <f>#REF!</f>
        <v>#REF!</v>
      </c>
      <c r="AM14" s="228" t="e">
        <f>#REF!</f>
        <v>#REF!</v>
      </c>
      <c r="AN14" s="228" t="e">
        <f>#REF!</f>
        <v>#REF!</v>
      </c>
      <c r="AO14" s="228" t="e">
        <f>#REF!</f>
        <v>#REF!</v>
      </c>
      <c r="AP14" s="228" t="e">
        <f>#REF!</f>
        <v>#REF!</v>
      </c>
      <c r="AQ14" s="228" t="e">
        <f>#REF!</f>
        <v>#REF!</v>
      </c>
      <c r="AR14" s="228" t="e">
        <f>#REF!</f>
        <v>#REF!</v>
      </c>
      <c r="AS14" s="228" t="e">
        <f>#REF!</f>
        <v>#REF!</v>
      </c>
      <c r="AT14" s="228" t="e">
        <f>#REF!</f>
        <v>#REF!</v>
      </c>
      <c r="AU14" s="228" t="e">
        <f>#REF!</f>
        <v>#REF!</v>
      </c>
      <c r="AV14" s="228" t="e">
        <f>#REF!</f>
        <v>#REF!</v>
      </c>
      <c r="AW14" s="228" t="e">
        <f>#REF!</f>
        <v>#REF!</v>
      </c>
      <c r="AX14" s="228" t="e">
        <f>#REF!</f>
        <v>#REF!</v>
      </c>
      <c r="AY14" s="228"/>
      <c r="AZ14" s="228" t="e">
        <f t="shared" si="1"/>
        <v>#REF!</v>
      </c>
      <c r="BA14" s="228" t="e">
        <f t="shared" si="0"/>
        <v>#REF!</v>
      </c>
      <c r="BB14" s="228" t="e">
        <f t="shared" si="0"/>
        <v>#REF!</v>
      </c>
      <c r="BC14" s="228" t="e">
        <f t="shared" si="0"/>
        <v>#REF!</v>
      </c>
      <c r="BD14" s="228" t="e">
        <f t="shared" si="0"/>
        <v>#REF!</v>
      </c>
      <c r="BE14" s="228" t="e">
        <f t="shared" si="0"/>
        <v>#REF!</v>
      </c>
      <c r="BF14" s="228" t="e">
        <f t="shared" si="0"/>
        <v>#REF!</v>
      </c>
      <c r="BG14" s="228" t="e">
        <f t="shared" si="0"/>
        <v>#REF!</v>
      </c>
      <c r="BH14" s="228" t="e">
        <f t="shared" si="0"/>
        <v>#REF!</v>
      </c>
      <c r="BI14" s="228" t="e">
        <f t="shared" si="0"/>
        <v>#REF!</v>
      </c>
      <c r="BJ14" s="228" t="e">
        <f t="shared" si="0"/>
        <v>#REF!</v>
      </c>
      <c r="BK14" s="228" t="e">
        <f t="shared" si="0"/>
        <v>#REF!</v>
      </c>
      <c r="BL14" s="228" t="e">
        <f t="shared" si="0"/>
        <v>#REF!</v>
      </c>
      <c r="BM14" s="228" t="e">
        <f t="shared" si="0"/>
        <v>#REF!</v>
      </c>
      <c r="BN14" s="228" t="e">
        <f t="shared" si="0"/>
        <v>#REF!</v>
      </c>
      <c r="BO14" s="228" t="e">
        <f t="shared" si="0"/>
        <v>#REF!</v>
      </c>
      <c r="BP14" s="228" t="e">
        <f t="shared" si="0"/>
        <v>#REF!</v>
      </c>
      <c r="BQ14" s="228" t="e">
        <f t="shared" si="0"/>
        <v>#REF!</v>
      </c>
      <c r="BR14" s="228" t="e">
        <f t="shared" si="0"/>
        <v>#REF!</v>
      </c>
      <c r="BS14" s="228" t="e">
        <f t="shared" si="0"/>
        <v>#REF!</v>
      </c>
      <c r="BT14" s="228" t="e">
        <f t="shared" si="0"/>
        <v>#REF!</v>
      </c>
      <c r="BU14" s="228" t="e">
        <f t="shared" si="0"/>
        <v>#REF!</v>
      </c>
      <c r="BV14" s="228" t="e">
        <f t="shared" si="0"/>
        <v>#REF!</v>
      </c>
      <c r="BW14" s="228" t="e">
        <f t="shared" si="0"/>
        <v>#REF!</v>
      </c>
    </row>
    <row r="15" spans="1:75">
      <c r="A15" s="224">
        <v>10</v>
      </c>
      <c r="B15" s="229" t="e">
        <f>#REF!</f>
        <v>#REF!</v>
      </c>
      <c r="C15" s="229" t="e">
        <f>#REF!</f>
        <v>#REF!</v>
      </c>
      <c r="D15" s="229" t="e">
        <f>#REF!</f>
        <v>#REF!</v>
      </c>
      <c r="E15" s="229" t="e">
        <f>#REF!</f>
        <v>#REF!</v>
      </c>
      <c r="F15" s="229" t="e">
        <f>#REF!</f>
        <v>#REF!</v>
      </c>
      <c r="G15" s="229" t="e">
        <f>#REF!</f>
        <v>#REF!</v>
      </c>
      <c r="H15" s="229" t="e">
        <f>#REF!</f>
        <v>#REF!</v>
      </c>
      <c r="I15" s="229" t="e">
        <f>#REF!</f>
        <v>#REF!</v>
      </c>
      <c r="J15" s="229" t="e">
        <f>#REF!</f>
        <v>#REF!</v>
      </c>
      <c r="K15" s="229" t="e">
        <f>#REF!</f>
        <v>#REF!</v>
      </c>
      <c r="L15" s="229" t="e">
        <f>#REF!</f>
        <v>#REF!</v>
      </c>
      <c r="M15" s="229" t="e">
        <f>#REF!</f>
        <v>#REF!</v>
      </c>
      <c r="N15" s="229" t="e">
        <f>#REF!</f>
        <v>#REF!</v>
      </c>
      <c r="O15" s="229" t="e">
        <f>#REF!</f>
        <v>#REF!</v>
      </c>
      <c r="P15" s="229" t="e">
        <f>#REF!</f>
        <v>#REF!</v>
      </c>
      <c r="Q15" s="229" t="e">
        <f>#REF!</f>
        <v>#REF!</v>
      </c>
      <c r="R15" s="229" t="e">
        <f>#REF!</f>
        <v>#REF!</v>
      </c>
      <c r="S15" s="229" t="e">
        <f>#REF!</f>
        <v>#REF!</v>
      </c>
      <c r="T15" s="229" t="e">
        <f>#REF!</f>
        <v>#REF!</v>
      </c>
      <c r="U15" s="229" t="e">
        <f>#REF!</f>
        <v>#REF!</v>
      </c>
      <c r="V15" s="229" t="e">
        <f>#REF!</f>
        <v>#REF!</v>
      </c>
      <c r="W15" s="229" t="e">
        <f>#REF!</f>
        <v>#REF!</v>
      </c>
      <c r="X15" s="229" t="e">
        <f>#REF!</f>
        <v>#REF!</v>
      </c>
      <c r="Y15" s="229" t="e">
        <f>#REF!</f>
        <v>#REF!</v>
      </c>
      <c r="AA15" s="228" t="e">
        <f>#REF!</f>
        <v>#REF!</v>
      </c>
      <c r="AB15" s="228" t="e">
        <f>#REF!</f>
        <v>#REF!</v>
      </c>
      <c r="AC15" s="228" t="e">
        <f>#REF!</f>
        <v>#REF!</v>
      </c>
      <c r="AD15" s="228" t="e">
        <f>#REF!</f>
        <v>#REF!</v>
      </c>
      <c r="AE15" s="228" t="e">
        <f>#REF!</f>
        <v>#REF!</v>
      </c>
      <c r="AF15" s="228" t="e">
        <f>#REF!</f>
        <v>#REF!</v>
      </c>
      <c r="AG15" s="228" t="e">
        <f>#REF!</f>
        <v>#REF!</v>
      </c>
      <c r="AH15" s="228" t="e">
        <f>#REF!</f>
        <v>#REF!</v>
      </c>
      <c r="AI15" s="228" t="e">
        <f>#REF!</f>
        <v>#REF!</v>
      </c>
      <c r="AJ15" s="228" t="e">
        <f>#REF!</f>
        <v>#REF!</v>
      </c>
      <c r="AK15" s="228" t="e">
        <f>#REF!</f>
        <v>#REF!</v>
      </c>
      <c r="AL15" s="228" t="e">
        <f>#REF!</f>
        <v>#REF!</v>
      </c>
      <c r="AM15" s="228" t="e">
        <f>#REF!</f>
        <v>#REF!</v>
      </c>
      <c r="AN15" s="228" t="e">
        <f>#REF!</f>
        <v>#REF!</v>
      </c>
      <c r="AO15" s="228" t="e">
        <f>#REF!</f>
        <v>#REF!</v>
      </c>
      <c r="AP15" s="228" t="e">
        <f>#REF!</f>
        <v>#REF!</v>
      </c>
      <c r="AQ15" s="228" t="e">
        <f>#REF!</f>
        <v>#REF!</v>
      </c>
      <c r="AR15" s="228" t="e">
        <f>#REF!</f>
        <v>#REF!</v>
      </c>
      <c r="AS15" s="228" t="e">
        <f>#REF!</f>
        <v>#REF!</v>
      </c>
      <c r="AT15" s="228" t="e">
        <f>#REF!</f>
        <v>#REF!</v>
      </c>
      <c r="AU15" s="228" t="e">
        <f>#REF!</f>
        <v>#REF!</v>
      </c>
      <c r="AV15" s="228" t="e">
        <f>#REF!</f>
        <v>#REF!</v>
      </c>
      <c r="AW15" s="228" t="e">
        <f>#REF!</f>
        <v>#REF!</v>
      </c>
      <c r="AX15" s="228" t="e">
        <f>#REF!</f>
        <v>#REF!</v>
      </c>
      <c r="AY15" s="228"/>
      <c r="AZ15" s="228" t="e">
        <f t="shared" si="1"/>
        <v>#REF!</v>
      </c>
      <c r="BA15" s="228" t="e">
        <f t="shared" si="0"/>
        <v>#REF!</v>
      </c>
      <c r="BB15" s="228" t="e">
        <f t="shared" si="0"/>
        <v>#REF!</v>
      </c>
      <c r="BC15" s="228" t="e">
        <f t="shared" si="0"/>
        <v>#REF!</v>
      </c>
      <c r="BD15" s="228" t="e">
        <f t="shared" si="0"/>
        <v>#REF!</v>
      </c>
      <c r="BE15" s="228" t="e">
        <f t="shared" si="0"/>
        <v>#REF!</v>
      </c>
      <c r="BF15" s="228" t="e">
        <f t="shared" si="0"/>
        <v>#REF!</v>
      </c>
      <c r="BG15" s="228" t="e">
        <f t="shared" si="0"/>
        <v>#REF!</v>
      </c>
      <c r="BH15" s="228" t="e">
        <f t="shared" si="0"/>
        <v>#REF!</v>
      </c>
      <c r="BI15" s="228" t="e">
        <f t="shared" si="0"/>
        <v>#REF!</v>
      </c>
      <c r="BJ15" s="228" t="e">
        <f t="shared" si="0"/>
        <v>#REF!</v>
      </c>
      <c r="BK15" s="228" t="e">
        <f t="shared" si="0"/>
        <v>#REF!</v>
      </c>
      <c r="BL15" s="228" t="e">
        <f t="shared" si="0"/>
        <v>#REF!</v>
      </c>
      <c r="BM15" s="228" t="e">
        <f t="shared" si="0"/>
        <v>#REF!</v>
      </c>
      <c r="BN15" s="228" t="e">
        <f t="shared" si="0"/>
        <v>#REF!</v>
      </c>
      <c r="BO15" s="228" t="e">
        <f t="shared" si="0"/>
        <v>#REF!</v>
      </c>
      <c r="BP15" s="228" t="e">
        <f t="shared" si="0"/>
        <v>#REF!</v>
      </c>
      <c r="BQ15" s="228" t="e">
        <f t="shared" si="0"/>
        <v>#REF!</v>
      </c>
      <c r="BR15" s="228" t="e">
        <f t="shared" si="0"/>
        <v>#REF!</v>
      </c>
      <c r="BS15" s="228" t="e">
        <f t="shared" si="0"/>
        <v>#REF!</v>
      </c>
      <c r="BT15" s="228" t="e">
        <f t="shared" si="0"/>
        <v>#REF!</v>
      </c>
      <c r="BU15" s="228" t="e">
        <f t="shared" si="0"/>
        <v>#REF!</v>
      </c>
      <c r="BV15" s="228" t="e">
        <f t="shared" si="0"/>
        <v>#REF!</v>
      </c>
      <c r="BW15" s="228" t="e">
        <f t="shared" si="0"/>
        <v>#REF!</v>
      </c>
    </row>
    <row r="16" spans="1:75">
      <c r="A16" s="224">
        <v>11</v>
      </c>
      <c r="B16" s="229" t="e">
        <f>#REF!</f>
        <v>#REF!</v>
      </c>
      <c r="C16" s="229" t="e">
        <f>#REF!</f>
        <v>#REF!</v>
      </c>
      <c r="D16" s="229" t="e">
        <f>#REF!</f>
        <v>#REF!</v>
      </c>
      <c r="E16" s="229" t="e">
        <f>#REF!</f>
        <v>#REF!</v>
      </c>
      <c r="F16" s="229" t="e">
        <f>#REF!</f>
        <v>#REF!</v>
      </c>
      <c r="G16" s="229" t="e">
        <f>#REF!</f>
        <v>#REF!</v>
      </c>
      <c r="H16" s="229" t="e">
        <f>#REF!</f>
        <v>#REF!</v>
      </c>
      <c r="I16" s="229" t="e">
        <f>#REF!</f>
        <v>#REF!</v>
      </c>
      <c r="J16" s="229" t="e">
        <f>#REF!</f>
        <v>#REF!</v>
      </c>
      <c r="K16" s="229" t="e">
        <f>#REF!</f>
        <v>#REF!</v>
      </c>
      <c r="L16" s="229" t="e">
        <f>#REF!</f>
        <v>#REF!</v>
      </c>
      <c r="M16" s="229" t="e">
        <f>#REF!</f>
        <v>#REF!</v>
      </c>
      <c r="N16" s="229" t="e">
        <f>#REF!</f>
        <v>#REF!</v>
      </c>
      <c r="O16" s="229" t="e">
        <f>#REF!</f>
        <v>#REF!</v>
      </c>
      <c r="P16" s="229" t="e">
        <f>#REF!</f>
        <v>#REF!</v>
      </c>
      <c r="Q16" s="229" t="e">
        <f>#REF!</f>
        <v>#REF!</v>
      </c>
      <c r="R16" s="229" t="e">
        <f>#REF!</f>
        <v>#REF!</v>
      </c>
      <c r="S16" s="229" t="e">
        <f>#REF!</f>
        <v>#REF!</v>
      </c>
      <c r="T16" s="229" t="e">
        <f>#REF!</f>
        <v>#REF!</v>
      </c>
      <c r="U16" s="229" t="e">
        <f>#REF!</f>
        <v>#REF!</v>
      </c>
      <c r="V16" s="229" t="e">
        <f>#REF!</f>
        <v>#REF!</v>
      </c>
      <c r="W16" s="229" t="e">
        <f>#REF!</f>
        <v>#REF!</v>
      </c>
      <c r="X16" s="229" t="e">
        <f>#REF!</f>
        <v>#REF!</v>
      </c>
      <c r="Y16" s="229" t="e">
        <f>#REF!</f>
        <v>#REF!</v>
      </c>
      <c r="AA16" s="228" t="e">
        <f>#REF!</f>
        <v>#REF!</v>
      </c>
      <c r="AB16" s="228" t="e">
        <f>#REF!</f>
        <v>#REF!</v>
      </c>
      <c r="AC16" s="228" t="e">
        <f>#REF!</f>
        <v>#REF!</v>
      </c>
      <c r="AD16" s="228" t="e">
        <f>#REF!</f>
        <v>#REF!</v>
      </c>
      <c r="AE16" s="228" t="e">
        <f>#REF!</f>
        <v>#REF!</v>
      </c>
      <c r="AF16" s="228" t="e">
        <f>#REF!</f>
        <v>#REF!</v>
      </c>
      <c r="AG16" s="228" t="e">
        <f>#REF!</f>
        <v>#REF!</v>
      </c>
      <c r="AH16" s="228" t="e">
        <f>#REF!</f>
        <v>#REF!</v>
      </c>
      <c r="AI16" s="228" t="e">
        <f>#REF!</f>
        <v>#REF!</v>
      </c>
      <c r="AJ16" s="228" t="e">
        <f>#REF!</f>
        <v>#REF!</v>
      </c>
      <c r="AK16" s="228" t="e">
        <f>#REF!</f>
        <v>#REF!</v>
      </c>
      <c r="AL16" s="228" t="e">
        <f>#REF!</f>
        <v>#REF!</v>
      </c>
      <c r="AM16" s="228" t="e">
        <f>#REF!</f>
        <v>#REF!</v>
      </c>
      <c r="AN16" s="228" t="e">
        <f>#REF!</f>
        <v>#REF!</v>
      </c>
      <c r="AO16" s="228" t="e">
        <f>#REF!</f>
        <v>#REF!</v>
      </c>
      <c r="AP16" s="228" t="e">
        <f>#REF!</f>
        <v>#REF!</v>
      </c>
      <c r="AQ16" s="228" t="e">
        <f>#REF!</f>
        <v>#REF!</v>
      </c>
      <c r="AR16" s="228" t="e">
        <f>#REF!</f>
        <v>#REF!</v>
      </c>
      <c r="AS16" s="228" t="e">
        <f>#REF!</f>
        <v>#REF!</v>
      </c>
      <c r="AT16" s="228" t="e">
        <f>#REF!</f>
        <v>#REF!</v>
      </c>
      <c r="AU16" s="228" t="e">
        <f>#REF!</f>
        <v>#REF!</v>
      </c>
      <c r="AV16" s="228" t="e">
        <f>#REF!</f>
        <v>#REF!</v>
      </c>
      <c r="AW16" s="228" t="e">
        <f>#REF!</f>
        <v>#REF!</v>
      </c>
      <c r="AX16" s="228" t="e">
        <f>#REF!</f>
        <v>#REF!</v>
      </c>
      <c r="AY16" s="228"/>
      <c r="AZ16" s="228" t="e">
        <f t="shared" si="1"/>
        <v>#REF!</v>
      </c>
      <c r="BA16" s="228" t="e">
        <f t="shared" si="0"/>
        <v>#REF!</v>
      </c>
      <c r="BB16" s="228" t="e">
        <f t="shared" si="0"/>
        <v>#REF!</v>
      </c>
      <c r="BC16" s="228" t="e">
        <f t="shared" si="0"/>
        <v>#REF!</v>
      </c>
      <c r="BD16" s="228" t="e">
        <f t="shared" si="0"/>
        <v>#REF!</v>
      </c>
      <c r="BE16" s="228" t="e">
        <f t="shared" si="0"/>
        <v>#REF!</v>
      </c>
      <c r="BF16" s="228" t="e">
        <f t="shared" si="0"/>
        <v>#REF!</v>
      </c>
      <c r="BG16" s="228" t="e">
        <f t="shared" si="0"/>
        <v>#REF!</v>
      </c>
      <c r="BH16" s="228" t="e">
        <f t="shared" si="0"/>
        <v>#REF!</v>
      </c>
      <c r="BI16" s="228" t="e">
        <f t="shared" si="0"/>
        <v>#REF!</v>
      </c>
      <c r="BJ16" s="228" t="e">
        <f t="shared" si="0"/>
        <v>#REF!</v>
      </c>
      <c r="BK16" s="228" t="e">
        <f t="shared" si="0"/>
        <v>#REF!</v>
      </c>
      <c r="BL16" s="228" t="e">
        <f t="shared" si="0"/>
        <v>#REF!</v>
      </c>
      <c r="BM16" s="228" t="e">
        <f t="shared" si="0"/>
        <v>#REF!</v>
      </c>
      <c r="BN16" s="228" t="e">
        <f t="shared" si="0"/>
        <v>#REF!</v>
      </c>
      <c r="BO16" s="228" t="e">
        <f t="shared" si="0"/>
        <v>#REF!</v>
      </c>
      <c r="BP16" s="228" t="e">
        <f t="shared" si="0"/>
        <v>#REF!</v>
      </c>
      <c r="BQ16" s="228" t="e">
        <f t="shared" si="0"/>
        <v>#REF!</v>
      </c>
      <c r="BR16" s="228" t="e">
        <f t="shared" si="0"/>
        <v>#REF!</v>
      </c>
      <c r="BS16" s="228" t="e">
        <f t="shared" si="0"/>
        <v>#REF!</v>
      </c>
      <c r="BT16" s="228" t="e">
        <f t="shared" si="0"/>
        <v>#REF!</v>
      </c>
      <c r="BU16" s="228" t="e">
        <f t="shared" si="0"/>
        <v>#REF!</v>
      </c>
      <c r="BV16" s="228" t="e">
        <f t="shared" si="0"/>
        <v>#REF!</v>
      </c>
      <c r="BW16" s="228" t="e">
        <f t="shared" si="0"/>
        <v>#REF!</v>
      </c>
    </row>
    <row r="17" spans="1:75">
      <c r="A17" s="224">
        <v>12</v>
      </c>
      <c r="B17" s="229" t="e">
        <f>#REF!</f>
        <v>#REF!</v>
      </c>
      <c r="C17" s="229" t="e">
        <f>#REF!</f>
        <v>#REF!</v>
      </c>
      <c r="D17" s="229" t="e">
        <f>#REF!</f>
        <v>#REF!</v>
      </c>
      <c r="E17" s="229" t="e">
        <f>#REF!</f>
        <v>#REF!</v>
      </c>
      <c r="F17" s="229" t="e">
        <f>#REF!</f>
        <v>#REF!</v>
      </c>
      <c r="G17" s="229" t="e">
        <f>#REF!</f>
        <v>#REF!</v>
      </c>
      <c r="H17" s="229" t="e">
        <f>#REF!</f>
        <v>#REF!</v>
      </c>
      <c r="I17" s="229" t="e">
        <f>#REF!</f>
        <v>#REF!</v>
      </c>
      <c r="J17" s="229" t="e">
        <f>#REF!</f>
        <v>#REF!</v>
      </c>
      <c r="K17" s="229" t="e">
        <f>#REF!</f>
        <v>#REF!</v>
      </c>
      <c r="L17" s="229" t="e">
        <f>#REF!</f>
        <v>#REF!</v>
      </c>
      <c r="M17" s="229" t="e">
        <f>#REF!</f>
        <v>#REF!</v>
      </c>
      <c r="N17" s="229" t="e">
        <f>#REF!</f>
        <v>#REF!</v>
      </c>
      <c r="O17" s="229" t="e">
        <f>#REF!</f>
        <v>#REF!</v>
      </c>
      <c r="P17" s="229" t="e">
        <f>#REF!</f>
        <v>#REF!</v>
      </c>
      <c r="Q17" s="229" t="e">
        <f>#REF!</f>
        <v>#REF!</v>
      </c>
      <c r="R17" s="229" t="e">
        <f>#REF!</f>
        <v>#REF!</v>
      </c>
      <c r="S17" s="229" t="e">
        <f>#REF!</f>
        <v>#REF!</v>
      </c>
      <c r="T17" s="229" t="e">
        <f>#REF!</f>
        <v>#REF!</v>
      </c>
      <c r="U17" s="229" t="e">
        <f>#REF!</f>
        <v>#REF!</v>
      </c>
      <c r="V17" s="229" t="e">
        <f>#REF!</f>
        <v>#REF!</v>
      </c>
      <c r="W17" s="229" t="e">
        <f>#REF!</f>
        <v>#REF!</v>
      </c>
      <c r="X17" s="229" t="e">
        <f>#REF!</f>
        <v>#REF!</v>
      </c>
      <c r="Y17" s="229" t="e">
        <f>#REF!</f>
        <v>#REF!</v>
      </c>
      <c r="AA17" s="228" t="e">
        <f>#REF!</f>
        <v>#REF!</v>
      </c>
      <c r="AB17" s="228" t="e">
        <f>#REF!</f>
        <v>#REF!</v>
      </c>
      <c r="AC17" s="228" t="e">
        <f>#REF!</f>
        <v>#REF!</v>
      </c>
      <c r="AD17" s="228" t="e">
        <f>#REF!</f>
        <v>#REF!</v>
      </c>
      <c r="AE17" s="228" t="e">
        <f>#REF!</f>
        <v>#REF!</v>
      </c>
      <c r="AF17" s="228" t="e">
        <f>#REF!</f>
        <v>#REF!</v>
      </c>
      <c r="AG17" s="228" t="e">
        <f>#REF!</f>
        <v>#REF!</v>
      </c>
      <c r="AH17" s="228" t="e">
        <f>#REF!</f>
        <v>#REF!</v>
      </c>
      <c r="AI17" s="228" t="e">
        <f>#REF!</f>
        <v>#REF!</v>
      </c>
      <c r="AJ17" s="228" t="e">
        <f>#REF!</f>
        <v>#REF!</v>
      </c>
      <c r="AK17" s="228" t="e">
        <f>#REF!</f>
        <v>#REF!</v>
      </c>
      <c r="AL17" s="228" t="e">
        <f>#REF!</f>
        <v>#REF!</v>
      </c>
      <c r="AM17" s="228" t="e">
        <f>#REF!</f>
        <v>#REF!</v>
      </c>
      <c r="AN17" s="228" t="e">
        <f>#REF!</f>
        <v>#REF!</v>
      </c>
      <c r="AO17" s="228" t="e">
        <f>#REF!</f>
        <v>#REF!</v>
      </c>
      <c r="AP17" s="228" t="e">
        <f>#REF!</f>
        <v>#REF!</v>
      </c>
      <c r="AQ17" s="228" t="e">
        <f>#REF!</f>
        <v>#REF!</v>
      </c>
      <c r="AR17" s="228" t="e">
        <f>#REF!</f>
        <v>#REF!</v>
      </c>
      <c r="AS17" s="228" t="e">
        <f>#REF!</f>
        <v>#REF!</v>
      </c>
      <c r="AT17" s="228" t="e">
        <f>#REF!</f>
        <v>#REF!</v>
      </c>
      <c r="AU17" s="228" t="e">
        <f>#REF!</f>
        <v>#REF!</v>
      </c>
      <c r="AV17" s="228" t="e">
        <f>#REF!</f>
        <v>#REF!</v>
      </c>
      <c r="AW17" s="228" t="e">
        <f>#REF!</f>
        <v>#REF!</v>
      </c>
      <c r="AX17" s="228" t="e">
        <f>#REF!</f>
        <v>#REF!</v>
      </c>
      <c r="AY17" s="228"/>
      <c r="AZ17" s="228" t="e">
        <f t="shared" si="1"/>
        <v>#REF!</v>
      </c>
      <c r="BA17" s="228" t="e">
        <f t="shared" si="0"/>
        <v>#REF!</v>
      </c>
      <c r="BB17" s="228" t="e">
        <f t="shared" si="0"/>
        <v>#REF!</v>
      </c>
      <c r="BC17" s="228" t="e">
        <f t="shared" ref="BC17:BC36" si="2">E17-AD17</f>
        <v>#REF!</v>
      </c>
      <c r="BD17" s="228" t="e">
        <f t="shared" ref="BD17:BD36" si="3">F17-AE17</f>
        <v>#REF!</v>
      </c>
      <c r="BE17" s="228" t="e">
        <f t="shared" ref="BE17:BE36" si="4">G17-AF17</f>
        <v>#REF!</v>
      </c>
      <c r="BF17" s="228" t="e">
        <f t="shared" ref="BF17:BF36" si="5">H17-AG17</f>
        <v>#REF!</v>
      </c>
      <c r="BG17" s="228" t="e">
        <f t="shared" ref="BG17:BG36" si="6">I17-AH17</f>
        <v>#REF!</v>
      </c>
      <c r="BH17" s="228" t="e">
        <f t="shared" ref="BH17:BH36" si="7">J17-AI17</f>
        <v>#REF!</v>
      </c>
      <c r="BI17" s="228" t="e">
        <f t="shared" ref="BI17:BI36" si="8">K17-AJ17</f>
        <v>#REF!</v>
      </c>
      <c r="BJ17" s="228" t="e">
        <f t="shared" ref="BJ17:BJ36" si="9">L17-AK17</f>
        <v>#REF!</v>
      </c>
      <c r="BK17" s="228" t="e">
        <f t="shared" ref="BK17:BK36" si="10">M17-AL17</f>
        <v>#REF!</v>
      </c>
      <c r="BL17" s="228" t="e">
        <f t="shared" ref="BL17:BL36" si="11">N17-AM17</f>
        <v>#REF!</v>
      </c>
      <c r="BM17" s="228" t="e">
        <f t="shared" ref="BM17:BM36" si="12">O17-AN17</f>
        <v>#REF!</v>
      </c>
      <c r="BN17" s="228" t="e">
        <f t="shared" ref="BN17:BN36" si="13">P17-AO17</f>
        <v>#REF!</v>
      </c>
      <c r="BO17" s="228" t="e">
        <f t="shared" ref="BO17:BO36" si="14">Q17-AP17</f>
        <v>#REF!</v>
      </c>
      <c r="BP17" s="228" t="e">
        <f t="shared" ref="BP17:BP36" si="15">R17-AQ17</f>
        <v>#REF!</v>
      </c>
      <c r="BQ17" s="228" t="e">
        <f t="shared" ref="BQ17:BQ36" si="16">S17-AR17</f>
        <v>#REF!</v>
      </c>
      <c r="BR17" s="228" t="e">
        <f t="shared" ref="BR17:BR36" si="17">T17-AS17</f>
        <v>#REF!</v>
      </c>
      <c r="BS17" s="228" t="e">
        <f t="shared" ref="BS17:BS36" si="18">U17-AT17</f>
        <v>#REF!</v>
      </c>
      <c r="BT17" s="228" t="e">
        <f t="shared" ref="BT17:BT36" si="19">V17-AU17</f>
        <v>#REF!</v>
      </c>
      <c r="BU17" s="228" t="e">
        <f t="shared" ref="BU17:BU36" si="20">W17-AV17</f>
        <v>#REF!</v>
      </c>
      <c r="BV17" s="228" t="e">
        <f t="shared" ref="BV17:BV36" si="21">X17-AW17</f>
        <v>#REF!</v>
      </c>
      <c r="BW17" s="228" t="e">
        <f t="shared" ref="BW17:BW36" si="22">Y17-AX17</f>
        <v>#REF!</v>
      </c>
    </row>
    <row r="18" spans="1:75">
      <c r="A18" s="224">
        <v>13</v>
      </c>
      <c r="B18" s="229" t="e">
        <f>#REF!</f>
        <v>#REF!</v>
      </c>
      <c r="C18" s="229" t="e">
        <f>#REF!</f>
        <v>#REF!</v>
      </c>
      <c r="D18" s="229" t="e">
        <f>#REF!</f>
        <v>#REF!</v>
      </c>
      <c r="E18" s="229" t="e">
        <f>#REF!</f>
        <v>#REF!</v>
      </c>
      <c r="F18" s="229" t="e">
        <f>#REF!</f>
        <v>#REF!</v>
      </c>
      <c r="G18" s="229" t="e">
        <f>#REF!</f>
        <v>#REF!</v>
      </c>
      <c r="H18" s="229" t="e">
        <f>#REF!</f>
        <v>#REF!</v>
      </c>
      <c r="I18" s="229" t="e">
        <f>#REF!</f>
        <v>#REF!</v>
      </c>
      <c r="J18" s="229" t="e">
        <f>#REF!</f>
        <v>#REF!</v>
      </c>
      <c r="K18" s="229" t="e">
        <f>#REF!</f>
        <v>#REF!</v>
      </c>
      <c r="L18" s="229" t="e">
        <f>#REF!</f>
        <v>#REF!</v>
      </c>
      <c r="M18" s="229" t="e">
        <f>#REF!</f>
        <v>#REF!</v>
      </c>
      <c r="N18" s="229" t="e">
        <f>#REF!</f>
        <v>#REF!</v>
      </c>
      <c r="O18" s="229" t="e">
        <f>#REF!</f>
        <v>#REF!</v>
      </c>
      <c r="P18" s="229" t="e">
        <f>#REF!</f>
        <v>#REF!</v>
      </c>
      <c r="Q18" s="229" t="e">
        <f>#REF!</f>
        <v>#REF!</v>
      </c>
      <c r="R18" s="229" t="e">
        <f>#REF!</f>
        <v>#REF!</v>
      </c>
      <c r="S18" s="229" t="e">
        <f>#REF!</f>
        <v>#REF!</v>
      </c>
      <c r="T18" s="229" t="e">
        <f>#REF!</f>
        <v>#REF!</v>
      </c>
      <c r="U18" s="229" t="e">
        <f>#REF!</f>
        <v>#REF!</v>
      </c>
      <c r="V18" s="229" t="e">
        <f>#REF!</f>
        <v>#REF!</v>
      </c>
      <c r="W18" s="229" t="e">
        <f>#REF!</f>
        <v>#REF!</v>
      </c>
      <c r="X18" s="229" t="e">
        <f>#REF!</f>
        <v>#REF!</v>
      </c>
      <c r="Y18" s="229" t="e">
        <f>#REF!</f>
        <v>#REF!</v>
      </c>
      <c r="AA18" s="228" t="e">
        <f>#REF!</f>
        <v>#REF!</v>
      </c>
      <c r="AB18" s="228" t="e">
        <f>#REF!</f>
        <v>#REF!</v>
      </c>
      <c r="AC18" s="228" t="e">
        <f>#REF!</f>
        <v>#REF!</v>
      </c>
      <c r="AD18" s="228" t="e">
        <f>#REF!</f>
        <v>#REF!</v>
      </c>
      <c r="AE18" s="228" t="e">
        <f>#REF!</f>
        <v>#REF!</v>
      </c>
      <c r="AF18" s="228" t="e">
        <f>#REF!</f>
        <v>#REF!</v>
      </c>
      <c r="AG18" s="228" t="e">
        <f>#REF!</f>
        <v>#REF!</v>
      </c>
      <c r="AH18" s="228" t="e">
        <f>#REF!</f>
        <v>#REF!</v>
      </c>
      <c r="AI18" s="228" t="e">
        <f>#REF!</f>
        <v>#REF!</v>
      </c>
      <c r="AJ18" s="228" t="e">
        <f>#REF!</f>
        <v>#REF!</v>
      </c>
      <c r="AK18" s="228" t="e">
        <f>#REF!</f>
        <v>#REF!</v>
      </c>
      <c r="AL18" s="228" t="e">
        <f>#REF!</f>
        <v>#REF!</v>
      </c>
      <c r="AM18" s="228" t="e">
        <f>#REF!</f>
        <v>#REF!</v>
      </c>
      <c r="AN18" s="228" t="e">
        <f>#REF!</f>
        <v>#REF!</v>
      </c>
      <c r="AO18" s="228" t="e">
        <f>#REF!</f>
        <v>#REF!</v>
      </c>
      <c r="AP18" s="228" t="e">
        <f>#REF!</f>
        <v>#REF!</v>
      </c>
      <c r="AQ18" s="228" t="e">
        <f>#REF!</f>
        <v>#REF!</v>
      </c>
      <c r="AR18" s="228" t="e">
        <f>#REF!</f>
        <v>#REF!</v>
      </c>
      <c r="AS18" s="228" t="e">
        <f>#REF!</f>
        <v>#REF!</v>
      </c>
      <c r="AT18" s="228" t="e">
        <f>#REF!</f>
        <v>#REF!</v>
      </c>
      <c r="AU18" s="228" t="e">
        <f>#REF!</f>
        <v>#REF!</v>
      </c>
      <c r="AV18" s="228" t="e">
        <f>#REF!</f>
        <v>#REF!</v>
      </c>
      <c r="AW18" s="228" t="e">
        <f>#REF!</f>
        <v>#REF!</v>
      </c>
      <c r="AX18" s="228" t="e">
        <f>#REF!</f>
        <v>#REF!</v>
      </c>
      <c r="AY18" s="228"/>
      <c r="AZ18" s="228" t="e">
        <f t="shared" si="1"/>
        <v>#REF!</v>
      </c>
      <c r="BA18" s="228" t="e">
        <f t="shared" ref="BA18:BA36" si="23">C18-AB18</f>
        <v>#REF!</v>
      </c>
      <c r="BB18" s="228" t="e">
        <f t="shared" ref="BB18:BB36" si="24">D18-AC18</f>
        <v>#REF!</v>
      </c>
      <c r="BC18" s="228" t="e">
        <f t="shared" si="2"/>
        <v>#REF!</v>
      </c>
      <c r="BD18" s="228" t="e">
        <f t="shared" si="3"/>
        <v>#REF!</v>
      </c>
      <c r="BE18" s="228" t="e">
        <f t="shared" si="4"/>
        <v>#REF!</v>
      </c>
      <c r="BF18" s="228" t="e">
        <f t="shared" si="5"/>
        <v>#REF!</v>
      </c>
      <c r="BG18" s="228" t="e">
        <f t="shared" si="6"/>
        <v>#REF!</v>
      </c>
      <c r="BH18" s="228" t="e">
        <f t="shared" si="7"/>
        <v>#REF!</v>
      </c>
      <c r="BI18" s="228" t="e">
        <f t="shared" si="8"/>
        <v>#REF!</v>
      </c>
      <c r="BJ18" s="228" t="e">
        <f t="shared" si="9"/>
        <v>#REF!</v>
      </c>
      <c r="BK18" s="228" t="e">
        <f t="shared" si="10"/>
        <v>#REF!</v>
      </c>
      <c r="BL18" s="228" t="e">
        <f t="shared" si="11"/>
        <v>#REF!</v>
      </c>
      <c r="BM18" s="228" t="e">
        <f t="shared" si="12"/>
        <v>#REF!</v>
      </c>
      <c r="BN18" s="228" t="e">
        <f t="shared" si="13"/>
        <v>#REF!</v>
      </c>
      <c r="BO18" s="228" t="e">
        <f t="shared" si="14"/>
        <v>#REF!</v>
      </c>
      <c r="BP18" s="228" t="e">
        <f t="shared" si="15"/>
        <v>#REF!</v>
      </c>
      <c r="BQ18" s="228" t="e">
        <f t="shared" si="16"/>
        <v>#REF!</v>
      </c>
      <c r="BR18" s="228" t="e">
        <f t="shared" si="17"/>
        <v>#REF!</v>
      </c>
      <c r="BS18" s="228" t="e">
        <f t="shared" si="18"/>
        <v>#REF!</v>
      </c>
      <c r="BT18" s="228" t="e">
        <f t="shared" si="19"/>
        <v>#REF!</v>
      </c>
      <c r="BU18" s="228" t="e">
        <f t="shared" si="20"/>
        <v>#REF!</v>
      </c>
      <c r="BV18" s="228" t="e">
        <f t="shared" si="21"/>
        <v>#REF!</v>
      </c>
      <c r="BW18" s="228" t="e">
        <f t="shared" si="22"/>
        <v>#REF!</v>
      </c>
    </row>
    <row r="19" spans="1:75">
      <c r="A19" s="224">
        <v>14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Y19" s="228"/>
      <c r="AZ19" s="228" t="e">
        <f t="shared" si="1"/>
        <v>#REF!</v>
      </c>
      <c r="BA19" s="228" t="e">
        <f t="shared" si="23"/>
        <v>#REF!</v>
      </c>
      <c r="BB19" s="228" t="e">
        <f t="shared" si="24"/>
        <v>#REF!</v>
      </c>
      <c r="BC19" s="228" t="e">
        <f t="shared" si="2"/>
        <v>#REF!</v>
      </c>
      <c r="BD19" s="228" t="e">
        <f t="shared" si="3"/>
        <v>#REF!</v>
      </c>
      <c r="BE19" s="228" t="e">
        <f t="shared" si="4"/>
        <v>#REF!</v>
      </c>
      <c r="BF19" s="228" t="e">
        <f t="shared" si="5"/>
        <v>#REF!</v>
      </c>
      <c r="BG19" s="228" t="e">
        <f t="shared" si="6"/>
        <v>#REF!</v>
      </c>
      <c r="BH19" s="228" t="e">
        <f t="shared" si="7"/>
        <v>#REF!</v>
      </c>
      <c r="BI19" s="228" t="e">
        <f t="shared" si="8"/>
        <v>#REF!</v>
      </c>
      <c r="BJ19" s="228" t="e">
        <f t="shared" si="9"/>
        <v>#REF!</v>
      </c>
      <c r="BK19" s="228" t="e">
        <f t="shared" si="10"/>
        <v>#REF!</v>
      </c>
      <c r="BL19" s="228" t="e">
        <f t="shared" si="11"/>
        <v>#REF!</v>
      </c>
      <c r="BM19" s="228" t="e">
        <f t="shared" si="12"/>
        <v>#REF!</v>
      </c>
      <c r="BN19" s="228" t="e">
        <f t="shared" si="13"/>
        <v>#REF!</v>
      </c>
      <c r="BO19" s="228" t="e">
        <f t="shared" si="14"/>
        <v>#REF!</v>
      </c>
      <c r="BP19" s="228" t="e">
        <f t="shared" si="15"/>
        <v>#REF!</v>
      </c>
      <c r="BQ19" s="228" t="e">
        <f t="shared" si="16"/>
        <v>#REF!</v>
      </c>
      <c r="BR19" s="228" t="e">
        <f t="shared" si="17"/>
        <v>#REF!</v>
      </c>
      <c r="BS19" s="228" t="e">
        <f t="shared" si="18"/>
        <v>#REF!</v>
      </c>
      <c r="BT19" s="228" t="e">
        <f t="shared" si="19"/>
        <v>#REF!</v>
      </c>
      <c r="BU19" s="228" t="e">
        <f t="shared" si="20"/>
        <v>#REF!</v>
      </c>
      <c r="BV19" s="228" t="e">
        <f t="shared" si="21"/>
        <v>#REF!</v>
      </c>
      <c r="BW19" s="228" t="e">
        <f t="shared" si="22"/>
        <v>#REF!</v>
      </c>
    </row>
    <row r="20" spans="1:75">
      <c r="A20" s="224">
        <v>15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Y20" s="228"/>
      <c r="AZ20" s="228" t="e">
        <f t="shared" si="1"/>
        <v>#REF!</v>
      </c>
      <c r="BA20" s="228" t="e">
        <f t="shared" si="23"/>
        <v>#REF!</v>
      </c>
      <c r="BB20" s="228" t="e">
        <f t="shared" si="24"/>
        <v>#REF!</v>
      </c>
      <c r="BC20" s="228" t="e">
        <f t="shared" si="2"/>
        <v>#REF!</v>
      </c>
      <c r="BD20" s="228" t="e">
        <f t="shared" si="3"/>
        <v>#REF!</v>
      </c>
      <c r="BE20" s="228" t="e">
        <f t="shared" si="4"/>
        <v>#REF!</v>
      </c>
      <c r="BF20" s="228" t="e">
        <f t="shared" si="5"/>
        <v>#REF!</v>
      </c>
      <c r="BG20" s="228" t="e">
        <f t="shared" si="6"/>
        <v>#REF!</v>
      </c>
      <c r="BH20" s="228" t="e">
        <f t="shared" si="7"/>
        <v>#REF!</v>
      </c>
      <c r="BI20" s="228" t="e">
        <f t="shared" si="8"/>
        <v>#REF!</v>
      </c>
      <c r="BJ20" s="228" t="e">
        <f t="shared" si="9"/>
        <v>#REF!</v>
      </c>
      <c r="BK20" s="228" t="e">
        <f t="shared" si="10"/>
        <v>#REF!</v>
      </c>
      <c r="BL20" s="228" t="e">
        <f t="shared" si="11"/>
        <v>#REF!</v>
      </c>
      <c r="BM20" s="228" t="e">
        <f t="shared" si="12"/>
        <v>#REF!</v>
      </c>
      <c r="BN20" s="228" t="e">
        <f t="shared" si="13"/>
        <v>#REF!</v>
      </c>
      <c r="BO20" s="228" t="e">
        <f t="shared" si="14"/>
        <v>#REF!</v>
      </c>
      <c r="BP20" s="228" t="e">
        <f t="shared" si="15"/>
        <v>#REF!</v>
      </c>
      <c r="BQ20" s="228" t="e">
        <f t="shared" si="16"/>
        <v>#REF!</v>
      </c>
      <c r="BR20" s="228" t="e">
        <f t="shared" si="17"/>
        <v>#REF!</v>
      </c>
      <c r="BS20" s="228" t="e">
        <f t="shared" si="18"/>
        <v>#REF!</v>
      </c>
      <c r="BT20" s="228" t="e">
        <f t="shared" si="19"/>
        <v>#REF!</v>
      </c>
      <c r="BU20" s="228" t="e">
        <f t="shared" si="20"/>
        <v>#REF!</v>
      </c>
      <c r="BV20" s="228" t="e">
        <f t="shared" si="21"/>
        <v>#REF!</v>
      </c>
      <c r="BW20" s="228" t="e">
        <f t="shared" si="22"/>
        <v>#REF!</v>
      </c>
    </row>
    <row r="21" spans="1:75">
      <c r="A21" s="224">
        <v>16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Y21" s="228"/>
      <c r="AZ21" s="228" t="e">
        <f t="shared" si="1"/>
        <v>#REF!</v>
      </c>
      <c r="BA21" s="228" t="e">
        <f t="shared" si="23"/>
        <v>#REF!</v>
      </c>
      <c r="BB21" s="228" t="e">
        <f t="shared" si="24"/>
        <v>#REF!</v>
      </c>
      <c r="BC21" s="228" t="e">
        <f t="shared" si="2"/>
        <v>#REF!</v>
      </c>
      <c r="BD21" s="228" t="e">
        <f t="shared" si="3"/>
        <v>#REF!</v>
      </c>
      <c r="BE21" s="228" t="e">
        <f t="shared" si="4"/>
        <v>#REF!</v>
      </c>
      <c r="BF21" s="228" t="e">
        <f t="shared" si="5"/>
        <v>#REF!</v>
      </c>
      <c r="BG21" s="228" t="e">
        <f t="shared" si="6"/>
        <v>#REF!</v>
      </c>
      <c r="BH21" s="228" t="e">
        <f t="shared" si="7"/>
        <v>#REF!</v>
      </c>
      <c r="BI21" s="228" t="e">
        <f t="shared" si="8"/>
        <v>#REF!</v>
      </c>
      <c r="BJ21" s="228" t="e">
        <f t="shared" si="9"/>
        <v>#REF!</v>
      </c>
      <c r="BK21" s="228" t="e">
        <f t="shared" si="10"/>
        <v>#REF!</v>
      </c>
      <c r="BL21" s="228" t="e">
        <f t="shared" si="11"/>
        <v>#REF!</v>
      </c>
      <c r="BM21" s="228" t="e">
        <f t="shared" si="12"/>
        <v>#REF!</v>
      </c>
      <c r="BN21" s="228" t="e">
        <f t="shared" si="13"/>
        <v>#REF!</v>
      </c>
      <c r="BO21" s="228" t="e">
        <f t="shared" si="14"/>
        <v>#REF!</v>
      </c>
      <c r="BP21" s="228" t="e">
        <f t="shared" si="15"/>
        <v>#REF!</v>
      </c>
      <c r="BQ21" s="228" t="e">
        <f t="shared" si="16"/>
        <v>#REF!</v>
      </c>
      <c r="BR21" s="228" t="e">
        <f t="shared" si="17"/>
        <v>#REF!</v>
      </c>
      <c r="BS21" s="228" t="e">
        <f t="shared" si="18"/>
        <v>#REF!</v>
      </c>
      <c r="BT21" s="228" t="e">
        <f t="shared" si="19"/>
        <v>#REF!</v>
      </c>
      <c r="BU21" s="228" t="e">
        <f t="shared" si="20"/>
        <v>#REF!</v>
      </c>
      <c r="BV21" s="228" t="e">
        <f t="shared" si="21"/>
        <v>#REF!</v>
      </c>
      <c r="BW21" s="228" t="e">
        <f t="shared" si="22"/>
        <v>#REF!</v>
      </c>
    </row>
    <row r="22" spans="1:75">
      <c r="A22" s="224">
        <v>17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Y22" s="228"/>
      <c r="AZ22" s="228" t="e">
        <f t="shared" si="1"/>
        <v>#REF!</v>
      </c>
      <c r="BA22" s="228" t="e">
        <f t="shared" si="23"/>
        <v>#REF!</v>
      </c>
      <c r="BB22" s="228" t="e">
        <f t="shared" si="24"/>
        <v>#REF!</v>
      </c>
      <c r="BC22" s="228" t="e">
        <f t="shared" si="2"/>
        <v>#REF!</v>
      </c>
      <c r="BD22" s="228" t="e">
        <f t="shared" si="3"/>
        <v>#REF!</v>
      </c>
      <c r="BE22" s="228" t="e">
        <f t="shared" si="4"/>
        <v>#REF!</v>
      </c>
      <c r="BF22" s="228" t="e">
        <f t="shared" si="5"/>
        <v>#REF!</v>
      </c>
      <c r="BG22" s="228" t="e">
        <f t="shared" si="6"/>
        <v>#REF!</v>
      </c>
      <c r="BH22" s="228" t="e">
        <f t="shared" si="7"/>
        <v>#REF!</v>
      </c>
      <c r="BI22" s="228" t="e">
        <f t="shared" si="8"/>
        <v>#REF!</v>
      </c>
      <c r="BJ22" s="228" t="e">
        <f t="shared" si="9"/>
        <v>#REF!</v>
      </c>
      <c r="BK22" s="228" t="e">
        <f t="shared" si="10"/>
        <v>#REF!</v>
      </c>
      <c r="BL22" s="228" t="e">
        <f t="shared" si="11"/>
        <v>#REF!</v>
      </c>
      <c r="BM22" s="228" t="e">
        <f t="shared" si="12"/>
        <v>#REF!</v>
      </c>
      <c r="BN22" s="228" t="e">
        <f t="shared" si="13"/>
        <v>#REF!</v>
      </c>
      <c r="BO22" s="228" t="e">
        <f t="shared" si="14"/>
        <v>#REF!</v>
      </c>
      <c r="BP22" s="228" t="e">
        <f t="shared" si="15"/>
        <v>#REF!</v>
      </c>
      <c r="BQ22" s="228" t="e">
        <f t="shared" si="16"/>
        <v>#REF!</v>
      </c>
      <c r="BR22" s="228" t="e">
        <f t="shared" si="17"/>
        <v>#REF!</v>
      </c>
      <c r="BS22" s="228" t="e">
        <f t="shared" si="18"/>
        <v>#REF!</v>
      </c>
      <c r="BT22" s="228" t="e">
        <f t="shared" si="19"/>
        <v>#REF!</v>
      </c>
      <c r="BU22" s="228" t="e">
        <f t="shared" si="20"/>
        <v>#REF!</v>
      </c>
      <c r="BV22" s="228" t="e">
        <f t="shared" si="21"/>
        <v>#REF!</v>
      </c>
      <c r="BW22" s="228" t="e">
        <f t="shared" si="22"/>
        <v>#REF!</v>
      </c>
    </row>
    <row r="23" spans="1:75">
      <c r="A23" s="224">
        <v>18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Y23" s="228"/>
      <c r="AZ23" s="228" t="e">
        <f t="shared" si="1"/>
        <v>#REF!</v>
      </c>
      <c r="BA23" s="228" t="e">
        <f t="shared" si="23"/>
        <v>#REF!</v>
      </c>
      <c r="BB23" s="228" t="e">
        <f t="shared" si="24"/>
        <v>#REF!</v>
      </c>
      <c r="BC23" s="228" t="e">
        <f t="shared" si="2"/>
        <v>#REF!</v>
      </c>
      <c r="BD23" s="228" t="e">
        <f t="shared" si="3"/>
        <v>#REF!</v>
      </c>
      <c r="BE23" s="228" t="e">
        <f t="shared" si="4"/>
        <v>#REF!</v>
      </c>
      <c r="BF23" s="228" t="e">
        <f t="shared" si="5"/>
        <v>#REF!</v>
      </c>
      <c r="BG23" s="228" t="e">
        <f t="shared" si="6"/>
        <v>#REF!</v>
      </c>
      <c r="BH23" s="228" t="e">
        <f t="shared" si="7"/>
        <v>#REF!</v>
      </c>
      <c r="BI23" s="228" t="e">
        <f t="shared" si="8"/>
        <v>#REF!</v>
      </c>
      <c r="BJ23" s="228" t="e">
        <f t="shared" si="9"/>
        <v>#REF!</v>
      </c>
      <c r="BK23" s="228" t="e">
        <f t="shared" si="10"/>
        <v>#REF!</v>
      </c>
      <c r="BL23" s="228" t="e">
        <f t="shared" si="11"/>
        <v>#REF!</v>
      </c>
      <c r="BM23" s="228" t="e">
        <f t="shared" si="12"/>
        <v>#REF!</v>
      </c>
      <c r="BN23" s="228" t="e">
        <f t="shared" si="13"/>
        <v>#REF!</v>
      </c>
      <c r="BO23" s="228" t="e">
        <f t="shared" si="14"/>
        <v>#REF!</v>
      </c>
      <c r="BP23" s="228" t="e">
        <f t="shared" si="15"/>
        <v>#REF!</v>
      </c>
      <c r="BQ23" s="228" t="e">
        <f t="shared" si="16"/>
        <v>#REF!</v>
      </c>
      <c r="BR23" s="228" t="e">
        <f t="shared" si="17"/>
        <v>#REF!</v>
      </c>
      <c r="BS23" s="228" t="e">
        <f t="shared" si="18"/>
        <v>#REF!</v>
      </c>
      <c r="BT23" s="228" t="e">
        <f t="shared" si="19"/>
        <v>#REF!</v>
      </c>
      <c r="BU23" s="228" t="e">
        <f t="shared" si="20"/>
        <v>#REF!</v>
      </c>
      <c r="BV23" s="228" t="e">
        <f t="shared" si="21"/>
        <v>#REF!</v>
      </c>
      <c r="BW23" s="228" t="e">
        <f t="shared" si="22"/>
        <v>#REF!</v>
      </c>
    </row>
    <row r="24" spans="1:75">
      <c r="A24" s="224">
        <v>19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Y24" s="228"/>
      <c r="AZ24" s="228" t="e">
        <f t="shared" si="1"/>
        <v>#REF!</v>
      </c>
      <c r="BA24" s="228" t="e">
        <f t="shared" si="23"/>
        <v>#REF!</v>
      </c>
      <c r="BB24" s="228" t="e">
        <f t="shared" si="24"/>
        <v>#REF!</v>
      </c>
      <c r="BC24" s="228" t="e">
        <f t="shared" si="2"/>
        <v>#REF!</v>
      </c>
      <c r="BD24" s="228" t="e">
        <f t="shared" si="3"/>
        <v>#REF!</v>
      </c>
      <c r="BE24" s="228" t="e">
        <f t="shared" si="4"/>
        <v>#REF!</v>
      </c>
      <c r="BF24" s="228" t="e">
        <f t="shared" si="5"/>
        <v>#REF!</v>
      </c>
      <c r="BG24" s="228" t="e">
        <f t="shared" si="6"/>
        <v>#REF!</v>
      </c>
      <c r="BH24" s="228" t="e">
        <f t="shared" si="7"/>
        <v>#REF!</v>
      </c>
      <c r="BI24" s="228" t="e">
        <f t="shared" si="8"/>
        <v>#REF!</v>
      </c>
      <c r="BJ24" s="228" t="e">
        <f t="shared" si="9"/>
        <v>#REF!</v>
      </c>
      <c r="BK24" s="228" t="e">
        <f t="shared" si="10"/>
        <v>#REF!</v>
      </c>
      <c r="BL24" s="228" t="e">
        <f t="shared" si="11"/>
        <v>#REF!</v>
      </c>
      <c r="BM24" s="228" t="e">
        <f t="shared" si="12"/>
        <v>#REF!</v>
      </c>
      <c r="BN24" s="228" t="e">
        <f t="shared" si="13"/>
        <v>#REF!</v>
      </c>
      <c r="BO24" s="228" t="e">
        <f t="shared" si="14"/>
        <v>#REF!</v>
      </c>
      <c r="BP24" s="228" t="e">
        <f t="shared" si="15"/>
        <v>#REF!</v>
      </c>
      <c r="BQ24" s="228" t="e">
        <f t="shared" si="16"/>
        <v>#REF!</v>
      </c>
      <c r="BR24" s="228" t="e">
        <f t="shared" si="17"/>
        <v>#REF!</v>
      </c>
      <c r="BS24" s="228" t="e">
        <f t="shared" si="18"/>
        <v>#REF!</v>
      </c>
      <c r="BT24" s="228" t="e">
        <f t="shared" si="19"/>
        <v>#REF!</v>
      </c>
      <c r="BU24" s="228" t="e">
        <f t="shared" si="20"/>
        <v>#REF!</v>
      </c>
      <c r="BV24" s="228" t="e">
        <f t="shared" si="21"/>
        <v>#REF!</v>
      </c>
      <c r="BW24" s="228" t="e">
        <f t="shared" si="22"/>
        <v>#REF!</v>
      </c>
    </row>
    <row r="25" spans="1:75">
      <c r="A25" s="224">
        <v>20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Y25" s="228"/>
      <c r="AZ25" s="228" t="e">
        <f t="shared" si="1"/>
        <v>#REF!</v>
      </c>
      <c r="BA25" s="228" t="e">
        <f t="shared" si="23"/>
        <v>#REF!</v>
      </c>
      <c r="BB25" s="228" t="e">
        <f t="shared" si="24"/>
        <v>#REF!</v>
      </c>
      <c r="BC25" s="228" t="e">
        <f t="shared" si="2"/>
        <v>#REF!</v>
      </c>
      <c r="BD25" s="228" t="e">
        <f t="shared" si="3"/>
        <v>#REF!</v>
      </c>
      <c r="BE25" s="228" t="e">
        <f t="shared" si="4"/>
        <v>#REF!</v>
      </c>
      <c r="BF25" s="228" t="e">
        <f t="shared" si="5"/>
        <v>#REF!</v>
      </c>
      <c r="BG25" s="228" t="e">
        <f t="shared" si="6"/>
        <v>#REF!</v>
      </c>
      <c r="BH25" s="228" t="e">
        <f t="shared" si="7"/>
        <v>#REF!</v>
      </c>
      <c r="BI25" s="228" t="e">
        <f t="shared" si="8"/>
        <v>#REF!</v>
      </c>
      <c r="BJ25" s="228" t="e">
        <f t="shared" si="9"/>
        <v>#REF!</v>
      </c>
      <c r="BK25" s="228" t="e">
        <f t="shared" si="10"/>
        <v>#REF!</v>
      </c>
      <c r="BL25" s="228" t="e">
        <f t="shared" si="11"/>
        <v>#REF!</v>
      </c>
      <c r="BM25" s="228" t="e">
        <f t="shared" si="12"/>
        <v>#REF!</v>
      </c>
      <c r="BN25" s="228" t="e">
        <f t="shared" si="13"/>
        <v>#REF!</v>
      </c>
      <c r="BO25" s="228" t="e">
        <f t="shared" si="14"/>
        <v>#REF!</v>
      </c>
      <c r="BP25" s="228" t="e">
        <f t="shared" si="15"/>
        <v>#REF!</v>
      </c>
      <c r="BQ25" s="228" t="e">
        <f t="shared" si="16"/>
        <v>#REF!</v>
      </c>
      <c r="BR25" s="228" t="e">
        <f t="shared" si="17"/>
        <v>#REF!</v>
      </c>
      <c r="BS25" s="228" t="e">
        <f t="shared" si="18"/>
        <v>#REF!</v>
      </c>
      <c r="BT25" s="228" t="e">
        <f t="shared" si="19"/>
        <v>#REF!</v>
      </c>
      <c r="BU25" s="228" t="e">
        <f t="shared" si="20"/>
        <v>#REF!</v>
      </c>
      <c r="BV25" s="228" t="e">
        <f t="shared" si="21"/>
        <v>#REF!</v>
      </c>
      <c r="BW25" s="228" t="e">
        <f t="shared" si="22"/>
        <v>#REF!</v>
      </c>
    </row>
    <row r="26" spans="1:75">
      <c r="A26" s="224">
        <v>21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Y26" s="228"/>
      <c r="AZ26" s="228" t="e">
        <f t="shared" si="1"/>
        <v>#REF!</v>
      </c>
      <c r="BA26" s="228" t="e">
        <f t="shared" si="23"/>
        <v>#REF!</v>
      </c>
      <c r="BB26" s="228" t="e">
        <f t="shared" si="24"/>
        <v>#REF!</v>
      </c>
      <c r="BC26" s="228" t="e">
        <f t="shared" si="2"/>
        <v>#REF!</v>
      </c>
      <c r="BD26" s="228" t="e">
        <f t="shared" si="3"/>
        <v>#REF!</v>
      </c>
      <c r="BE26" s="228" t="e">
        <f t="shared" si="4"/>
        <v>#REF!</v>
      </c>
      <c r="BF26" s="228" t="e">
        <f t="shared" si="5"/>
        <v>#REF!</v>
      </c>
      <c r="BG26" s="228" t="e">
        <f t="shared" si="6"/>
        <v>#REF!</v>
      </c>
      <c r="BH26" s="228" t="e">
        <f t="shared" si="7"/>
        <v>#REF!</v>
      </c>
      <c r="BI26" s="228" t="e">
        <f t="shared" si="8"/>
        <v>#REF!</v>
      </c>
      <c r="BJ26" s="228" t="e">
        <f t="shared" si="9"/>
        <v>#REF!</v>
      </c>
      <c r="BK26" s="228" t="e">
        <f t="shared" si="10"/>
        <v>#REF!</v>
      </c>
      <c r="BL26" s="228" t="e">
        <f t="shared" si="11"/>
        <v>#REF!</v>
      </c>
      <c r="BM26" s="228" t="e">
        <f t="shared" si="12"/>
        <v>#REF!</v>
      </c>
      <c r="BN26" s="228" t="e">
        <f t="shared" si="13"/>
        <v>#REF!</v>
      </c>
      <c r="BO26" s="228" t="e">
        <f t="shared" si="14"/>
        <v>#REF!</v>
      </c>
      <c r="BP26" s="228" t="e">
        <f t="shared" si="15"/>
        <v>#REF!</v>
      </c>
      <c r="BQ26" s="228" t="e">
        <f t="shared" si="16"/>
        <v>#REF!</v>
      </c>
      <c r="BR26" s="228" t="e">
        <f t="shared" si="17"/>
        <v>#REF!</v>
      </c>
      <c r="BS26" s="228" t="e">
        <f t="shared" si="18"/>
        <v>#REF!</v>
      </c>
      <c r="BT26" s="228" t="e">
        <f t="shared" si="19"/>
        <v>#REF!</v>
      </c>
      <c r="BU26" s="228" t="e">
        <f t="shared" si="20"/>
        <v>#REF!</v>
      </c>
      <c r="BV26" s="228" t="e">
        <f t="shared" si="21"/>
        <v>#REF!</v>
      </c>
      <c r="BW26" s="228" t="e">
        <f t="shared" si="22"/>
        <v>#REF!</v>
      </c>
    </row>
    <row r="27" spans="1:75">
      <c r="A27" s="224">
        <v>22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Y27" s="228"/>
      <c r="AZ27" s="228" t="e">
        <f t="shared" si="1"/>
        <v>#REF!</v>
      </c>
      <c r="BA27" s="228" t="e">
        <f t="shared" si="23"/>
        <v>#REF!</v>
      </c>
      <c r="BB27" s="228" t="e">
        <f t="shared" si="24"/>
        <v>#REF!</v>
      </c>
      <c r="BC27" s="228" t="e">
        <f t="shared" si="2"/>
        <v>#REF!</v>
      </c>
      <c r="BD27" s="228" t="e">
        <f t="shared" si="3"/>
        <v>#REF!</v>
      </c>
      <c r="BE27" s="228" t="e">
        <f t="shared" si="4"/>
        <v>#REF!</v>
      </c>
      <c r="BF27" s="228" t="e">
        <f t="shared" si="5"/>
        <v>#REF!</v>
      </c>
      <c r="BG27" s="228" t="e">
        <f t="shared" si="6"/>
        <v>#REF!</v>
      </c>
      <c r="BH27" s="228" t="e">
        <f t="shared" si="7"/>
        <v>#REF!</v>
      </c>
      <c r="BI27" s="228" t="e">
        <f t="shared" si="8"/>
        <v>#REF!</v>
      </c>
      <c r="BJ27" s="228" t="e">
        <f t="shared" si="9"/>
        <v>#REF!</v>
      </c>
      <c r="BK27" s="228" t="e">
        <f t="shared" si="10"/>
        <v>#REF!</v>
      </c>
      <c r="BL27" s="228" t="e">
        <f t="shared" si="11"/>
        <v>#REF!</v>
      </c>
      <c r="BM27" s="228" t="e">
        <f t="shared" si="12"/>
        <v>#REF!</v>
      </c>
      <c r="BN27" s="228" t="e">
        <f t="shared" si="13"/>
        <v>#REF!</v>
      </c>
      <c r="BO27" s="228" t="e">
        <f t="shared" si="14"/>
        <v>#REF!</v>
      </c>
      <c r="BP27" s="228" t="e">
        <f t="shared" si="15"/>
        <v>#REF!</v>
      </c>
      <c r="BQ27" s="228" t="e">
        <f t="shared" si="16"/>
        <v>#REF!</v>
      </c>
      <c r="BR27" s="228" t="e">
        <f t="shared" si="17"/>
        <v>#REF!</v>
      </c>
      <c r="BS27" s="228" t="e">
        <f t="shared" si="18"/>
        <v>#REF!</v>
      </c>
      <c r="BT27" s="228" t="e">
        <f t="shared" si="19"/>
        <v>#REF!</v>
      </c>
      <c r="BU27" s="228" t="e">
        <f t="shared" si="20"/>
        <v>#REF!</v>
      </c>
      <c r="BV27" s="228" t="e">
        <f t="shared" si="21"/>
        <v>#REF!</v>
      </c>
      <c r="BW27" s="228" t="e">
        <f t="shared" si="22"/>
        <v>#REF!</v>
      </c>
    </row>
    <row r="28" spans="1:75">
      <c r="A28" s="224">
        <v>23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Y28" s="228"/>
      <c r="AZ28" s="228" t="e">
        <f t="shared" si="1"/>
        <v>#REF!</v>
      </c>
      <c r="BA28" s="228" t="e">
        <f t="shared" si="23"/>
        <v>#REF!</v>
      </c>
      <c r="BB28" s="228" t="e">
        <f t="shared" si="24"/>
        <v>#REF!</v>
      </c>
      <c r="BC28" s="228" t="e">
        <f t="shared" si="2"/>
        <v>#REF!</v>
      </c>
      <c r="BD28" s="228" t="e">
        <f t="shared" si="3"/>
        <v>#REF!</v>
      </c>
      <c r="BE28" s="228" t="e">
        <f t="shared" si="4"/>
        <v>#REF!</v>
      </c>
      <c r="BF28" s="228" t="e">
        <f t="shared" si="5"/>
        <v>#REF!</v>
      </c>
      <c r="BG28" s="228" t="e">
        <f t="shared" si="6"/>
        <v>#REF!</v>
      </c>
      <c r="BH28" s="228" t="e">
        <f t="shared" si="7"/>
        <v>#REF!</v>
      </c>
      <c r="BI28" s="228" t="e">
        <f t="shared" si="8"/>
        <v>#REF!</v>
      </c>
      <c r="BJ28" s="228" t="e">
        <f t="shared" si="9"/>
        <v>#REF!</v>
      </c>
      <c r="BK28" s="228" t="e">
        <f t="shared" si="10"/>
        <v>#REF!</v>
      </c>
      <c r="BL28" s="228" t="e">
        <f t="shared" si="11"/>
        <v>#REF!</v>
      </c>
      <c r="BM28" s="228" t="e">
        <f t="shared" si="12"/>
        <v>#REF!</v>
      </c>
      <c r="BN28" s="228" t="e">
        <f t="shared" si="13"/>
        <v>#REF!</v>
      </c>
      <c r="BO28" s="228" t="e">
        <f t="shared" si="14"/>
        <v>#REF!</v>
      </c>
      <c r="BP28" s="228" t="e">
        <f t="shared" si="15"/>
        <v>#REF!</v>
      </c>
      <c r="BQ28" s="228" t="e">
        <f t="shared" si="16"/>
        <v>#REF!</v>
      </c>
      <c r="BR28" s="228" t="e">
        <f t="shared" si="17"/>
        <v>#REF!</v>
      </c>
      <c r="BS28" s="228" t="e">
        <f t="shared" si="18"/>
        <v>#REF!</v>
      </c>
      <c r="BT28" s="228" t="e">
        <f t="shared" si="19"/>
        <v>#REF!</v>
      </c>
      <c r="BU28" s="228" t="e">
        <f t="shared" si="20"/>
        <v>#REF!</v>
      </c>
      <c r="BV28" s="228" t="e">
        <f t="shared" si="21"/>
        <v>#REF!</v>
      </c>
      <c r="BW28" s="228" t="e">
        <f t="shared" si="22"/>
        <v>#REF!</v>
      </c>
    </row>
    <row r="29" spans="1:75">
      <c r="A29" s="224">
        <v>24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Y29" s="228"/>
      <c r="AZ29" s="228" t="e">
        <f t="shared" si="1"/>
        <v>#REF!</v>
      </c>
      <c r="BA29" s="228" t="e">
        <f t="shared" si="23"/>
        <v>#REF!</v>
      </c>
      <c r="BB29" s="228" t="e">
        <f t="shared" si="24"/>
        <v>#REF!</v>
      </c>
      <c r="BC29" s="228" t="e">
        <f t="shared" si="2"/>
        <v>#REF!</v>
      </c>
      <c r="BD29" s="228" t="e">
        <f t="shared" si="3"/>
        <v>#REF!</v>
      </c>
      <c r="BE29" s="228" t="e">
        <f t="shared" si="4"/>
        <v>#REF!</v>
      </c>
      <c r="BF29" s="228" t="e">
        <f t="shared" si="5"/>
        <v>#REF!</v>
      </c>
      <c r="BG29" s="228" t="e">
        <f t="shared" si="6"/>
        <v>#REF!</v>
      </c>
      <c r="BH29" s="228" t="e">
        <f t="shared" si="7"/>
        <v>#REF!</v>
      </c>
      <c r="BI29" s="228" t="e">
        <f t="shared" si="8"/>
        <v>#REF!</v>
      </c>
      <c r="BJ29" s="228" t="e">
        <f t="shared" si="9"/>
        <v>#REF!</v>
      </c>
      <c r="BK29" s="228" t="e">
        <f t="shared" si="10"/>
        <v>#REF!</v>
      </c>
      <c r="BL29" s="228" t="e">
        <f t="shared" si="11"/>
        <v>#REF!</v>
      </c>
      <c r="BM29" s="228" t="e">
        <f t="shared" si="12"/>
        <v>#REF!</v>
      </c>
      <c r="BN29" s="228" t="e">
        <f t="shared" si="13"/>
        <v>#REF!</v>
      </c>
      <c r="BO29" s="228" t="e">
        <f t="shared" si="14"/>
        <v>#REF!</v>
      </c>
      <c r="BP29" s="228" t="e">
        <f t="shared" si="15"/>
        <v>#REF!</v>
      </c>
      <c r="BQ29" s="228" t="e">
        <f t="shared" si="16"/>
        <v>#REF!</v>
      </c>
      <c r="BR29" s="228" t="e">
        <f t="shared" si="17"/>
        <v>#REF!</v>
      </c>
      <c r="BS29" s="228" t="e">
        <f t="shared" si="18"/>
        <v>#REF!</v>
      </c>
      <c r="BT29" s="228" t="e">
        <f t="shared" si="19"/>
        <v>#REF!</v>
      </c>
      <c r="BU29" s="228" t="e">
        <f t="shared" si="20"/>
        <v>#REF!</v>
      </c>
      <c r="BV29" s="228" t="e">
        <f t="shared" si="21"/>
        <v>#REF!</v>
      </c>
      <c r="BW29" s="228" t="e">
        <f t="shared" si="22"/>
        <v>#REF!</v>
      </c>
    </row>
    <row r="30" spans="1:75">
      <c r="A30" s="224">
        <v>25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Y30" s="228"/>
      <c r="AZ30" s="228" t="e">
        <f t="shared" si="1"/>
        <v>#REF!</v>
      </c>
      <c r="BA30" s="228" t="e">
        <f t="shared" si="23"/>
        <v>#REF!</v>
      </c>
      <c r="BB30" s="228" t="e">
        <f t="shared" si="24"/>
        <v>#REF!</v>
      </c>
      <c r="BC30" s="228" t="e">
        <f t="shared" si="2"/>
        <v>#REF!</v>
      </c>
      <c r="BD30" s="228" t="e">
        <f t="shared" si="3"/>
        <v>#REF!</v>
      </c>
      <c r="BE30" s="228" t="e">
        <f t="shared" si="4"/>
        <v>#REF!</v>
      </c>
      <c r="BF30" s="228" t="e">
        <f t="shared" si="5"/>
        <v>#REF!</v>
      </c>
      <c r="BG30" s="228" t="e">
        <f t="shared" si="6"/>
        <v>#REF!</v>
      </c>
      <c r="BH30" s="228" t="e">
        <f t="shared" si="7"/>
        <v>#REF!</v>
      </c>
      <c r="BI30" s="228" t="e">
        <f t="shared" si="8"/>
        <v>#REF!</v>
      </c>
      <c r="BJ30" s="228" t="e">
        <f t="shared" si="9"/>
        <v>#REF!</v>
      </c>
      <c r="BK30" s="228" t="e">
        <f t="shared" si="10"/>
        <v>#REF!</v>
      </c>
      <c r="BL30" s="228" t="e">
        <f t="shared" si="11"/>
        <v>#REF!</v>
      </c>
      <c r="BM30" s="228" t="e">
        <f t="shared" si="12"/>
        <v>#REF!</v>
      </c>
      <c r="BN30" s="228" t="e">
        <f t="shared" si="13"/>
        <v>#REF!</v>
      </c>
      <c r="BO30" s="228" t="e">
        <f t="shared" si="14"/>
        <v>#REF!</v>
      </c>
      <c r="BP30" s="228" t="e">
        <f t="shared" si="15"/>
        <v>#REF!</v>
      </c>
      <c r="BQ30" s="228" t="e">
        <f t="shared" si="16"/>
        <v>#REF!</v>
      </c>
      <c r="BR30" s="228" t="e">
        <f t="shared" si="17"/>
        <v>#REF!</v>
      </c>
      <c r="BS30" s="228" t="e">
        <f t="shared" si="18"/>
        <v>#REF!</v>
      </c>
      <c r="BT30" s="228" t="e">
        <f t="shared" si="19"/>
        <v>#REF!</v>
      </c>
      <c r="BU30" s="228" t="e">
        <f t="shared" si="20"/>
        <v>#REF!</v>
      </c>
      <c r="BV30" s="228" t="e">
        <f t="shared" si="21"/>
        <v>#REF!</v>
      </c>
      <c r="BW30" s="228" t="e">
        <f t="shared" si="22"/>
        <v>#REF!</v>
      </c>
    </row>
    <row r="31" spans="1:75">
      <c r="A31" s="224">
        <v>26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Y31" s="228"/>
      <c r="AZ31" s="228" t="e">
        <f t="shared" si="1"/>
        <v>#REF!</v>
      </c>
      <c r="BA31" s="228" t="e">
        <f t="shared" si="23"/>
        <v>#REF!</v>
      </c>
      <c r="BB31" s="228" t="e">
        <f t="shared" si="24"/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27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Y32" s="228"/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28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Y33" s="228"/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29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Y34" s="228"/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30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Y35" s="228"/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31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Y36" s="228"/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 s="239" customFormat="1" ht="15.75" customHeight="1">
      <c r="A37" s="233"/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41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</row>
    <row r="38" spans="1:75" s="239" customFormat="1" ht="31.5" customHeight="1">
      <c r="A38" s="525" t="s">
        <v>284</v>
      </c>
      <c r="B38" s="525"/>
      <c r="C38" s="525"/>
      <c r="D38" s="525"/>
      <c r="E38" s="525"/>
      <c r="F38" s="525"/>
      <c r="G38" s="525"/>
      <c r="H38" s="525"/>
      <c r="I38" s="409" t="s">
        <v>285</v>
      </c>
      <c r="J38" s="409"/>
      <c r="K38" s="409"/>
      <c r="L38" s="569" t="e">
        <f>#REF!</f>
        <v>#REF!</v>
      </c>
      <c r="M38" s="569"/>
      <c r="N38" s="569"/>
      <c r="O38" s="569"/>
      <c r="P38" s="569"/>
      <c r="Q38" s="241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</row>
    <row r="39" spans="1:75" s="239" customFormat="1" ht="15.75" customHeight="1">
      <c r="A39" s="233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41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</row>
    <row r="40" spans="1:75" ht="31.5" customHeight="1">
      <c r="A40" s="518" t="s">
        <v>295</v>
      </c>
      <c r="B40" s="518"/>
      <c r="C40" s="518"/>
      <c r="D40" s="518"/>
      <c r="E40" s="518"/>
      <c r="F40" s="518"/>
      <c r="G40" s="518"/>
      <c r="H40" s="518"/>
      <c r="I40" s="518"/>
      <c r="J40" s="518"/>
      <c r="K40" s="518"/>
      <c r="L40" s="518"/>
      <c r="M40" s="518"/>
      <c r="N40" s="518"/>
      <c r="O40" s="518"/>
      <c r="P40" s="518"/>
      <c r="Q40" s="518"/>
      <c r="R40" s="518"/>
      <c r="S40" s="518"/>
      <c r="T40" s="518"/>
      <c r="U40" s="518"/>
      <c r="V40" s="518"/>
      <c r="W40" s="518"/>
      <c r="X40" s="518"/>
      <c r="Y40" s="51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</row>
    <row r="41" spans="1:75" ht="35.25" customHeight="1">
      <c r="A41" s="529" t="s">
        <v>298</v>
      </c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530"/>
      <c r="N41" s="530"/>
      <c r="O41" s="530"/>
      <c r="P41" s="530"/>
      <c r="Q41" s="530"/>
      <c r="R41" s="530"/>
      <c r="S41" s="530"/>
      <c r="T41" s="530"/>
      <c r="U41" s="530"/>
      <c r="V41" s="530"/>
      <c r="W41" s="530"/>
      <c r="X41" s="530"/>
      <c r="Y41" s="530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</row>
    <row r="42" spans="1:75" ht="15.75" customHeight="1">
      <c r="A42" s="221" t="s">
        <v>0</v>
      </c>
      <c r="B42" s="223" t="s">
        <v>260</v>
      </c>
      <c r="C42" s="223" t="s">
        <v>261</v>
      </c>
      <c r="D42" s="223" t="s">
        <v>262</v>
      </c>
      <c r="E42" s="223" t="s">
        <v>263</v>
      </c>
      <c r="F42" s="223" t="s">
        <v>264</v>
      </c>
      <c r="G42" s="223" t="s">
        <v>265</v>
      </c>
      <c r="H42" s="223" t="s">
        <v>266</v>
      </c>
      <c r="I42" s="223" t="s">
        <v>267</v>
      </c>
      <c r="J42" s="223" t="s">
        <v>268</v>
      </c>
      <c r="K42" s="223" t="s">
        <v>269</v>
      </c>
      <c r="L42" s="223" t="s">
        <v>270</v>
      </c>
      <c r="M42" s="223" t="s">
        <v>271</v>
      </c>
      <c r="N42" s="223" t="s">
        <v>272</v>
      </c>
      <c r="O42" s="223" t="s">
        <v>273</v>
      </c>
      <c r="P42" s="223" t="s">
        <v>274</v>
      </c>
      <c r="Q42" s="223" t="s">
        <v>275</v>
      </c>
      <c r="R42" s="223" t="s">
        <v>276</v>
      </c>
      <c r="S42" s="223" t="s">
        <v>277</v>
      </c>
      <c r="T42" s="223" t="s">
        <v>278</v>
      </c>
      <c r="U42" s="223" t="s">
        <v>279</v>
      </c>
      <c r="V42" s="223" t="s">
        <v>280</v>
      </c>
      <c r="W42" s="223" t="s">
        <v>281</v>
      </c>
      <c r="X42" s="223" t="s">
        <v>282</v>
      </c>
      <c r="Y42" s="223" t="s">
        <v>283</v>
      </c>
    </row>
    <row r="43" spans="1:75">
      <c r="A43" s="224">
        <v>1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>B43-AA43</f>
        <v>#REF!</v>
      </c>
      <c r="BA43" s="228" t="e">
        <f t="shared" ref="BA43:BP58" si="25">C43-AB43</f>
        <v>#REF!</v>
      </c>
      <c r="BB43" s="228" t="e">
        <f t="shared" si="25"/>
        <v>#REF!</v>
      </c>
      <c r="BC43" s="228" t="e">
        <f t="shared" si="25"/>
        <v>#REF!</v>
      </c>
      <c r="BD43" s="228" t="e">
        <f t="shared" si="25"/>
        <v>#REF!</v>
      </c>
      <c r="BE43" s="228" t="e">
        <f t="shared" si="25"/>
        <v>#REF!</v>
      </c>
      <c r="BF43" s="228" t="e">
        <f t="shared" si="25"/>
        <v>#REF!</v>
      </c>
      <c r="BG43" s="228" t="e">
        <f t="shared" si="25"/>
        <v>#REF!</v>
      </c>
      <c r="BH43" s="228" t="e">
        <f t="shared" si="25"/>
        <v>#REF!</v>
      </c>
      <c r="BI43" s="228" t="e">
        <f t="shared" si="25"/>
        <v>#REF!</v>
      </c>
      <c r="BJ43" s="228" t="e">
        <f t="shared" si="25"/>
        <v>#REF!</v>
      </c>
      <c r="BK43" s="228" t="e">
        <f t="shared" si="25"/>
        <v>#REF!</v>
      </c>
      <c r="BL43" s="228" t="e">
        <f t="shared" si="25"/>
        <v>#REF!</v>
      </c>
      <c r="BM43" s="228" t="e">
        <f t="shared" si="25"/>
        <v>#REF!</v>
      </c>
      <c r="BN43" s="228" t="e">
        <f t="shared" si="25"/>
        <v>#REF!</v>
      </c>
      <c r="BO43" s="228" t="e">
        <f t="shared" si="25"/>
        <v>#REF!</v>
      </c>
      <c r="BP43" s="228" t="e">
        <f t="shared" si="25"/>
        <v>#REF!</v>
      </c>
      <c r="BQ43" s="228" t="e">
        <f t="shared" ref="BQ43:BW58" si="26">S43-AR43</f>
        <v>#REF!</v>
      </c>
      <c r="BR43" s="228" t="e">
        <f t="shared" si="26"/>
        <v>#REF!</v>
      </c>
      <c r="BS43" s="228" t="e">
        <f t="shared" si="26"/>
        <v>#REF!</v>
      </c>
      <c r="BT43" s="228" t="e">
        <f t="shared" si="26"/>
        <v>#REF!</v>
      </c>
      <c r="BU43" s="228" t="e">
        <f t="shared" si="26"/>
        <v>#REF!</v>
      </c>
      <c r="BV43" s="228" t="e">
        <f t="shared" si="26"/>
        <v>#REF!</v>
      </c>
      <c r="BW43" s="228" t="e">
        <f t="shared" si="26"/>
        <v>#REF!</v>
      </c>
    </row>
    <row r="44" spans="1:75">
      <c r="A44" s="224">
        <v>2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ref="AZ44:AZ73" si="27">B44-AA44</f>
        <v>#REF!</v>
      </c>
      <c r="BA44" s="228" t="e">
        <f t="shared" si="25"/>
        <v>#REF!</v>
      </c>
      <c r="BB44" s="228" t="e">
        <f t="shared" si="25"/>
        <v>#REF!</v>
      </c>
      <c r="BC44" s="228" t="e">
        <f t="shared" si="25"/>
        <v>#REF!</v>
      </c>
      <c r="BD44" s="228" t="e">
        <f t="shared" si="25"/>
        <v>#REF!</v>
      </c>
      <c r="BE44" s="228" t="e">
        <f t="shared" si="25"/>
        <v>#REF!</v>
      </c>
      <c r="BF44" s="228" t="e">
        <f t="shared" si="25"/>
        <v>#REF!</v>
      </c>
      <c r="BG44" s="228" t="e">
        <f t="shared" si="25"/>
        <v>#REF!</v>
      </c>
      <c r="BH44" s="228" t="e">
        <f t="shared" si="25"/>
        <v>#REF!</v>
      </c>
      <c r="BI44" s="228" t="e">
        <f t="shared" si="25"/>
        <v>#REF!</v>
      </c>
      <c r="BJ44" s="228" t="e">
        <f t="shared" si="25"/>
        <v>#REF!</v>
      </c>
      <c r="BK44" s="228" t="e">
        <f t="shared" si="25"/>
        <v>#REF!</v>
      </c>
      <c r="BL44" s="228" t="e">
        <f t="shared" si="25"/>
        <v>#REF!</v>
      </c>
      <c r="BM44" s="228" t="e">
        <f t="shared" si="25"/>
        <v>#REF!</v>
      </c>
      <c r="BN44" s="228" t="e">
        <f t="shared" si="25"/>
        <v>#REF!</v>
      </c>
      <c r="BO44" s="228" t="e">
        <f t="shared" si="25"/>
        <v>#REF!</v>
      </c>
      <c r="BP44" s="228" t="e">
        <f t="shared" si="25"/>
        <v>#REF!</v>
      </c>
      <c r="BQ44" s="228" t="e">
        <f t="shared" si="26"/>
        <v>#REF!</v>
      </c>
      <c r="BR44" s="228" t="e">
        <f t="shared" si="26"/>
        <v>#REF!</v>
      </c>
      <c r="BS44" s="228" t="e">
        <f t="shared" si="26"/>
        <v>#REF!</v>
      </c>
      <c r="BT44" s="228" t="e">
        <f t="shared" si="26"/>
        <v>#REF!</v>
      </c>
      <c r="BU44" s="228" t="e">
        <f t="shared" si="26"/>
        <v>#REF!</v>
      </c>
      <c r="BV44" s="228" t="e">
        <f t="shared" si="26"/>
        <v>#REF!</v>
      </c>
      <c r="BW44" s="228" t="e">
        <f t="shared" si="26"/>
        <v>#REF!</v>
      </c>
    </row>
    <row r="45" spans="1:75">
      <c r="A45" s="224">
        <v>3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27"/>
        <v>#REF!</v>
      </c>
      <c r="BA45" s="228" t="e">
        <f t="shared" si="25"/>
        <v>#REF!</v>
      </c>
      <c r="BB45" s="228" t="e">
        <f t="shared" si="25"/>
        <v>#REF!</v>
      </c>
      <c r="BC45" s="228" t="e">
        <f t="shared" si="25"/>
        <v>#REF!</v>
      </c>
      <c r="BD45" s="228" t="e">
        <f t="shared" si="25"/>
        <v>#REF!</v>
      </c>
      <c r="BE45" s="228" t="e">
        <f t="shared" si="25"/>
        <v>#REF!</v>
      </c>
      <c r="BF45" s="228" t="e">
        <f t="shared" si="25"/>
        <v>#REF!</v>
      </c>
      <c r="BG45" s="228" t="e">
        <f t="shared" si="25"/>
        <v>#REF!</v>
      </c>
      <c r="BH45" s="228" t="e">
        <f t="shared" si="25"/>
        <v>#REF!</v>
      </c>
      <c r="BI45" s="228" t="e">
        <f t="shared" si="25"/>
        <v>#REF!</v>
      </c>
      <c r="BJ45" s="228" t="e">
        <f t="shared" si="25"/>
        <v>#REF!</v>
      </c>
      <c r="BK45" s="228" t="e">
        <f t="shared" si="25"/>
        <v>#REF!</v>
      </c>
      <c r="BL45" s="228" t="e">
        <f t="shared" si="25"/>
        <v>#REF!</v>
      </c>
      <c r="BM45" s="228" t="e">
        <f t="shared" si="25"/>
        <v>#REF!</v>
      </c>
      <c r="BN45" s="228" t="e">
        <f t="shared" si="25"/>
        <v>#REF!</v>
      </c>
      <c r="BO45" s="228" t="e">
        <f t="shared" si="25"/>
        <v>#REF!</v>
      </c>
      <c r="BP45" s="228" t="e">
        <f t="shared" si="25"/>
        <v>#REF!</v>
      </c>
      <c r="BQ45" s="228" t="e">
        <f t="shared" si="26"/>
        <v>#REF!</v>
      </c>
      <c r="BR45" s="228" t="e">
        <f t="shared" si="26"/>
        <v>#REF!</v>
      </c>
      <c r="BS45" s="228" t="e">
        <f t="shared" si="26"/>
        <v>#REF!</v>
      </c>
      <c r="BT45" s="228" t="e">
        <f t="shared" si="26"/>
        <v>#REF!</v>
      </c>
      <c r="BU45" s="228" t="e">
        <f t="shared" si="26"/>
        <v>#REF!</v>
      </c>
      <c r="BV45" s="228" t="e">
        <f t="shared" si="26"/>
        <v>#REF!</v>
      </c>
      <c r="BW45" s="228" t="e">
        <f t="shared" si="26"/>
        <v>#REF!</v>
      </c>
    </row>
    <row r="46" spans="1:75">
      <c r="A46" s="224">
        <v>4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27"/>
        <v>#REF!</v>
      </c>
      <c r="BA46" s="228" t="e">
        <f t="shared" si="25"/>
        <v>#REF!</v>
      </c>
      <c r="BB46" s="228" t="e">
        <f t="shared" si="25"/>
        <v>#REF!</v>
      </c>
      <c r="BC46" s="228" t="e">
        <f t="shared" si="25"/>
        <v>#REF!</v>
      </c>
      <c r="BD46" s="228" t="e">
        <f t="shared" si="25"/>
        <v>#REF!</v>
      </c>
      <c r="BE46" s="228" t="e">
        <f t="shared" si="25"/>
        <v>#REF!</v>
      </c>
      <c r="BF46" s="228" t="e">
        <f t="shared" si="25"/>
        <v>#REF!</v>
      </c>
      <c r="BG46" s="228" t="e">
        <f t="shared" si="25"/>
        <v>#REF!</v>
      </c>
      <c r="BH46" s="228" t="e">
        <f t="shared" si="25"/>
        <v>#REF!</v>
      </c>
      <c r="BI46" s="228" t="e">
        <f t="shared" si="25"/>
        <v>#REF!</v>
      </c>
      <c r="BJ46" s="228" t="e">
        <f t="shared" si="25"/>
        <v>#REF!</v>
      </c>
      <c r="BK46" s="228" t="e">
        <f t="shared" si="25"/>
        <v>#REF!</v>
      </c>
      <c r="BL46" s="228" t="e">
        <f t="shared" si="25"/>
        <v>#REF!</v>
      </c>
      <c r="BM46" s="228" t="e">
        <f t="shared" si="25"/>
        <v>#REF!</v>
      </c>
      <c r="BN46" s="228" t="e">
        <f t="shared" si="25"/>
        <v>#REF!</v>
      </c>
      <c r="BO46" s="228" t="e">
        <f t="shared" si="25"/>
        <v>#REF!</v>
      </c>
      <c r="BP46" s="228" t="e">
        <f t="shared" si="25"/>
        <v>#REF!</v>
      </c>
      <c r="BQ46" s="228" t="e">
        <f t="shared" si="26"/>
        <v>#REF!</v>
      </c>
      <c r="BR46" s="228" t="e">
        <f t="shared" si="26"/>
        <v>#REF!</v>
      </c>
      <c r="BS46" s="228" t="e">
        <f t="shared" si="26"/>
        <v>#REF!</v>
      </c>
      <c r="BT46" s="228" t="e">
        <f t="shared" si="26"/>
        <v>#REF!</v>
      </c>
      <c r="BU46" s="228" t="e">
        <f t="shared" si="26"/>
        <v>#REF!</v>
      </c>
      <c r="BV46" s="228" t="e">
        <f t="shared" si="26"/>
        <v>#REF!</v>
      </c>
      <c r="BW46" s="228" t="e">
        <f t="shared" si="26"/>
        <v>#REF!</v>
      </c>
    </row>
    <row r="47" spans="1:75">
      <c r="A47" s="224">
        <v>5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27"/>
        <v>#REF!</v>
      </c>
      <c r="BA47" s="228" t="e">
        <f t="shared" si="25"/>
        <v>#REF!</v>
      </c>
      <c r="BB47" s="228" t="e">
        <f t="shared" si="25"/>
        <v>#REF!</v>
      </c>
      <c r="BC47" s="228" t="e">
        <f t="shared" si="25"/>
        <v>#REF!</v>
      </c>
      <c r="BD47" s="228" t="e">
        <f t="shared" si="25"/>
        <v>#REF!</v>
      </c>
      <c r="BE47" s="228" t="e">
        <f t="shared" si="25"/>
        <v>#REF!</v>
      </c>
      <c r="BF47" s="228" t="e">
        <f t="shared" si="25"/>
        <v>#REF!</v>
      </c>
      <c r="BG47" s="228" t="e">
        <f t="shared" si="25"/>
        <v>#REF!</v>
      </c>
      <c r="BH47" s="228" t="e">
        <f t="shared" si="25"/>
        <v>#REF!</v>
      </c>
      <c r="BI47" s="228" t="e">
        <f t="shared" si="25"/>
        <v>#REF!</v>
      </c>
      <c r="BJ47" s="228" t="e">
        <f t="shared" si="25"/>
        <v>#REF!</v>
      </c>
      <c r="BK47" s="228" t="e">
        <f t="shared" si="25"/>
        <v>#REF!</v>
      </c>
      <c r="BL47" s="228" t="e">
        <f t="shared" si="25"/>
        <v>#REF!</v>
      </c>
      <c r="BM47" s="228" t="e">
        <f t="shared" si="25"/>
        <v>#REF!</v>
      </c>
      <c r="BN47" s="228" t="e">
        <f t="shared" si="25"/>
        <v>#REF!</v>
      </c>
      <c r="BO47" s="228" t="e">
        <f t="shared" si="25"/>
        <v>#REF!</v>
      </c>
      <c r="BP47" s="228" t="e">
        <f t="shared" si="25"/>
        <v>#REF!</v>
      </c>
      <c r="BQ47" s="228" t="e">
        <f t="shared" si="26"/>
        <v>#REF!</v>
      </c>
      <c r="BR47" s="228" t="e">
        <f t="shared" si="26"/>
        <v>#REF!</v>
      </c>
      <c r="BS47" s="228" t="e">
        <f t="shared" si="26"/>
        <v>#REF!</v>
      </c>
      <c r="BT47" s="228" t="e">
        <f t="shared" si="26"/>
        <v>#REF!</v>
      </c>
      <c r="BU47" s="228" t="e">
        <f t="shared" si="26"/>
        <v>#REF!</v>
      </c>
      <c r="BV47" s="228" t="e">
        <f t="shared" si="26"/>
        <v>#REF!</v>
      </c>
      <c r="BW47" s="228" t="e">
        <f t="shared" si="26"/>
        <v>#REF!</v>
      </c>
    </row>
    <row r="48" spans="1:75">
      <c r="A48" s="224">
        <v>6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27"/>
        <v>#REF!</v>
      </c>
      <c r="BA48" s="228" t="e">
        <f t="shared" si="25"/>
        <v>#REF!</v>
      </c>
      <c r="BB48" s="228" t="e">
        <f t="shared" si="25"/>
        <v>#REF!</v>
      </c>
      <c r="BC48" s="228" t="e">
        <f t="shared" si="25"/>
        <v>#REF!</v>
      </c>
      <c r="BD48" s="228" t="e">
        <f t="shared" si="25"/>
        <v>#REF!</v>
      </c>
      <c r="BE48" s="228" t="e">
        <f t="shared" si="25"/>
        <v>#REF!</v>
      </c>
      <c r="BF48" s="228" t="e">
        <f t="shared" si="25"/>
        <v>#REF!</v>
      </c>
      <c r="BG48" s="228" t="e">
        <f t="shared" si="25"/>
        <v>#REF!</v>
      </c>
      <c r="BH48" s="228" t="e">
        <f t="shared" si="25"/>
        <v>#REF!</v>
      </c>
      <c r="BI48" s="228" t="e">
        <f t="shared" si="25"/>
        <v>#REF!</v>
      </c>
      <c r="BJ48" s="228" t="e">
        <f t="shared" si="25"/>
        <v>#REF!</v>
      </c>
      <c r="BK48" s="228" t="e">
        <f t="shared" si="25"/>
        <v>#REF!</v>
      </c>
      <c r="BL48" s="228" t="e">
        <f t="shared" si="25"/>
        <v>#REF!</v>
      </c>
      <c r="BM48" s="228" t="e">
        <f t="shared" si="25"/>
        <v>#REF!</v>
      </c>
      <c r="BN48" s="228" t="e">
        <f t="shared" si="25"/>
        <v>#REF!</v>
      </c>
      <c r="BO48" s="228" t="e">
        <f t="shared" si="25"/>
        <v>#REF!</v>
      </c>
      <c r="BP48" s="228" t="e">
        <f t="shared" si="25"/>
        <v>#REF!</v>
      </c>
      <c r="BQ48" s="228" t="e">
        <f t="shared" si="26"/>
        <v>#REF!</v>
      </c>
      <c r="BR48" s="228" t="e">
        <f t="shared" si="26"/>
        <v>#REF!</v>
      </c>
      <c r="BS48" s="228" t="e">
        <f t="shared" si="26"/>
        <v>#REF!</v>
      </c>
      <c r="BT48" s="228" t="e">
        <f t="shared" si="26"/>
        <v>#REF!</v>
      </c>
      <c r="BU48" s="228" t="e">
        <f t="shared" si="26"/>
        <v>#REF!</v>
      </c>
      <c r="BV48" s="228" t="e">
        <f t="shared" si="26"/>
        <v>#REF!</v>
      </c>
      <c r="BW48" s="228" t="e">
        <f t="shared" si="26"/>
        <v>#REF!</v>
      </c>
    </row>
    <row r="49" spans="1:75">
      <c r="A49" s="224">
        <v>7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27"/>
        <v>#REF!</v>
      </c>
      <c r="BA49" s="228" t="e">
        <f t="shared" si="25"/>
        <v>#REF!</v>
      </c>
      <c r="BB49" s="228" t="e">
        <f t="shared" si="25"/>
        <v>#REF!</v>
      </c>
      <c r="BC49" s="228" t="e">
        <f t="shared" si="25"/>
        <v>#REF!</v>
      </c>
      <c r="BD49" s="228" t="e">
        <f t="shared" si="25"/>
        <v>#REF!</v>
      </c>
      <c r="BE49" s="228" t="e">
        <f t="shared" si="25"/>
        <v>#REF!</v>
      </c>
      <c r="BF49" s="228" t="e">
        <f t="shared" si="25"/>
        <v>#REF!</v>
      </c>
      <c r="BG49" s="228" t="e">
        <f t="shared" si="25"/>
        <v>#REF!</v>
      </c>
      <c r="BH49" s="228" t="e">
        <f t="shared" si="25"/>
        <v>#REF!</v>
      </c>
      <c r="BI49" s="228" t="e">
        <f t="shared" si="25"/>
        <v>#REF!</v>
      </c>
      <c r="BJ49" s="228" t="e">
        <f t="shared" si="25"/>
        <v>#REF!</v>
      </c>
      <c r="BK49" s="228" t="e">
        <f t="shared" si="25"/>
        <v>#REF!</v>
      </c>
      <c r="BL49" s="228" t="e">
        <f t="shared" si="25"/>
        <v>#REF!</v>
      </c>
      <c r="BM49" s="228" t="e">
        <f t="shared" si="25"/>
        <v>#REF!</v>
      </c>
      <c r="BN49" s="228" t="e">
        <f t="shared" si="25"/>
        <v>#REF!</v>
      </c>
      <c r="BO49" s="228" t="e">
        <f t="shared" si="25"/>
        <v>#REF!</v>
      </c>
      <c r="BP49" s="228" t="e">
        <f t="shared" si="25"/>
        <v>#REF!</v>
      </c>
      <c r="BQ49" s="228" t="e">
        <f t="shared" si="26"/>
        <v>#REF!</v>
      </c>
      <c r="BR49" s="228" t="e">
        <f t="shared" si="26"/>
        <v>#REF!</v>
      </c>
      <c r="BS49" s="228" t="e">
        <f t="shared" si="26"/>
        <v>#REF!</v>
      </c>
      <c r="BT49" s="228" t="e">
        <f t="shared" si="26"/>
        <v>#REF!</v>
      </c>
      <c r="BU49" s="228" t="e">
        <f t="shared" si="26"/>
        <v>#REF!</v>
      </c>
      <c r="BV49" s="228" t="e">
        <f t="shared" si="26"/>
        <v>#REF!</v>
      </c>
      <c r="BW49" s="228" t="e">
        <f t="shared" si="26"/>
        <v>#REF!</v>
      </c>
    </row>
    <row r="50" spans="1:75">
      <c r="A50" s="224">
        <v>8</v>
      </c>
      <c r="B50" s="229" t="e">
        <f>#REF!</f>
        <v>#REF!</v>
      </c>
      <c r="C50" s="229" t="e">
        <f>#REF!</f>
        <v>#REF!</v>
      </c>
      <c r="D50" s="229" t="e">
        <f>#REF!</f>
        <v>#REF!</v>
      </c>
      <c r="E50" s="229" t="e">
        <f>#REF!</f>
        <v>#REF!</v>
      </c>
      <c r="F50" s="229" t="e">
        <f>#REF!</f>
        <v>#REF!</v>
      </c>
      <c r="G50" s="229" t="e">
        <f>#REF!</f>
        <v>#REF!</v>
      </c>
      <c r="H50" s="229" t="e">
        <f>#REF!</f>
        <v>#REF!</v>
      </c>
      <c r="I50" s="229" t="e">
        <f>#REF!</f>
        <v>#REF!</v>
      </c>
      <c r="J50" s="229" t="e">
        <f>#REF!</f>
        <v>#REF!</v>
      </c>
      <c r="K50" s="229" t="e">
        <f>#REF!</f>
        <v>#REF!</v>
      </c>
      <c r="L50" s="229" t="e">
        <f>#REF!</f>
        <v>#REF!</v>
      </c>
      <c r="M50" s="229" t="e">
        <f>#REF!</f>
        <v>#REF!</v>
      </c>
      <c r="N50" s="229" t="e">
        <f>#REF!</f>
        <v>#REF!</v>
      </c>
      <c r="O50" s="229" t="e">
        <f>#REF!</f>
        <v>#REF!</v>
      </c>
      <c r="P50" s="229" t="e">
        <f>#REF!</f>
        <v>#REF!</v>
      </c>
      <c r="Q50" s="229" t="e">
        <f>#REF!</f>
        <v>#REF!</v>
      </c>
      <c r="R50" s="229" t="e">
        <f>#REF!</f>
        <v>#REF!</v>
      </c>
      <c r="S50" s="229" t="e">
        <f>#REF!</f>
        <v>#REF!</v>
      </c>
      <c r="T50" s="229" t="e">
        <f>#REF!</f>
        <v>#REF!</v>
      </c>
      <c r="U50" s="229" t="e">
        <f>#REF!</f>
        <v>#REF!</v>
      </c>
      <c r="V50" s="229" t="e">
        <f>#REF!</f>
        <v>#REF!</v>
      </c>
      <c r="W50" s="229" t="e">
        <f>#REF!</f>
        <v>#REF!</v>
      </c>
      <c r="X50" s="229" t="e">
        <f>#REF!</f>
        <v>#REF!</v>
      </c>
      <c r="Y50" s="229" t="e">
        <f>#REF!</f>
        <v>#REF!</v>
      </c>
      <c r="AA50" s="228" t="e">
        <f>#REF!</f>
        <v>#REF!</v>
      </c>
      <c r="AB50" s="228" t="e">
        <f>#REF!</f>
        <v>#REF!</v>
      </c>
      <c r="AC50" s="228" t="e">
        <f>#REF!</f>
        <v>#REF!</v>
      </c>
      <c r="AD50" s="228" t="e">
        <f>#REF!</f>
        <v>#REF!</v>
      </c>
      <c r="AE50" s="228" t="e">
        <f>#REF!</f>
        <v>#REF!</v>
      </c>
      <c r="AF50" s="228" t="e">
        <f>#REF!</f>
        <v>#REF!</v>
      </c>
      <c r="AG50" s="228" t="e">
        <f>#REF!</f>
        <v>#REF!</v>
      </c>
      <c r="AH50" s="228" t="e">
        <f>#REF!</f>
        <v>#REF!</v>
      </c>
      <c r="AI50" s="228" t="e">
        <f>#REF!</f>
        <v>#REF!</v>
      </c>
      <c r="AJ50" s="228" t="e">
        <f>#REF!</f>
        <v>#REF!</v>
      </c>
      <c r="AK50" s="228" t="e">
        <f>#REF!</f>
        <v>#REF!</v>
      </c>
      <c r="AL50" s="228" t="e">
        <f>#REF!</f>
        <v>#REF!</v>
      </c>
      <c r="AM50" s="228" t="e">
        <f>#REF!</f>
        <v>#REF!</v>
      </c>
      <c r="AN50" s="228" t="e">
        <f>#REF!</f>
        <v>#REF!</v>
      </c>
      <c r="AO50" s="228" t="e">
        <f>#REF!</f>
        <v>#REF!</v>
      </c>
      <c r="AP50" s="228" t="e">
        <f>#REF!</f>
        <v>#REF!</v>
      </c>
      <c r="AQ50" s="228" t="e">
        <f>#REF!</f>
        <v>#REF!</v>
      </c>
      <c r="AR50" s="228" t="e">
        <f>#REF!</f>
        <v>#REF!</v>
      </c>
      <c r="AS50" s="228" t="e">
        <f>#REF!</f>
        <v>#REF!</v>
      </c>
      <c r="AT50" s="228" t="e">
        <f>#REF!</f>
        <v>#REF!</v>
      </c>
      <c r="AU50" s="228" t="e">
        <f>#REF!</f>
        <v>#REF!</v>
      </c>
      <c r="AV50" s="228" t="e">
        <f>#REF!</f>
        <v>#REF!</v>
      </c>
      <c r="AW50" s="228" t="e">
        <f>#REF!</f>
        <v>#REF!</v>
      </c>
      <c r="AX50" s="228" t="e">
        <f>#REF!</f>
        <v>#REF!</v>
      </c>
      <c r="AZ50" s="228" t="e">
        <f t="shared" si="27"/>
        <v>#REF!</v>
      </c>
      <c r="BA50" s="228" t="e">
        <f t="shared" si="25"/>
        <v>#REF!</v>
      </c>
      <c r="BB50" s="228" t="e">
        <f t="shared" si="25"/>
        <v>#REF!</v>
      </c>
      <c r="BC50" s="228" t="e">
        <f t="shared" si="25"/>
        <v>#REF!</v>
      </c>
      <c r="BD50" s="228" t="e">
        <f t="shared" si="25"/>
        <v>#REF!</v>
      </c>
      <c r="BE50" s="228" t="e">
        <f t="shared" si="25"/>
        <v>#REF!</v>
      </c>
      <c r="BF50" s="228" t="e">
        <f t="shared" si="25"/>
        <v>#REF!</v>
      </c>
      <c r="BG50" s="228" t="e">
        <f t="shared" si="25"/>
        <v>#REF!</v>
      </c>
      <c r="BH50" s="228" t="e">
        <f t="shared" si="25"/>
        <v>#REF!</v>
      </c>
      <c r="BI50" s="228" t="e">
        <f t="shared" si="25"/>
        <v>#REF!</v>
      </c>
      <c r="BJ50" s="228" t="e">
        <f t="shared" si="25"/>
        <v>#REF!</v>
      </c>
      <c r="BK50" s="228" t="e">
        <f t="shared" si="25"/>
        <v>#REF!</v>
      </c>
      <c r="BL50" s="228" t="e">
        <f t="shared" si="25"/>
        <v>#REF!</v>
      </c>
      <c r="BM50" s="228" t="e">
        <f t="shared" si="25"/>
        <v>#REF!</v>
      </c>
      <c r="BN50" s="228" t="e">
        <f t="shared" si="25"/>
        <v>#REF!</v>
      </c>
      <c r="BO50" s="228" t="e">
        <f t="shared" si="25"/>
        <v>#REF!</v>
      </c>
      <c r="BP50" s="228" t="e">
        <f t="shared" si="25"/>
        <v>#REF!</v>
      </c>
      <c r="BQ50" s="228" t="e">
        <f t="shared" si="26"/>
        <v>#REF!</v>
      </c>
      <c r="BR50" s="228" t="e">
        <f t="shared" si="26"/>
        <v>#REF!</v>
      </c>
      <c r="BS50" s="228" t="e">
        <f t="shared" si="26"/>
        <v>#REF!</v>
      </c>
      <c r="BT50" s="228" t="e">
        <f t="shared" si="26"/>
        <v>#REF!</v>
      </c>
      <c r="BU50" s="228" t="e">
        <f t="shared" si="26"/>
        <v>#REF!</v>
      </c>
      <c r="BV50" s="228" t="e">
        <f t="shared" si="26"/>
        <v>#REF!</v>
      </c>
      <c r="BW50" s="228" t="e">
        <f t="shared" si="26"/>
        <v>#REF!</v>
      </c>
    </row>
    <row r="51" spans="1:75">
      <c r="A51" s="224">
        <v>9</v>
      </c>
      <c r="B51" s="229" t="e">
        <f>#REF!</f>
        <v>#REF!</v>
      </c>
      <c r="C51" s="229" t="e">
        <f>#REF!</f>
        <v>#REF!</v>
      </c>
      <c r="D51" s="229" t="e">
        <f>#REF!</f>
        <v>#REF!</v>
      </c>
      <c r="E51" s="229" t="e">
        <f>#REF!</f>
        <v>#REF!</v>
      </c>
      <c r="F51" s="229" t="e">
        <f>#REF!</f>
        <v>#REF!</v>
      </c>
      <c r="G51" s="229" t="e">
        <f>#REF!</f>
        <v>#REF!</v>
      </c>
      <c r="H51" s="229" t="e">
        <f>#REF!</f>
        <v>#REF!</v>
      </c>
      <c r="I51" s="229" t="e">
        <f>#REF!</f>
        <v>#REF!</v>
      </c>
      <c r="J51" s="229" t="e">
        <f>#REF!</f>
        <v>#REF!</v>
      </c>
      <c r="K51" s="229" t="e">
        <f>#REF!</f>
        <v>#REF!</v>
      </c>
      <c r="L51" s="229" t="e">
        <f>#REF!</f>
        <v>#REF!</v>
      </c>
      <c r="M51" s="229" t="e">
        <f>#REF!</f>
        <v>#REF!</v>
      </c>
      <c r="N51" s="229" t="e">
        <f>#REF!</f>
        <v>#REF!</v>
      </c>
      <c r="O51" s="229" t="e">
        <f>#REF!</f>
        <v>#REF!</v>
      </c>
      <c r="P51" s="229" t="e">
        <f>#REF!</f>
        <v>#REF!</v>
      </c>
      <c r="Q51" s="229" t="e">
        <f>#REF!</f>
        <v>#REF!</v>
      </c>
      <c r="R51" s="229" t="e">
        <f>#REF!</f>
        <v>#REF!</v>
      </c>
      <c r="S51" s="229" t="e">
        <f>#REF!</f>
        <v>#REF!</v>
      </c>
      <c r="T51" s="229" t="e">
        <f>#REF!</f>
        <v>#REF!</v>
      </c>
      <c r="U51" s="229" t="e">
        <f>#REF!</f>
        <v>#REF!</v>
      </c>
      <c r="V51" s="229" t="e">
        <f>#REF!</f>
        <v>#REF!</v>
      </c>
      <c r="W51" s="229" t="e">
        <f>#REF!</f>
        <v>#REF!</v>
      </c>
      <c r="X51" s="229" t="e">
        <f>#REF!</f>
        <v>#REF!</v>
      </c>
      <c r="Y51" s="229" t="e">
        <f>#REF!</f>
        <v>#REF!</v>
      </c>
      <c r="AA51" s="228" t="e">
        <f>#REF!</f>
        <v>#REF!</v>
      </c>
      <c r="AB51" s="228" t="e">
        <f>#REF!</f>
        <v>#REF!</v>
      </c>
      <c r="AC51" s="228" t="e">
        <f>#REF!</f>
        <v>#REF!</v>
      </c>
      <c r="AD51" s="228" t="e">
        <f>#REF!</f>
        <v>#REF!</v>
      </c>
      <c r="AE51" s="228" t="e">
        <f>#REF!</f>
        <v>#REF!</v>
      </c>
      <c r="AF51" s="228" t="e">
        <f>#REF!</f>
        <v>#REF!</v>
      </c>
      <c r="AG51" s="228" t="e">
        <f>#REF!</f>
        <v>#REF!</v>
      </c>
      <c r="AH51" s="228" t="e">
        <f>#REF!</f>
        <v>#REF!</v>
      </c>
      <c r="AI51" s="228" t="e">
        <f>#REF!</f>
        <v>#REF!</v>
      </c>
      <c r="AJ51" s="228" t="e">
        <f>#REF!</f>
        <v>#REF!</v>
      </c>
      <c r="AK51" s="228" t="e">
        <f>#REF!</f>
        <v>#REF!</v>
      </c>
      <c r="AL51" s="228" t="e">
        <f>#REF!</f>
        <v>#REF!</v>
      </c>
      <c r="AM51" s="228" t="e">
        <f>#REF!</f>
        <v>#REF!</v>
      </c>
      <c r="AN51" s="228" t="e">
        <f>#REF!</f>
        <v>#REF!</v>
      </c>
      <c r="AO51" s="228" t="e">
        <f>#REF!</f>
        <v>#REF!</v>
      </c>
      <c r="AP51" s="228" t="e">
        <f>#REF!</f>
        <v>#REF!</v>
      </c>
      <c r="AQ51" s="228" t="e">
        <f>#REF!</f>
        <v>#REF!</v>
      </c>
      <c r="AR51" s="228" t="e">
        <f>#REF!</f>
        <v>#REF!</v>
      </c>
      <c r="AS51" s="228" t="e">
        <f>#REF!</f>
        <v>#REF!</v>
      </c>
      <c r="AT51" s="228" t="e">
        <f>#REF!</f>
        <v>#REF!</v>
      </c>
      <c r="AU51" s="228" t="e">
        <f>#REF!</f>
        <v>#REF!</v>
      </c>
      <c r="AV51" s="228" t="e">
        <f>#REF!</f>
        <v>#REF!</v>
      </c>
      <c r="AW51" s="228" t="e">
        <f>#REF!</f>
        <v>#REF!</v>
      </c>
      <c r="AX51" s="228" t="e">
        <f>#REF!</f>
        <v>#REF!</v>
      </c>
      <c r="AZ51" s="228" t="e">
        <f t="shared" si="27"/>
        <v>#REF!</v>
      </c>
      <c r="BA51" s="228" t="e">
        <f t="shared" si="25"/>
        <v>#REF!</v>
      </c>
      <c r="BB51" s="228" t="e">
        <f t="shared" si="25"/>
        <v>#REF!</v>
      </c>
      <c r="BC51" s="228" t="e">
        <f t="shared" si="25"/>
        <v>#REF!</v>
      </c>
      <c r="BD51" s="228" t="e">
        <f t="shared" si="25"/>
        <v>#REF!</v>
      </c>
      <c r="BE51" s="228" t="e">
        <f t="shared" si="25"/>
        <v>#REF!</v>
      </c>
      <c r="BF51" s="228" t="e">
        <f t="shared" si="25"/>
        <v>#REF!</v>
      </c>
      <c r="BG51" s="228" t="e">
        <f t="shared" si="25"/>
        <v>#REF!</v>
      </c>
      <c r="BH51" s="228" t="e">
        <f t="shared" si="25"/>
        <v>#REF!</v>
      </c>
      <c r="BI51" s="228" t="e">
        <f t="shared" si="25"/>
        <v>#REF!</v>
      </c>
      <c r="BJ51" s="228" t="e">
        <f t="shared" si="25"/>
        <v>#REF!</v>
      </c>
      <c r="BK51" s="228" t="e">
        <f t="shared" si="25"/>
        <v>#REF!</v>
      </c>
      <c r="BL51" s="228" t="e">
        <f t="shared" si="25"/>
        <v>#REF!</v>
      </c>
      <c r="BM51" s="228" t="e">
        <f t="shared" si="25"/>
        <v>#REF!</v>
      </c>
      <c r="BN51" s="228" t="e">
        <f t="shared" si="25"/>
        <v>#REF!</v>
      </c>
      <c r="BO51" s="228" t="e">
        <f t="shared" si="25"/>
        <v>#REF!</v>
      </c>
      <c r="BP51" s="228" t="e">
        <f t="shared" si="25"/>
        <v>#REF!</v>
      </c>
      <c r="BQ51" s="228" t="e">
        <f t="shared" si="26"/>
        <v>#REF!</v>
      </c>
      <c r="BR51" s="228" t="e">
        <f t="shared" si="26"/>
        <v>#REF!</v>
      </c>
      <c r="BS51" s="228" t="e">
        <f t="shared" si="26"/>
        <v>#REF!</v>
      </c>
      <c r="BT51" s="228" t="e">
        <f t="shared" si="26"/>
        <v>#REF!</v>
      </c>
      <c r="BU51" s="228" t="e">
        <f t="shared" si="26"/>
        <v>#REF!</v>
      </c>
      <c r="BV51" s="228" t="e">
        <f t="shared" si="26"/>
        <v>#REF!</v>
      </c>
      <c r="BW51" s="228" t="e">
        <f t="shared" si="26"/>
        <v>#REF!</v>
      </c>
    </row>
    <row r="52" spans="1:75">
      <c r="A52" s="224">
        <v>10</v>
      </c>
      <c r="B52" s="229" t="e">
        <f>#REF!</f>
        <v>#REF!</v>
      </c>
      <c r="C52" s="229" t="e">
        <f>#REF!</f>
        <v>#REF!</v>
      </c>
      <c r="D52" s="229" t="e">
        <f>#REF!</f>
        <v>#REF!</v>
      </c>
      <c r="E52" s="229" t="e">
        <f>#REF!</f>
        <v>#REF!</v>
      </c>
      <c r="F52" s="229" t="e">
        <f>#REF!</f>
        <v>#REF!</v>
      </c>
      <c r="G52" s="229" t="e">
        <f>#REF!</f>
        <v>#REF!</v>
      </c>
      <c r="H52" s="229" t="e">
        <f>#REF!</f>
        <v>#REF!</v>
      </c>
      <c r="I52" s="229" t="e">
        <f>#REF!</f>
        <v>#REF!</v>
      </c>
      <c r="J52" s="229" t="e">
        <f>#REF!</f>
        <v>#REF!</v>
      </c>
      <c r="K52" s="229" t="e">
        <f>#REF!</f>
        <v>#REF!</v>
      </c>
      <c r="L52" s="229" t="e">
        <f>#REF!</f>
        <v>#REF!</v>
      </c>
      <c r="M52" s="229" t="e">
        <f>#REF!</f>
        <v>#REF!</v>
      </c>
      <c r="N52" s="229" t="e">
        <f>#REF!</f>
        <v>#REF!</v>
      </c>
      <c r="O52" s="229" t="e">
        <f>#REF!</f>
        <v>#REF!</v>
      </c>
      <c r="P52" s="229" t="e">
        <f>#REF!</f>
        <v>#REF!</v>
      </c>
      <c r="Q52" s="229" t="e">
        <f>#REF!</f>
        <v>#REF!</v>
      </c>
      <c r="R52" s="229" t="e">
        <f>#REF!</f>
        <v>#REF!</v>
      </c>
      <c r="S52" s="229" t="e">
        <f>#REF!</f>
        <v>#REF!</v>
      </c>
      <c r="T52" s="229" t="e">
        <f>#REF!</f>
        <v>#REF!</v>
      </c>
      <c r="U52" s="229" t="e">
        <f>#REF!</f>
        <v>#REF!</v>
      </c>
      <c r="V52" s="229" t="e">
        <f>#REF!</f>
        <v>#REF!</v>
      </c>
      <c r="W52" s="229" t="e">
        <f>#REF!</f>
        <v>#REF!</v>
      </c>
      <c r="X52" s="229" t="e">
        <f>#REF!</f>
        <v>#REF!</v>
      </c>
      <c r="Y52" s="229" t="e">
        <f>#REF!</f>
        <v>#REF!</v>
      </c>
      <c r="AA52" s="228" t="e">
        <f>#REF!</f>
        <v>#REF!</v>
      </c>
      <c r="AB52" s="228" t="e">
        <f>#REF!</f>
        <v>#REF!</v>
      </c>
      <c r="AC52" s="228" t="e">
        <f>#REF!</f>
        <v>#REF!</v>
      </c>
      <c r="AD52" s="228" t="e">
        <f>#REF!</f>
        <v>#REF!</v>
      </c>
      <c r="AE52" s="228" t="e">
        <f>#REF!</f>
        <v>#REF!</v>
      </c>
      <c r="AF52" s="228" t="e">
        <f>#REF!</f>
        <v>#REF!</v>
      </c>
      <c r="AG52" s="228" t="e">
        <f>#REF!</f>
        <v>#REF!</v>
      </c>
      <c r="AH52" s="228" t="e">
        <f>#REF!</f>
        <v>#REF!</v>
      </c>
      <c r="AI52" s="228" t="e">
        <f>#REF!</f>
        <v>#REF!</v>
      </c>
      <c r="AJ52" s="228" t="e">
        <f>#REF!</f>
        <v>#REF!</v>
      </c>
      <c r="AK52" s="228" t="e">
        <f>#REF!</f>
        <v>#REF!</v>
      </c>
      <c r="AL52" s="228" t="e">
        <f>#REF!</f>
        <v>#REF!</v>
      </c>
      <c r="AM52" s="228" t="e">
        <f>#REF!</f>
        <v>#REF!</v>
      </c>
      <c r="AN52" s="228" t="e">
        <f>#REF!</f>
        <v>#REF!</v>
      </c>
      <c r="AO52" s="228" t="e">
        <f>#REF!</f>
        <v>#REF!</v>
      </c>
      <c r="AP52" s="228" t="e">
        <f>#REF!</f>
        <v>#REF!</v>
      </c>
      <c r="AQ52" s="228" t="e">
        <f>#REF!</f>
        <v>#REF!</v>
      </c>
      <c r="AR52" s="228" t="e">
        <f>#REF!</f>
        <v>#REF!</v>
      </c>
      <c r="AS52" s="228" t="e">
        <f>#REF!</f>
        <v>#REF!</v>
      </c>
      <c r="AT52" s="228" t="e">
        <f>#REF!</f>
        <v>#REF!</v>
      </c>
      <c r="AU52" s="228" t="e">
        <f>#REF!</f>
        <v>#REF!</v>
      </c>
      <c r="AV52" s="228" t="e">
        <f>#REF!</f>
        <v>#REF!</v>
      </c>
      <c r="AW52" s="228" t="e">
        <f>#REF!</f>
        <v>#REF!</v>
      </c>
      <c r="AX52" s="228" t="e">
        <f>#REF!</f>
        <v>#REF!</v>
      </c>
      <c r="AZ52" s="228" t="e">
        <f t="shared" si="27"/>
        <v>#REF!</v>
      </c>
      <c r="BA52" s="228" t="e">
        <f t="shared" si="25"/>
        <v>#REF!</v>
      </c>
      <c r="BB52" s="228" t="e">
        <f t="shared" si="25"/>
        <v>#REF!</v>
      </c>
      <c r="BC52" s="228" t="e">
        <f t="shared" si="25"/>
        <v>#REF!</v>
      </c>
      <c r="BD52" s="228" t="e">
        <f t="shared" si="25"/>
        <v>#REF!</v>
      </c>
      <c r="BE52" s="228" t="e">
        <f t="shared" si="25"/>
        <v>#REF!</v>
      </c>
      <c r="BF52" s="228" t="e">
        <f t="shared" si="25"/>
        <v>#REF!</v>
      </c>
      <c r="BG52" s="228" t="e">
        <f t="shared" si="25"/>
        <v>#REF!</v>
      </c>
      <c r="BH52" s="228" t="e">
        <f t="shared" si="25"/>
        <v>#REF!</v>
      </c>
      <c r="BI52" s="228" t="e">
        <f t="shared" si="25"/>
        <v>#REF!</v>
      </c>
      <c r="BJ52" s="228" t="e">
        <f t="shared" si="25"/>
        <v>#REF!</v>
      </c>
      <c r="BK52" s="228" t="e">
        <f t="shared" si="25"/>
        <v>#REF!</v>
      </c>
      <c r="BL52" s="228" t="e">
        <f t="shared" si="25"/>
        <v>#REF!</v>
      </c>
      <c r="BM52" s="228" t="e">
        <f t="shared" si="25"/>
        <v>#REF!</v>
      </c>
      <c r="BN52" s="228" t="e">
        <f t="shared" si="25"/>
        <v>#REF!</v>
      </c>
      <c r="BO52" s="228" t="e">
        <f t="shared" si="25"/>
        <v>#REF!</v>
      </c>
      <c r="BP52" s="228" t="e">
        <f t="shared" si="25"/>
        <v>#REF!</v>
      </c>
      <c r="BQ52" s="228" t="e">
        <f t="shared" si="26"/>
        <v>#REF!</v>
      </c>
      <c r="BR52" s="228" t="e">
        <f t="shared" si="26"/>
        <v>#REF!</v>
      </c>
      <c r="BS52" s="228" t="e">
        <f t="shared" si="26"/>
        <v>#REF!</v>
      </c>
      <c r="BT52" s="228" t="e">
        <f t="shared" si="26"/>
        <v>#REF!</v>
      </c>
      <c r="BU52" s="228" t="e">
        <f t="shared" si="26"/>
        <v>#REF!</v>
      </c>
      <c r="BV52" s="228" t="e">
        <f t="shared" si="26"/>
        <v>#REF!</v>
      </c>
      <c r="BW52" s="228" t="e">
        <f t="shared" si="26"/>
        <v>#REF!</v>
      </c>
    </row>
    <row r="53" spans="1:75">
      <c r="A53" s="224">
        <v>11</v>
      </c>
      <c r="B53" s="229" t="e">
        <f>#REF!</f>
        <v>#REF!</v>
      </c>
      <c r="C53" s="229" t="e">
        <f>#REF!</f>
        <v>#REF!</v>
      </c>
      <c r="D53" s="229" t="e">
        <f>#REF!</f>
        <v>#REF!</v>
      </c>
      <c r="E53" s="229" t="e">
        <f>#REF!</f>
        <v>#REF!</v>
      </c>
      <c r="F53" s="229" t="e">
        <f>#REF!</f>
        <v>#REF!</v>
      </c>
      <c r="G53" s="229" t="e">
        <f>#REF!</f>
        <v>#REF!</v>
      </c>
      <c r="H53" s="229" t="e">
        <f>#REF!</f>
        <v>#REF!</v>
      </c>
      <c r="I53" s="229" t="e">
        <f>#REF!</f>
        <v>#REF!</v>
      </c>
      <c r="J53" s="229" t="e">
        <f>#REF!</f>
        <v>#REF!</v>
      </c>
      <c r="K53" s="229" t="e">
        <f>#REF!</f>
        <v>#REF!</v>
      </c>
      <c r="L53" s="229" t="e">
        <f>#REF!</f>
        <v>#REF!</v>
      </c>
      <c r="M53" s="229" t="e">
        <f>#REF!</f>
        <v>#REF!</v>
      </c>
      <c r="N53" s="229" t="e">
        <f>#REF!</f>
        <v>#REF!</v>
      </c>
      <c r="O53" s="229" t="e">
        <f>#REF!</f>
        <v>#REF!</v>
      </c>
      <c r="P53" s="229" t="e">
        <f>#REF!</f>
        <v>#REF!</v>
      </c>
      <c r="Q53" s="229" t="e">
        <f>#REF!</f>
        <v>#REF!</v>
      </c>
      <c r="R53" s="229" t="e">
        <f>#REF!</f>
        <v>#REF!</v>
      </c>
      <c r="S53" s="229" t="e">
        <f>#REF!</f>
        <v>#REF!</v>
      </c>
      <c r="T53" s="229" t="e">
        <f>#REF!</f>
        <v>#REF!</v>
      </c>
      <c r="U53" s="229" t="e">
        <f>#REF!</f>
        <v>#REF!</v>
      </c>
      <c r="V53" s="229" t="e">
        <f>#REF!</f>
        <v>#REF!</v>
      </c>
      <c r="W53" s="229" t="e">
        <f>#REF!</f>
        <v>#REF!</v>
      </c>
      <c r="X53" s="229" t="e">
        <f>#REF!</f>
        <v>#REF!</v>
      </c>
      <c r="Y53" s="229" t="e">
        <f>#REF!</f>
        <v>#REF!</v>
      </c>
      <c r="AA53" s="228" t="e">
        <f>#REF!</f>
        <v>#REF!</v>
      </c>
      <c r="AB53" s="228" t="e">
        <f>#REF!</f>
        <v>#REF!</v>
      </c>
      <c r="AC53" s="228" t="e">
        <f>#REF!</f>
        <v>#REF!</v>
      </c>
      <c r="AD53" s="228" t="e">
        <f>#REF!</f>
        <v>#REF!</v>
      </c>
      <c r="AE53" s="228" t="e">
        <f>#REF!</f>
        <v>#REF!</v>
      </c>
      <c r="AF53" s="228" t="e">
        <f>#REF!</f>
        <v>#REF!</v>
      </c>
      <c r="AG53" s="228" t="e">
        <f>#REF!</f>
        <v>#REF!</v>
      </c>
      <c r="AH53" s="228" t="e">
        <f>#REF!</f>
        <v>#REF!</v>
      </c>
      <c r="AI53" s="228" t="e">
        <f>#REF!</f>
        <v>#REF!</v>
      </c>
      <c r="AJ53" s="228" t="e">
        <f>#REF!</f>
        <v>#REF!</v>
      </c>
      <c r="AK53" s="228" t="e">
        <f>#REF!</f>
        <v>#REF!</v>
      </c>
      <c r="AL53" s="228" t="e">
        <f>#REF!</f>
        <v>#REF!</v>
      </c>
      <c r="AM53" s="228" t="e">
        <f>#REF!</f>
        <v>#REF!</v>
      </c>
      <c r="AN53" s="228" t="e">
        <f>#REF!</f>
        <v>#REF!</v>
      </c>
      <c r="AO53" s="228" t="e">
        <f>#REF!</f>
        <v>#REF!</v>
      </c>
      <c r="AP53" s="228" t="e">
        <f>#REF!</f>
        <v>#REF!</v>
      </c>
      <c r="AQ53" s="228" t="e">
        <f>#REF!</f>
        <v>#REF!</v>
      </c>
      <c r="AR53" s="228" t="e">
        <f>#REF!</f>
        <v>#REF!</v>
      </c>
      <c r="AS53" s="228" t="e">
        <f>#REF!</f>
        <v>#REF!</v>
      </c>
      <c r="AT53" s="228" t="e">
        <f>#REF!</f>
        <v>#REF!</v>
      </c>
      <c r="AU53" s="228" t="e">
        <f>#REF!</f>
        <v>#REF!</v>
      </c>
      <c r="AV53" s="228" t="e">
        <f>#REF!</f>
        <v>#REF!</v>
      </c>
      <c r="AW53" s="228" t="e">
        <f>#REF!</f>
        <v>#REF!</v>
      </c>
      <c r="AX53" s="228" t="e">
        <f>#REF!</f>
        <v>#REF!</v>
      </c>
      <c r="AZ53" s="228" t="e">
        <f t="shared" si="27"/>
        <v>#REF!</v>
      </c>
      <c r="BA53" s="228" t="e">
        <f t="shared" si="25"/>
        <v>#REF!</v>
      </c>
      <c r="BB53" s="228" t="e">
        <f t="shared" si="25"/>
        <v>#REF!</v>
      </c>
      <c r="BC53" s="228" t="e">
        <f t="shared" si="25"/>
        <v>#REF!</v>
      </c>
      <c r="BD53" s="228" t="e">
        <f t="shared" si="25"/>
        <v>#REF!</v>
      </c>
      <c r="BE53" s="228" t="e">
        <f t="shared" si="25"/>
        <v>#REF!</v>
      </c>
      <c r="BF53" s="228" t="e">
        <f t="shared" si="25"/>
        <v>#REF!</v>
      </c>
      <c r="BG53" s="228" t="e">
        <f t="shared" si="25"/>
        <v>#REF!</v>
      </c>
      <c r="BH53" s="228" t="e">
        <f t="shared" si="25"/>
        <v>#REF!</v>
      </c>
      <c r="BI53" s="228" t="e">
        <f t="shared" si="25"/>
        <v>#REF!</v>
      </c>
      <c r="BJ53" s="228" t="e">
        <f t="shared" si="25"/>
        <v>#REF!</v>
      </c>
      <c r="BK53" s="228" t="e">
        <f t="shared" si="25"/>
        <v>#REF!</v>
      </c>
      <c r="BL53" s="228" t="e">
        <f t="shared" si="25"/>
        <v>#REF!</v>
      </c>
      <c r="BM53" s="228" t="e">
        <f t="shared" si="25"/>
        <v>#REF!</v>
      </c>
      <c r="BN53" s="228" t="e">
        <f t="shared" si="25"/>
        <v>#REF!</v>
      </c>
      <c r="BO53" s="228" t="e">
        <f t="shared" si="25"/>
        <v>#REF!</v>
      </c>
      <c r="BP53" s="228" t="e">
        <f t="shared" si="25"/>
        <v>#REF!</v>
      </c>
      <c r="BQ53" s="228" t="e">
        <f t="shared" si="26"/>
        <v>#REF!</v>
      </c>
      <c r="BR53" s="228" t="e">
        <f t="shared" si="26"/>
        <v>#REF!</v>
      </c>
      <c r="BS53" s="228" t="e">
        <f t="shared" si="26"/>
        <v>#REF!</v>
      </c>
      <c r="BT53" s="228" t="e">
        <f t="shared" si="26"/>
        <v>#REF!</v>
      </c>
      <c r="BU53" s="228" t="e">
        <f t="shared" si="26"/>
        <v>#REF!</v>
      </c>
      <c r="BV53" s="228" t="e">
        <f t="shared" si="26"/>
        <v>#REF!</v>
      </c>
      <c r="BW53" s="228" t="e">
        <f t="shared" si="26"/>
        <v>#REF!</v>
      </c>
    </row>
    <row r="54" spans="1:75">
      <c r="A54" s="224">
        <v>12</v>
      </c>
      <c r="B54" s="229" t="e">
        <f>#REF!</f>
        <v>#REF!</v>
      </c>
      <c r="C54" s="229" t="e">
        <f>#REF!</f>
        <v>#REF!</v>
      </c>
      <c r="D54" s="229" t="e">
        <f>#REF!</f>
        <v>#REF!</v>
      </c>
      <c r="E54" s="229" t="e">
        <f>#REF!</f>
        <v>#REF!</v>
      </c>
      <c r="F54" s="229" t="e">
        <f>#REF!</f>
        <v>#REF!</v>
      </c>
      <c r="G54" s="229" t="e">
        <f>#REF!</f>
        <v>#REF!</v>
      </c>
      <c r="H54" s="229" t="e">
        <f>#REF!</f>
        <v>#REF!</v>
      </c>
      <c r="I54" s="229" t="e">
        <f>#REF!</f>
        <v>#REF!</v>
      </c>
      <c r="J54" s="229" t="e">
        <f>#REF!</f>
        <v>#REF!</v>
      </c>
      <c r="K54" s="229" t="e">
        <f>#REF!</f>
        <v>#REF!</v>
      </c>
      <c r="L54" s="229" t="e">
        <f>#REF!</f>
        <v>#REF!</v>
      </c>
      <c r="M54" s="229" t="e">
        <f>#REF!</f>
        <v>#REF!</v>
      </c>
      <c r="N54" s="229" t="e">
        <f>#REF!</f>
        <v>#REF!</v>
      </c>
      <c r="O54" s="229" t="e">
        <f>#REF!</f>
        <v>#REF!</v>
      </c>
      <c r="P54" s="229" t="e">
        <f>#REF!</f>
        <v>#REF!</v>
      </c>
      <c r="Q54" s="229" t="e">
        <f>#REF!</f>
        <v>#REF!</v>
      </c>
      <c r="R54" s="229" t="e">
        <f>#REF!</f>
        <v>#REF!</v>
      </c>
      <c r="S54" s="229" t="e">
        <f>#REF!</f>
        <v>#REF!</v>
      </c>
      <c r="T54" s="229" t="e">
        <f>#REF!</f>
        <v>#REF!</v>
      </c>
      <c r="U54" s="229" t="e">
        <f>#REF!</f>
        <v>#REF!</v>
      </c>
      <c r="V54" s="229" t="e">
        <f>#REF!</f>
        <v>#REF!</v>
      </c>
      <c r="W54" s="229" t="e">
        <f>#REF!</f>
        <v>#REF!</v>
      </c>
      <c r="X54" s="229" t="e">
        <f>#REF!</f>
        <v>#REF!</v>
      </c>
      <c r="Y54" s="229" t="e">
        <f>#REF!</f>
        <v>#REF!</v>
      </c>
      <c r="AA54" s="228" t="e">
        <f>#REF!</f>
        <v>#REF!</v>
      </c>
      <c r="AB54" s="228" t="e">
        <f>#REF!</f>
        <v>#REF!</v>
      </c>
      <c r="AC54" s="228" t="e">
        <f>#REF!</f>
        <v>#REF!</v>
      </c>
      <c r="AD54" s="228" t="e">
        <f>#REF!</f>
        <v>#REF!</v>
      </c>
      <c r="AE54" s="228" t="e">
        <f>#REF!</f>
        <v>#REF!</v>
      </c>
      <c r="AF54" s="228" t="e">
        <f>#REF!</f>
        <v>#REF!</v>
      </c>
      <c r="AG54" s="228" t="e">
        <f>#REF!</f>
        <v>#REF!</v>
      </c>
      <c r="AH54" s="228" t="e">
        <f>#REF!</f>
        <v>#REF!</v>
      </c>
      <c r="AI54" s="228" t="e">
        <f>#REF!</f>
        <v>#REF!</v>
      </c>
      <c r="AJ54" s="228" t="e">
        <f>#REF!</f>
        <v>#REF!</v>
      </c>
      <c r="AK54" s="228" t="e">
        <f>#REF!</f>
        <v>#REF!</v>
      </c>
      <c r="AL54" s="228" t="e">
        <f>#REF!</f>
        <v>#REF!</v>
      </c>
      <c r="AM54" s="228" t="e">
        <f>#REF!</f>
        <v>#REF!</v>
      </c>
      <c r="AN54" s="228" t="e">
        <f>#REF!</f>
        <v>#REF!</v>
      </c>
      <c r="AO54" s="228" t="e">
        <f>#REF!</f>
        <v>#REF!</v>
      </c>
      <c r="AP54" s="228" t="e">
        <f>#REF!</f>
        <v>#REF!</v>
      </c>
      <c r="AQ54" s="228" t="e">
        <f>#REF!</f>
        <v>#REF!</v>
      </c>
      <c r="AR54" s="228" t="e">
        <f>#REF!</f>
        <v>#REF!</v>
      </c>
      <c r="AS54" s="228" t="e">
        <f>#REF!</f>
        <v>#REF!</v>
      </c>
      <c r="AT54" s="228" t="e">
        <f>#REF!</f>
        <v>#REF!</v>
      </c>
      <c r="AU54" s="228" t="e">
        <f>#REF!</f>
        <v>#REF!</v>
      </c>
      <c r="AV54" s="228" t="e">
        <f>#REF!</f>
        <v>#REF!</v>
      </c>
      <c r="AW54" s="228" t="e">
        <f>#REF!</f>
        <v>#REF!</v>
      </c>
      <c r="AX54" s="228" t="e">
        <f>#REF!</f>
        <v>#REF!</v>
      </c>
      <c r="AZ54" s="228" t="e">
        <f t="shared" si="27"/>
        <v>#REF!</v>
      </c>
      <c r="BA54" s="228" t="e">
        <f t="shared" si="25"/>
        <v>#REF!</v>
      </c>
      <c r="BB54" s="228" t="e">
        <f t="shared" si="25"/>
        <v>#REF!</v>
      </c>
      <c r="BC54" s="228" t="e">
        <f t="shared" si="25"/>
        <v>#REF!</v>
      </c>
      <c r="BD54" s="228" t="e">
        <f t="shared" si="25"/>
        <v>#REF!</v>
      </c>
      <c r="BE54" s="228" t="e">
        <f t="shared" si="25"/>
        <v>#REF!</v>
      </c>
      <c r="BF54" s="228" t="e">
        <f t="shared" si="25"/>
        <v>#REF!</v>
      </c>
      <c r="BG54" s="228" t="e">
        <f t="shared" si="25"/>
        <v>#REF!</v>
      </c>
      <c r="BH54" s="228" t="e">
        <f t="shared" si="25"/>
        <v>#REF!</v>
      </c>
      <c r="BI54" s="228" t="e">
        <f t="shared" si="25"/>
        <v>#REF!</v>
      </c>
      <c r="BJ54" s="228" t="e">
        <f t="shared" si="25"/>
        <v>#REF!</v>
      </c>
      <c r="BK54" s="228" t="e">
        <f t="shared" si="25"/>
        <v>#REF!</v>
      </c>
      <c r="BL54" s="228" t="e">
        <f t="shared" si="25"/>
        <v>#REF!</v>
      </c>
      <c r="BM54" s="228" t="e">
        <f t="shared" si="25"/>
        <v>#REF!</v>
      </c>
      <c r="BN54" s="228" t="e">
        <f t="shared" si="25"/>
        <v>#REF!</v>
      </c>
      <c r="BO54" s="228" t="e">
        <f t="shared" si="25"/>
        <v>#REF!</v>
      </c>
      <c r="BP54" s="228" t="e">
        <f t="shared" si="25"/>
        <v>#REF!</v>
      </c>
      <c r="BQ54" s="228" t="e">
        <f t="shared" si="26"/>
        <v>#REF!</v>
      </c>
      <c r="BR54" s="228" t="e">
        <f t="shared" si="26"/>
        <v>#REF!</v>
      </c>
      <c r="BS54" s="228" t="e">
        <f t="shared" si="26"/>
        <v>#REF!</v>
      </c>
      <c r="BT54" s="228" t="e">
        <f t="shared" si="26"/>
        <v>#REF!</v>
      </c>
      <c r="BU54" s="228" t="e">
        <f t="shared" si="26"/>
        <v>#REF!</v>
      </c>
      <c r="BV54" s="228" t="e">
        <f t="shared" si="26"/>
        <v>#REF!</v>
      </c>
      <c r="BW54" s="228" t="e">
        <f t="shared" si="26"/>
        <v>#REF!</v>
      </c>
    </row>
    <row r="55" spans="1:75">
      <c r="A55" s="224">
        <v>13</v>
      </c>
      <c r="B55" s="229" t="e">
        <f>#REF!</f>
        <v>#REF!</v>
      </c>
      <c r="C55" s="229" t="e">
        <f>#REF!</f>
        <v>#REF!</v>
      </c>
      <c r="D55" s="229" t="e">
        <f>#REF!</f>
        <v>#REF!</v>
      </c>
      <c r="E55" s="229" t="e">
        <f>#REF!</f>
        <v>#REF!</v>
      </c>
      <c r="F55" s="229" t="e">
        <f>#REF!</f>
        <v>#REF!</v>
      </c>
      <c r="G55" s="229" t="e">
        <f>#REF!</f>
        <v>#REF!</v>
      </c>
      <c r="H55" s="229" t="e">
        <f>#REF!</f>
        <v>#REF!</v>
      </c>
      <c r="I55" s="229" t="e">
        <f>#REF!</f>
        <v>#REF!</v>
      </c>
      <c r="J55" s="229" t="e">
        <f>#REF!</f>
        <v>#REF!</v>
      </c>
      <c r="K55" s="229" t="e">
        <f>#REF!</f>
        <v>#REF!</v>
      </c>
      <c r="L55" s="229" t="e">
        <f>#REF!</f>
        <v>#REF!</v>
      </c>
      <c r="M55" s="229" t="e">
        <f>#REF!</f>
        <v>#REF!</v>
      </c>
      <c r="N55" s="229" t="e">
        <f>#REF!</f>
        <v>#REF!</v>
      </c>
      <c r="O55" s="229" t="e">
        <f>#REF!</f>
        <v>#REF!</v>
      </c>
      <c r="P55" s="229" t="e">
        <f>#REF!</f>
        <v>#REF!</v>
      </c>
      <c r="Q55" s="229" t="e">
        <f>#REF!</f>
        <v>#REF!</v>
      </c>
      <c r="R55" s="229" t="e">
        <f>#REF!</f>
        <v>#REF!</v>
      </c>
      <c r="S55" s="229" t="e">
        <f>#REF!</f>
        <v>#REF!</v>
      </c>
      <c r="T55" s="229" t="e">
        <f>#REF!</f>
        <v>#REF!</v>
      </c>
      <c r="U55" s="229" t="e">
        <f>#REF!</f>
        <v>#REF!</v>
      </c>
      <c r="V55" s="229" t="e">
        <f>#REF!</f>
        <v>#REF!</v>
      </c>
      <c r="W55" s="229" t="e">
        <f>#REF!</f>
        <v>#REF!</v>
      </c>
      <c r="X55" s="229" t="e">
        <f>#REF!</f>
        <v>#REF!</v>
      </c>
      <c r="Y55" s="229" t="e">
        <f>#REF!</f>
        <v>#REF!</v>
      </c>
      <c r="AA55" s="228" t="e">
        <f>#REF!</f>
        <v>#REF!</v>
      </c>
      <c r="AB55" s="228" t="e">
        <f>#REF!</f>
        <v>#REF!</v>
      </c>
      <c r="AC55" s="228" t="e">
        <f>#REF!</f>
        <v>#REF!</v>
      </c>
      <c r="AD55" s="228" t="e">
        <f>#REF!</f>
        <v>#REF!</v>
      </c>
      <c r="AE55" s="228" t="e">
        <f>#REF!</f>
        <v>#REF!</v>
      </c>
      <c r="AF55" s="228" t="e">
        <f>#REF!</f>
        <v>#REF!</v>
      </c>
      <c r="AG55" s="228" t="e">
        <f>#REF!</f>
        <v>#REF!</v>
      </c>
      <c r="AH55" s="228" t="e">
        <f>#REF!</f>
        <v>#REF!</v>
      </c>
      <c r="AI55" s="228" t="e">
        <f>#REF!</f>
        <v>#REF!</v>
      </c>
      <c r="AJ55" s="228" t="e">
        <f>#REF!</f>
        <v>#REF!</v>
      </c>
      <c r="AK55" s="228" t="e">
        <f>#REF!</f>
        <v>#REF!</v>
      </c>
      <c r="AL55" s="228" t="e">
        <f>#REF!</f>
        <v>#REF!</v>
      </c>
      <c r="AM55" s="228" t="e">
        <f>#REF!</f>
        <v>#REF!</v>
      </c>
      <c r="AN55" s="228" t="e">
        <f>#REF!</f>
        <v>#REF!</v>
      </c>
      <c r="AO55" s="228" t="e">
        <f>#REF!</f>
        <v>#REF!</v>
      </c>
      <c r="AP55" s="228" t="e">
        <f>#REF!</f>
        <v>#REF!</v>
      </c>
      <c r="AQ55" s="228" t="e">
        <f>#REF!</f>
        <v>#REF!</v>
      </c>
      <c r="AR55" s="228" t="e">
        <f>#REF!</f>
        <v>#REF!</v>
      </c>
      <c r="AS55" s="228" t="e">
        <f>#REF!</f>
        <v>#REF!</v>
      </c>
      <c r="AT55" s="228" t="e">
        <f>#REF!</f>
        <v>#REF!</v>
      </c>
      <c r="AU55" s="228" t="e">
        <f>#REF!</f>
        <v>#REF!</v>
      </c>
      <c r="AV55" s="228" t="e">
        <f>#REF!</f>
        <v>#REF!</v>
      </c>
      <c r="AW55" s="228" t="e">
        <f>#REF!</f>
        <v>#REF!</v>
      </c>
      <c r="AX55" s="228" t="e">
        <f>#REF!</f>
        <v>#REF!</v>
      </c>
      <c r="AZ55" s="228" t="e">
        <f t="shared" si="27"/>
        <v>#REF!</v>
      </c>
      <c r="BA55" s="228" t="e">
        <f t="shared" si="25"/>
        <v>#REF!</v>
      </c>
      <c r="BB55" s="228" t="e">
        <f t="shared" si="25"/>
        <v>#REF!</v>
      </c>
      <c r="BC55" s="228" t="e">
        <f t="shared" si="25"/>
        <v>#REF!</v>
      </c>
      <c r="BD55" s="228" t="e">
        <f t="shared" si="25"/>
        <v>#REF!</v>
      </c>
      <c r="BE55" s="228" t="e">
        <f t="shared" si="25"/>
        <v>#REF!</v>
      </c>
      <c r="BF55" s="228" t="e">
        <f t="shared" si="25"/>
        <v>#REF!</v>
      </c>
      <c r="BG55" s="228" t="e">
        <f t="shared" si="25"/>
        <v>#REF!</v>
      </c>
      <c r="BH55" s="228" t="e">
        <f t="shared" si="25"/>
        <v>#REF!</v>
      </c>
      <c r="BI55" s="228" t="e">
        <f t="shared" si="25"/>
        <v>#REF!</v>
      </c>
      <c r="BJ55" s="228" t="e">
        <f t="shared" si="25"/>
        <v>#REF!</v>
      </c>
      <c r="BK55" s="228" t="e">
        <f t="shared" si="25"/>
        <v>#REF!</v>
      </c>
      <c r="BL55" s="228" t="e">
        <f t="shared" si="25"/>
        <v>#REF!</v>
      </c>
      <c r="BM55" s="228" t="e">
        <f t="shared" si="25"/>
        <v>#REF!</v>
      </c>
      <c r="BN55" s="228" t="e">
        <f t="shared" si="25"/>
        <v>#REF!</v>
      </c>
      <c r="BO55" s="228" t="e">
        <f t="shared" si="25"/>
        <v>#REF!</v>
      </c>
      <c r="BP55" s="228" t="e">
        <f t="shared" si="25"/>
        <v>#REF!</v>
      </c>
      <c r="BQ55" s="228" t="e">
        <f t="shared" si="26"/>
        <v>#REF!</v>
      </c>
      <c r="BR55" s="228" t="e">
        <f t="shared" si="26"/>
        <v>#REF!</v>
      </c>
      <c r="BS55" s="228" t="e">
        <f t="shared" si="26"/>
        <v>#REF!</v>
      </c>
      <c r="BT55" s="228" t="e">
        <f t="shared" si="26"/>
        <v>#REF!</v>
      </c>
      <c r="BU55" s="228" t="e">
        <f t="shared" si="26"/>
        <v>#REF!</v>
      </c>
      <c r="BV55" s="228" t="e">
        <f t="shared" si="26"/>
        <v>#REF!</v>
      </c>
      <c r="BW55" s="228" t="e">
        <f t="shared" si="26"/>
        <v>#REF!</v>
      </c>
    </row>
    <row r="56" spans="1:75">
      <c r="A56" s="224">
        <v>14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27"/>
        <v>#REF!</v>
      </c>
      <c r="BA56" s="228" t="e">
        <f t="shared" si="25"/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si="26"/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15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27"/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16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ref="BP58:BP73" si="28">R58-AQ58</f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17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ref="BA59:BA73" si="29">C59-AB59</f>
        <v>#REF!</v>
      </c>
      <c r="BB59" s="228" t="e">
        <f t="shared" ref="BB59:BB73" si="30">D59-AC59</f>
        <v>#REF!</v>
      </c>
      <c r="BC59" s="228" t="e">
        <f t="shared" ref="BC59:BC73" si="31">E59-AD59</f>
        <v>#REF!</v>
      </c>
      <c r="BD59" s="228" t="e">
        <f t="shared" ref="BD59:BD73" si="32">F59-AE59</f>
        <v>#REF!</v>
      </c>
      <c r="BE59" s="228" t="e">
        <f t="shared" ref="BE59:BE73" si="33">G59-AF59</f>
        <v>#REF!</v>
      </c>
      <c r="BF59" s="228" t="e">
        <f t="shared" ref="BF59:BF73" si="34">H59-AG59</f>
        <v>#REF!</v>
      </c>
      <c r="BG59" s="228" t="e">
        <f t="shared" ref="BG59:BG73" si="35">I59-AH59</f>
        <v>#REF!</v>
      </c>
      <c r="BH59" s="228" t="e">
        <f t="shared" ref="BH59:BH73" si="36">J59-AI59</f>
        <v>#REF!</v>
      </c>
      <c r="BI59" s="228" t="e">
        <f t="shared" ref="BI59:BI73" si="37">K59-AJ59</f>
        <v>#REF!</v>
      </c>
      <c r="BJ59" s="228" t="e">
        <f t="shared" ref="BJ59:BJ73" si="38">L59-AK59</f>
        <v>#REF!</v>
      </c>
      <c r="BK59" s="228" t="e">
        <f t="shared" ref="BK59:BK73" si="39">M59-AL59</f>
        <v>#REF!</v>
      </c>
      <c r="BL59" s="228" t="e">
        <f t="shared" ref="BL59:BL73" si="40">N59-AM59</f>
        <v>#REF!</v>
      </c>
      <c r="BM59" s="228" t="e">
        <f t="shared" ref="BM59:BM73" si="41">O59-AN59</f>
        <v>#REF!</v>
      </c>
      <c r="BN59" s="228" t="e">
        <f t="shared" ref="BN59:BN73" si="42">P59-AO59</f>
        <v>#REF!</v>
      </c>
      <c r="BO59" s="228" t="e">
        <f t="shared" ref="BO59:BO73" si="43">Q59-AP59</f>
        <v>#REF!</v>
      </c>
      <c r="BP59" s="228" t="e">
        <f t="shared" si="28"/>
        <v>#REF!</v>
      </c>
      <c r="BQ59" s="228" t="e">
        <f t="shared" ref="BQ59:BQ73" si="44">S59-AR59</f>
        <v>#REF!</v>
      </c>
      <c r="BR59" s="228" t="e">
        <f t="shared" ref="BR59:BR73" si="45">T59-AS59</f>
        <v>#REF!</v>
      </c>
      <c r="BS59" s="228" t="e">
        <f t="shared" ref="BS59:BS73" si="46">U59-AT59</f>
        <v>#REF!</v>
      </c>
      <c r="BT59" s="228" t="e">
        <f t="shared" ref="BT59:BT73" si="47">V59-AU59</f>
        <v>#REF!</v>
      </c>
      <c r="BU59" s="228" t="e">
        <f t="shared" ref="BU59:BU73" si="48">W59-AV59</f>
        <v>#REF!</v>
      </c>
      <c r="BV59" s="228" t="e">
        <f t="shared" ref="BV59:BV73" si="49">X59-AW59</f>
        <v>#REF!</v>
      </c>
      <c r="BW59" s="228" t="e">
        <f t="shared" ref="BW59:BW73" si="50">Y59-AX59</f>
        <v>#REF!</v>
      </c>
    </row>
    <row r="60" spans="1:75">
      <c r="A60" s="224">
        <v>18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9"/>
        <v>#REF!</v>
      </c>
      <c r="BB60" s="228" t="e">
        <f t="shared" si="30"/>
        <v>#REF!</v>
      </c>
      <c r="BC60" s="228" t="e">
        <f t="shared" si="31"/>
        <v>#REF!</v>
      </c>
      <c r="BD60" s="228" t="e">
        <f t="shared" si="32"/>
        <v>#REF!</v>
      </c>
      <c r="BE60" s="228" t="e">
        <f t="shared" si="33"/>
        <v>#REF!</v>
      </c>
      <c r="BF60" s="228" t="e">
        <f t="shared" si="34"/>
        <v>#REF!</v>
      </c>
      <c r="BG60" s="228" t="e">
        <f t="shared" si="35"/>
        <v>#REF!</v>
      </c>
      <c r="BH60" s="228" t="e">
        <f t="shared" si="36"/>
        <v>#REF!</v>
      </c>
      <c r="BI60" s="228" t="e">
        <f t="shared" si="37"/>
        <v>#REF!</v>
      </c>
      <c r="BJ60" s="228" t="e">
        <f t="shared" si="38"/>
        <v>#REF!</v>
      </c>
      <c r="BK60" s="228" t="e">
        <f t="shared" si="39"/>
        <v>#REF!</v>
      </c>
      <c r="BL60" s="228" t="e">
        <f t="shared" si="40"/>
        <v>#REF!</v>
      </c>
      <c r="BM60" s="228" t="e">
        <f t="shared" si="41"/>
        <v>#REF!</v>
      </c>
      <c r="BN60" s="228" t="e">
        <f t="shared" si="42"/>
        <v>#REF!</v>
      </c>
      <c r="BO60" s="228" t="e">
        <f t="shared" si="43"/>
        <v>#REF!</v>
      </c>
      <c r="BP60" s="228" t="e">
        <f t="shared" si="28"/>
        <v>#REF!</v>
      </c>
      <c r="BQ60" s="228" t="e">
        <f t="shared" si="44"/>
        <v>#REF!</v>
      </c>
      <c r="BR60" s="228" t="e">
        <f t="shared" si="45"/>
        <v>#REF!</v>
      </c>
      <c r="BS60" s="228" t="e">
        <f t="shared" si="46"/>
        <v>#REF!</v>
      </c>
      <c r="BT60" s="228" t="e">
        <f t="shared" si="47"/>
        <v>#REF!</v>
      </c>
      <c r="BU60" s="228" t="e">
        <f t="shared" si="48"/>
        <v>#REF!</v>
      </c>
      <c r="BV60" s="228" t="e">
        <f t="shared" si="49"/>
        <v>#REF!</v>
      </c>
      <c r="BW60" s="228" t="e">
        <f t="shared" si="50"/>
        <v>#REF!</v>
      </c>
    </row>
    <row r="61" spans="1:75">
      <c r="A61" s="224">
        <v>19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9"/>
        <v>#REF!</v>
      </c>
      <c r="BB61" s="228" t="e">
        <f t="shared" si="30"/>
        <v>#REF!</v>
      </c>
      <c r="BC61" s="228" t="e">
        <f t="shared" si="31"/>
        <v>#REF!</v>
      </c>
      <c r="BD61" s="228" t="e">
        <f t="shared" si="32"/>
        <v>#REF!</v>
      </c>
      <c r="BE61" s="228" t="e">
        <f t="shared" si="33"/>
        <v>#REF!</v>
      </c>
      <c r="BF61" s="228" t="e">
        <f t="shared" si="34"/>
        <v>#REF!</v>
      </c>
      <c r="BG61" s="228" t="e">
        <f t="shared" si="35"/>
        <v>#REF!</v>
      </c>
      <c r="BH61" s="228" t="e">
        <f t="shared" si="36"/>
        <v>#REF!</v>
      </c>
      <c r="BI61" s="228" t="e">
        <f t="shared" si="37"/>
        <v>#REF!</v>
      </c>
      <c r="BJ61" s="228" t="e">
        <f t="shared" si="38"/>
        <v>#REF!</v>
      </c>
      <c r="BK61" s="228" t="e">
        <f t="shared" si="39"/>
        <v>#REF!</v>
      </c>
      <c r="BL61" s="228" t="e">
        <f t="shared" si="40"/>
        <v>#REF!</v>
      </c>
      <c r="BM61" s="228" t="e">
        <f t="shared" si="41"/>
        <v>#REF!</v>
      </c>
      <c r="BN61" s="228" t="e">
        <f t="shared" si="42"/>
        <v>#REF!</v>
      </c>
      <c r="BO61" s="228" t="e">
        <f t="shared" si="43"/>
        <v>#REF!</v>
      </c>
      <c r="BP61" s="228" t="e">
        <f t="shared" si="28"/>
        <v>#REF!</v>
      </c>
      <c r="BQ61" s="228" t="e">
        <f t="shared" si="44"/>
        <v>#REF!</v>
      </c>
      <c r="BR61" s="228" t="e">
        <f t="shared" si="45"/>
        <v>#REF!</v>
      </c>
      <c r="BS61" s="228" t="e">
        <f t="shared" si="46"/>
        <v>#REF!</v>
      </c>
      <c r="BT61" s="228" t="e">
        <f t="shared" si="47"/>
        <v>#REF!</v>
      </c>
      <c r="BU61" s="228" t="e">
        <f t="shared" si="48"/>
        <v>#REF!</v>
      </c>
      <c r="BV61" s="228" t="e">
        <f t="shared" si="49"/>
        <v>#REF!</v>
      </c>
      <c r="BW61" s="228" t="e">
        <f t="shared" si="50"/>
        <v>#REF!</v>
      </c>
    </row>
    <row r="62" spans="1:75">
      <c r="A62" s="224">
        <v>20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9"/>
        <v>#REF!</v>
      </c>
      <c r="BB62" s="228" t="e">
        <f t="shared" si="30"/>
        <v>#REF!</v>
      </c>
      <c r="BC62" s="228" t="e">
        <f t="shared" si="31"/>
        <v>#REF!</v>
      </c>
      <c r="BD62" s="228" t="e">
        <f t="shared" si="32"/>
        <v>#REF!</v>
      </c>
      <c r="BE62" s="228" t="e">
        <f t="shared" si="33"/>
        <v>#REF!</v>
      </c>
      <c r="BF62" s="228" t="e">
        <f t="shared" si="34"/>
        <v>#REF!</v>
      </c>
      <c r="BG62" s="228" t="e">
        <f t="shared" si="35"/>
        <v>#REF!</v>
      </c>
      <c r="BH62" s="228" t="e">
        <f t="shared" si="36"/>
        <v>#REF!</v>
      </c>
      <c r="BI62" s="228" t="e">
        <f t="shared" si="37"/>
        <v>#REF!</v>
      </c>
      <c r="BJ62" s="228" t="e">
        <f t="shared" si="38"/>
        <v>#REF!</v>
      </c>
      <c r="BK62" s="228" t="e">
        <f t="shared" si="39"/>
        <v>#REF!</v>
      </c>
      <c r="BL62" s="228" t="e">
        <f t="shared" si="40"/>
        <v>#REF!</v>
      </c>
      <c r="BM62" s="228" t="e">
        <f t="shared" si="41"/>
        <v>#REF!</v>
      </c>
      <c r="BN62" s="228" t="e">
        <f t="shared" si="42"/>
        <v>#REF!</v>
      </c>
      <c r="BO62" s="228" t="e">
        <f t="shared" si="43"/>
        <v>#REF!</v>
      </c>
      <c r="BP62" s="228" t="e">
        <f t="shared" si="28"/>
        <v>#REF!</v>
      </c>
      <c r="BQ62" s="228" t="e">
        <f t="shared" si="44"/>
        <v>#REF!</v>
      </c>
      <c r="BR62" s="228" t="e">
        <f t="shared" si="45"/>
        <v>#REF!</v>
      </c>
      <c r="BS62" s="228" t="e">
        <f t="shared" si="46"/>
        <v>#REF!</v>
      </c>
      <c r="BT62" s="228" t="e">
        <f t="shared" si="47"/>
        <v>#REF!</v>
      </c>
      <c r="BU62" s="228" t="e">
        <f t="shared" si="48"/>
        <v>#REF!</v>
      </c>
      <c r="BV62" s="228" t="e">
        <f t="shared" si="49"/>
        <v>#REF!</v>
      </c>
      <c r="BW62" s="228" t="e">
        <f t="shared" si="50"/>
        <v>#REF!</v>
      </c>
    </row>
    <row r="63" spans="1:75">
      <c r="A63" s="224">
        <v>21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9"/>
        <v>#REF!</v>
      </c>
      <c r="BB63" s="228" t="e">
        <f t="shared" si="30"/>
        <v>#REF!</v>
      </c>
      <c r="BC63" s="228" t="e">
        <f t="shared" si="31"/>
        <v>#REF!</v>
      </c>
      <c r="BD63" s="228" t="e">
        <f t="shared" si="32"/>
        <v>#REF!</v>
      </c>
      <c r="BE63" s="228" t="e">
        <f t="shared" si="33"/>
        <v>#REF!</v>
      </c>
      <c r="BF63" s="228" t="e">
        <f t="shared" si="34"/>
        <v>#REF!</v>
      </c>
      <c r="BG63" s="228" t="e">
        <f t="shared" si="35"/>
        <v>#REF!</v>
      </c>
      <c r="BH63" s="228" t="e">
        <f t="shared" si="36"/>
        <v>#REF!</v>
      </c>
      <c r="BI63" s="228" t="e">
        <f t="shared" si="37"/>
        <v>#REF!</v>
      </c>
      <c r="BJ63" s="228" t="e">
        <f t="shared" si="38"/>
        <v>#REF!</v>
      </c>
      <c r="BK63" s="228" t="e">
        <f t="shared" si="39"/>
        <v>#REF!</v>
      </c>
      <c r="BL63" s="228" t="e">
        <f t="shared" si="40"/>
        <v>#REF!</v>
      </c>
      <c r="BM63" s="228" t="e">
        <f t="shared" si="41"/>
        <v>#REF!</v>
      </c>
      <c r="BN63" s="228" t="e">
        <f t="shared" si="42"/>
        <v>#REF!</v>
      </c>
      <c r="BO63" s="228" t="e">
        <f t="shared" si="43"/>
        <v>#REF!</v>
      </c>
      <c r="BP63" s="228" t="e">
        <f t="shared" si="28"/>
        <v>#REF!</v>
      </c>
      <c r="BQ63" s="228" t="e">
        <f t="shared" si="44"/>
        <v>#REF!</v>
      </c>
      <c r="BR63" s="228" t="e">
        <f t="shared" si="45"/>
        <v>#REF!</v>
      </c>
      <c r="BS63" s="228" t="e">
        <f t="shared" si="46"/>
        <v>#REF!</v>
      </c>
      <c r="BT63" s="228" t="e">
        <f t="shared" si="47"/>
        <v>#REF!</v>
      </c>
      <c r="BU63" s="228" t="e">
        <f t="shared" si="48"/>
        <v>#REF!</v>
      </c>
      <c r="BV63" s="228" t="e">
        <f t="shared" si="49"/>
        <v>#REF!</v>
      </c>
      <c r="BW63" s="228" t="e">
        <f t="shared" si="50"/>
        <v>#REF!</v>
      </c>
    </row>
    <row r="64" spans="1:75">
      <c r="A64" s="224">
        <v>22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9"/>
        <v>#REF!</v>
      </c>
      <c r="BB64" s="228" t="e">
        <f t="shared" si="30"/>
        <v>#REF!</v>
      </c>
      <c r="BC64" s="228" t="e">
        <f t="shared" si="31"/>
        <v>#REF!</v>
      </c>
      <c r="BD64" s="228" t="e">
        <f t="shared" si="32"/>
        <v>#REF!</v>
      </c>
      <c r="BE64" s="228" t="e">
        <f t="shared" si="33"/>
        <v>#REF!</v>
      </c>
      <c r="BF64" s="228" t="e">
        <f t="shared" si="34"/>
        <v>#REF!</v>
      </c>
      <c r="BG64" s="228" t="e">
        <f t="shared" si="35"/>
        <v>#REF!</v>
      </c>
      <c r="BH64" s="228" t="e">
        <f t="shared" si="36"/>
        <v>#REF!</v>
      </c>
      <c r="BI64" s="228" t="e">
        <f t="shared" si="37"/>
        <v>#REF!</v>
      </c>
      <c r="BJ64" s="228" t="e">
        <f t="shared" si="38"/>
        <v>#REF!</v>
      </c>
      <c r="BK64" s="228" t="e">
        <f t="shared" si="39"/>
        <v>#REF!</v>
      </c>
      <c r="BL64" s="228" t="e">
        <f t="shared" si="40"/>
        <v>#REF!</v>
      </c>
      <c r="BM64" s="228" t="e">
        <f t="shared" si="41"/>
        <v>#REF!</v>
      </c>
      <c r="BN64" s="228" t="e">
        <f t="shared" si="42"/>
        <v>#REF!</v>
      </c>
      <c r="BO64" s="228" t="e">
        <f t="shared" si="43"/>
        <v>#REF!</v>
      </c>
      <c r="BP64" s="228" t="e">
        <f t="shared" si="28"/>
        <v>#REF!</v>
      </c>
      <c r="BQ64" s="228" t="e">
        <f t="shared" si="44"/>
        <v>#REF!</v>
      </c>
      <c r="BR64" s="228" t="e">
        <f t="shared" si="45"/>
        <v>#REF!</v>
      </c>
      <c r="BS64" s="228" t="e">
        <f t="shared" si="46"/>
        <v>#REF!</v>
      </c>
      <c r="BT64" s="228" t="e">
        <f t="shared" si="47"/>
        <v>#REF!</v>
      </c>
      <c r="BU64" s="228" t="e">
        <f t="shared" si="48"/>
        <v>#REF!</v>
      </c>
      <c r="BV64" s="228" t="e">
        <f t="shared" si="49"/>
        <v>#REF!</v>
      </c>
      <c r="BW64" s="228" t="e">
        <f t="shared" si="50"/>
        <v>#REF!</v>
      </c>
    </row>
    <row r="65" spans="1:75">
      <c r="A65" s="224">
        <v>23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9"/>
        <v>#REF!</v>
      </c>
      <c r="BB65" s="228" t="e">
        <f t="shared" si="30"/>
        <v>#REF!</v>
      </c>
      <c r="BC65" s="228" t="e">
        <f t="shared" si="31"/>
        <v>#REF!</v>
      </c>
      <c r="BD65" s="228" t="e">
        <f t="shared" si="32"/>
        <v>#REF!</v>
      </c>
      <c r="BE65" s="228" t="e">
        <f t="shared" si="33"/>
        <v>#REF!</v>
      </c>
      <c r="BF65" s="228" t="e">
        <f t="shared" si="34"/>
        <v>#REF!</v>
      </c>
      <c r="BG65" s="228" t="e">
        <f t="shared" si="35"/>
        <v>#REF!</v>
      </c>
      <c r="BH65" s="228" t="e">
        <f t="shared" si="36"/>
        <v>#REF!</v>
      </c>
      <c r="BI65" s="228" t="e">
        <f t="shared" si="37"/>
        <v>#REF!</v>
      </c>
      <c r="BJ65" s="228" t="e">
        <f t="shared" si="38"/>
        <v>#REF!</v>
      </c>
      <c r="BK65" s="228" t="e">
        <f t="shared" si="39"/>
        <v>#REF!</v>
      </c>
      <c r="BL65" s="228" t="e">
        <f t="shared" si="40"/>
        <v>#REF!</v>
      </c>
      <c r="BM65" s="228" t="e">
        <f t="shared" si="41"/>
        <v>#REF!</v>
      </c>
      <c r="BN65" s="228" t="e">
        <f t="shared" si="42"/>
        <v>#REF!</v>
      </c>
      <c r="BO65" s="228" t="e">
        <f t="shared" si="43"/>
        <v>#REF!</v>
      </c>
      <c r="BP65" s="228" t="e">
        <f t="shared" si="28"/>
        <v>#REF!</v>
      </c>
      <c r="BQ65" s="228" t="e">
        <f t="shared" si="44"/>
        <v>#REF!</v>
      </c>
      <c r="BR65" s="228" t="e">
        <f t="shared" si="45"/>
        <v>#REF!</v>
      </c>
      <c r="BS65" s="228" t="e">
        <f t="shared" si="46"/>
        <v>#REF!</v>
      </c>
      <c r="BT65" s="228" t="e">
        <f t="shared" si="47"/>
        <v>#REF!</v>
      </c>
      <c r="BU65" s="228" t="e">
        <f t="shared" si="48"/>
        <v>#REF!</v>
      </c>
      <c r="BV65" s="228" t="e">
        <f t="shared" si="49"/>
        <v>#REF!</v>
      </c>
      <c r="BW65" s="228" t="e">
        <f t="shared" si="50"/>
        <v>#REF!</v>
      </c>
    </row>
    <row r="66" spans="1:75">
      <c r="A66" s="224">
        <v>24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9"/>
        <v>#REF!</v>
      </c>
      <c r="BB66" s="228" t="e">
        <f t="shared" si="30"/>
        <v>#REF!</v>
      </c>
      <c r="BC66" s="228" t="e">
        <f t="shared" si="31"/>
        <v>#REF!</v>
      </c>
      <c r="BD66" s="228" t="e">
        <f t="shared" si="32"/>
        <v>#REF!</v>
      </c>
      <c r="BE66" s="228" t="e">
        <f t="shared" si="33"/>
        <v>#REF!</v>
      </c>
      <c r="BF66" s="228" t="e">
        <f t="shared" si="34"/>
        <v>#REF!</v>
      </c>
      <c r="BG66" s="228" t="e">
        <f t="shared" si="35"/>
        <v>#REF!</v>
      </c>
      <c r="BH66" s="228" t="e">
        <f t="shared" si="36"/>
        <v>#REF!</v>
      </c>
      <c r="BI66" s="228" t="e">
        <f t="shared" si="37"/>
        <v>#REF!</v>
      </c>
      <c r="BJ66" s="228" t="e">
        <f t="shared" si="38"/>
        <v>#REF!</v>
      </c>
      <c r="BK66" s="228" t="e">
        <f t="shared" si="39"/>
        <v>#REF!</v>
      </c>
      <c r="BL66" s="228" t="e">
        <f t="shared" si="40"/>
        <v>#REF!</v>
      </c>
      <c r="BM66" s="228" t="e">
        <f t="shared" si="41"/>
        <v>#REF!</v>
      </c>
      <c r="BN66" s="228" t="e">
        <f t="shared" si="42"/>
        <v>#REF!</v>
      </c>
      <c r="BO66" s="228" t="e">
        <f t="shared" si="43"/>
        <v>#REF!</v>
      </c>
      <c r="BP66" s="228" t="e">
        <f t="shared" si="28"/>
        <v>#REF!</v>
      </c>
      <c r="BQ66" s="228" t="e">
        <f t="shared" si="44"/>
        <v>#REF!</v>
      </c>
      <c r="BR66" s="228" t="e">
        <f t="shared" si="45"/>
        <v>#REF!</v>
      </c>
      <c r="BS66" s="228" t="e">
        <f t="shared" si="46"/>
        <v>#REF!</v>
      </c>
      <c r="BT66" s="228" t="e">
        <f t="shared" si="47"/>
        <v>#REF!</v>
      </c>
      <c r="BU66" s="228" t="e">
        <f t="shared" si="48"/>
        <v>#REF!</v>
      </c>
      <c r="BV66" s="228" t="e">
        <f t="shared" si="49"/>
        <v>#REF!</v>
      </c>
      <c r="BW66" s="228" t="e">
        <f t="shared" si="50"/>
        <v>#REF!</v>
      </c>
    </row>
    <row r="67" spans="1:75">
      <c r="A67" s="224">
        <v>25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9"/>
        <v>#REF!</v>
      </c>
      <c r="BB67" s="228" t="e">
        <f t="shared" si="30"/>
        <v>#REF!</v>
      </c>
      <c r="BC67" s="228" t="e">
        <f t="shared" si="31"/>
        <v>#REF!</v>
      </c>
      <c r="BD67" s="228" t="e">
        <f t="shared" si="32"/>
        <v>#REF!</v>
      </c>
      <c r="BE67" s="228" t="e">
        <f t="shared" si="33"/>
        <v>#REF!</v>
      </c>
      <c r="BF67" s="228" t="e">
        <f t="shared" si="34"/>
        <v>#REF!</v>
      </c>
      <c r="BG67" s="228" t="e">
        <f t="shared" si="35"/>
        <v>#REF!</v>
      </c>
      <c r="BH67" s="228" t="e">
        <f t="shared" si="36"/>
        <v>#REF!</v>
      </c>
      <c r="BI67" s="228" t="e">
        <f t="shared" si="37"/>
        <v>#REF!</v>
      </c>
      <c r="BJ67" s="228" t="e">
        <f t="shared" si="38"/>
        <v>#REF!</v>
      </c>
      <c r="BK67" s="228" t="e">
        <f t="shared" si="39"/>
        <v>#REF!</v>
      </c>
      <c r="BL67" s="228" t="e">
        <f t="shared" si="40"/>
        <v>#REF!</v>
      </c>
      <c r="BM67" s="228" t="e">
        <f t="shared" si="41"/>
        <v>#REF!</v>
      </c>
      <c r="BN67" s="228" t="e">
        <f t="shared" si="42"/>
        <v>#REF!</v>
      </c>
      <c r="BO67" s="228" t="e">
        <f t="shared" si="43"/>
        <v>#REF!</v>
      </c>
      <c r="BP67" s="228" t="e">
        <f t="shared" si="28"/>
        <v>#REF!</v>
      </c>
      <c r="BQ67" s="228" t="e">
        <f t="shared" si="44"/>
        <v>#REF!</v>
      </c>
      <c r="BR67" s="228" t="e">
        <f t="shared" si="45"/>
        <v>#REF!</v>
      </c>
      <c r="BS67" s="228" t="e">
        <f t="shared" si="46"/>
        <v>#REF!</v>
      </c>
      <c r="BT67" s="228" t="e">
        <f t="shared" si="47"/>
        <v>#REF!</v>
      </c>
      <c r="BU67" s="228" t="e">
        <f t="shared" si="48"/>
        <v>#REF!</v>
      </c>
      <c r="BV67" s="228" t="e">
        <f t="shared" si="49"/>
        <v>#REF!</v>
      </c>
      <c r="BW67" s="228" t="e">
        <f t="shared" si="50"/>
        <v>#REF!</v>
      </c>
    </row>
    <row r="68" spans="1:75">
      <c r="A68" s="224">
        <v>26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9"/>
        <v>#REF!</v>
      </c>
      <c r="BB68" s="228" t="e">
        <f t="shared" si="30"/>
        <v>#REF!</v>
      </c>
      <c r="BC68" s="228" t="e">
        <f t="shared" si="31"/>
        <v>#REF!</v>
      </c>
      <c r="BD68" s="228" t="e">
        <f t="shared" si="32"/>
        <v>#REF!</v>
      </c>
      <c r="BE68" s="228" t="e">
        <f t="shared" si="33"/>
        <v>#REF!</v>
      </c>
      <c r="BF68" s="228" t="e">
        <f t="shared" si="34"/>
        <v>#REF!</v>
      </c>
      <c r="BG68" s="228" t="e">
        <f t="shared" si="35"/>
        <v>#REF!</v>
      </c>
      <c r="BH68" s="228" t="e">
        <f t="shared" si="36"/>
        <v>#REF!</v>
      </c>
      <c r="BI68" s="228" t="e">
        <f t="shared" si="37"/>
        <v>#REF!</v>
      </c>
      <c r="BJ68" s="228" t="e">
        <f t="shared" si="38"/>
        <v>#REF!</v>
      </c>
      <c r="BK68" s="228" t="e">
        <f t="shared" si="39"/>
        <v>#REF!</v>
      </c>
      <c r="BL68" s="228" t="e">
        <f t="shared" si="40"/>
        <v>#REF!</v>
      </c>
      <c r="BM68" s="228" t="e">
        <f t="shared" si="41"/>
        <v>#REF!</v>
      </c>
      <c r="BN68" s="228" t="e">
        <f t="shared" si="42"/>
        <v>#REF!</v>
      </c>
      <c r="BO68" s="228" t="e">
        <f t="shared" si="43"/>
        <v>#REF!</v>
      </c>
      <c r="BP68" s="228" t="e">
        <f t="shared" si="28"/>
        <v>#REF!</v>
      </c>
      <c r="BQ68" s="228" t="e">
        <f t="shared" si="44"/>
        <v>#REF!</v>
      </c>
      <c r="BR68" s="228" t="e">
        <f t="shared" si="45"/>
        <v>#REF!</v>
      </c>
      <c r="BS68" s="228" t="e">
        <f t="shared" si="46"/>
        <v>#REF!</v>
      </c>
      <c r="BT68" s="228" t="e">
        <f t="shared" si="47"/>
        <v>#REF!</v>
      </c>
      <c r="BU68" s="228" t="e">
        <f t="shared" si="48"/>
        <v>#REF!</v>
      </c>
      <c r="BV68" s="228" t="e">
        <f t="shared" si="49"/>
        <v>#REF!</v>
      </c>
      <c r="BW68" s="228" t="e">
        <f t="shared" si="50"/>
        <v>#REF!</v>
      </c>
    </row>
    <row r="69" spans="1:75">
      <c r="A69" s="224">
        <v>27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9"/>
        <v>#REF!</v>
      </c>
      <c r="BB69" s="228" t="e">
        <f t="shared" si="30"/>
        <v>#REF!</v>
      </c>
      <c r="BC69" s="228" t="e">
        <f t="shared" si="31"/>
        <v>#REF!</v>
      </c>
      <c r="BD69" s="228" t="e">
        <f t="shared" si="32"/>
        <v>#REF!</v>
      </c>
      <c r="BE69" s="228" t="e">
        <f t="shared" si="33"/>
        <v>#REF!</v>
      </c>
      <c r="BF69" s="228" t="e">
        <f t="shared" si="34"/>
        <v>#REF!</v>
      </c>
      <c r="BG69" s="228" t="e">
        <f t="shared" si="35"/>
        <v>#REF!</v>
      </c>
      <c r="BH69" s="228" t="e">
        <f t="shared" si="36"/>
        <v>#REF!</v>
      </c>
      <c r="BI69" s="228" t="e">
        <f t="shared" si="37"/>
        <v>#REF!</v>
      </c>
      <c r="BJ69" s="228" t="e">
        <f t="shared" si="38"/>
        <v>#REF!</v>
      </c>
      <c r="BK69" s="228" t="e">
        <f t="shared" si="39"/>
        <v>#REF!</v>
      </c>
      <c r="BL69" s="228" t="e">
        <f t="shared" si="40"/>
        <v>#REF!</v>
      </c>
      <c r="BM69" s="228" t="e">
        <f t="shared" si="41"/>
        <v>#REF!</v>
      </c>
      <c r="BN69" s="228" t="e">
        <f t="shared" si="42"/>
        <v>#REF!</v>
      </c>
      <c r="BO69" s="228" t="e">
        <f t="shared" si="43"/>
        <v>#REF!</v>
      </c>
      <c r="BP69" s="228" t="e">
        <f t="shared" si="28"/>
        <v>#REF!</v>
      </c>
      <c r="BQ69" s="228" t="e">
        <f t="shared" si="44"/>
        <v>#REF!</v>
      </c>
      <c r="BR69" s="228" t="e">
        <f t="shared" si="45"/>
        <v>#REF!</v>
      </c>
      <c r="BS69" s="228" t="e">
        <f t="shared" si="46"/>
        <v>#REF!</v>
      </c>
      <c r="BT69" s="228" t="e">
        <f t="shared" si="47"/>
        <v>#REF!</v>
      </c>
      <c r="BU69" s="228" t="e">
        <f t="shared" si="48"/>
        <v>#REF!</v>
      </c>
      <c r="BV69" s="228" t="e">
        <f t="shared" si="49"/>
        <v>#REF!</v>
      </c>
      <c r="BW69" s="228" t="e">
        <f t="shared" si="50"/>
        <v>#REF!</v>
      </c>
    </row>
    <row r="70" spans="1:75">
      <c r="A70" s="224">
        <v>28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9"/>
        <v>#REF!</v>
      </c>
      <c r="BB70" s="228" t="e">
        <f t="shared" si="30"/>
        <v>#REF!</v>
      </c>
      <c r="BC70" s="228" t="e">
        <f t="shared" si="31"/>
        <v>#REF!</v>
      </c>
      <c r="BD70" s="228" t="e">
        <f t="shared" si="32"/>
        <v>#REF!</v>
      </c>
      <c r="BE70" s="228" t="e">
        <f t="shared" si="33"/>
        <v>#REF!</v>
      </c>
      <c r="BF70" s="228" t="e">
        <f t="shared" si="34"/>
        <v>#REF!</v>
      </c>
      <c r="BG70" s="228" t="e">
        <f t="shared" si="35"/>
        <v>#REF!</v>
      </c>
      <c r="BH70" s="228" t="e">
        <f t="shared" si="36"/>
        <v>#REF!</v>
      </c>
      <c r="BI70" s="228" t="e">
        <f t="shared" si="37"/>
        <v>#REF!</v>
      </c>
      <c r="BJ70" s="228" t="e">
        <f t="shared" si="38"/>
        <v>#REF!</v>
      </c>
      <c r="BK70" s="228" t="e">
        <f t="shared" si="39"/>
        <v>#REF!</v>
      </c>
      <c r="BL70" s="228" t="e">
        <f t="shared" si="40"/>
        <v>#REF!</v>
      </c>
      <c r="BM70" s="228" t="e">
        <f t="shared" si="41"/>
        <v>#REF!</v>
      </c>
      <c r="BN70" s="228" t="e">
        <f t="shared" si="42"/>
        <v>#REF!</v>
      </c>
      <c r="BO70" s="228" t="e">
        <f t="shared" si="43"/>
        <v>#REF!</v>
      </c>
      <c r="BP70" s="228" t="e">
        <f t="shared" si="28"/>
        <v>#REF!</v>
      </c>
      <c r="BQ70" s="228" t="e">
        <f t="shared" si="44"/>
        <v>#REF!</v>
      </c>
      <c r="BR70" s="228" t="e">
        <f t="shared" si="45"/>
        <v>#REF!</v>
      </c>
      <c r="BS70" s="228" t="e">
        <f t="shared" si="46"/>
        <v>#REF!</v>
      </c>
      <c r="BT70" s="228" t="e">
        <f t="shared" si="47"/>
        <v>#REF!</v>
      </c>
      <c r="BU70" s="228" t="e">
        <f t="shared" si="48"/>
        <v>#REF!</v>
      </c>
      <c r="BV70" s="228" t="e">
        <f t="shared" si="49"/>
        <v>#REF!</v>
      </c>
      <c r="BW70" s="228" t="e">
        <f t="shared" si="50"/>
        <v>#REF!</v>
      </c>
    </row>
    <row r="71" spans="1:75">
      <c r="A71" s="224">
        <v>29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9"/>
        <v>#REF!</v>
      </c>
      <c r="BB71" s="228" t="e">
        <f t="shared" si="30"/>
        <v>#REF!</v>
      </c>
      <c r="BC71" s="228" t="e">
        <f t="shared" si="31"/>
        <v>#REF!</v>
      </c>
      <c r="BD71" s="228" t="e">
        <f t="shared" si="32"/>
        <v>#REF!</v>
      </c>
      <c r="BE71" s="228" t="e">
        <f t="shared" si="33"/>
        <v>#REF!</v>
      </c>
      <c r="BF71" s="228" t="e">
        <f t="shared" si="34"/>
        <v>#REF!</v>
      </c>
      <c r="BG71" s="228" t="e">
        <f t="shared" si="35"/>
        <v>#REF!</v>
      </c>
      <c r="BH71" s="228" t="e">
        <f t="shared" si="36"/>
        <v>#REF!</v>
      </c>
      <c r="BI71" s="228" t="e">
        <f t="shared" si="37"/>
        <v>#REF!</v>
      </c>
      <c r="BJ71" s="228" t="e">
        <f t="shared" si="38"/>
        <v>#REF!</v>
      </c>
      <c r="BK71" s="228" t="e">
        <f t="shared" si="39"/>
        <v>#REF!</v>
      </c>
      <c r="BL71" s="228" t="e">
        <f t="shared" si="40"/>
        <v>#REF!</v>
      </c>
      <c r="BM71" s="228" t="e">
        <f t="shared" si="41"/>
        <v>#REF!</v>
      </c>
      <c r="BN71" s="228" t="e">
        <f t="shared" si="42"/>
        <v>#REF!</v>
      </c>
      <c r="BO71" s="228" t="e">
        <f t="shared" si="43"/>
        <v>#REF!</v>
      </c>
      <c r="BP71" s="228" t="e">
        <f t="shared" si="28"/>
        <v>#REF!</v>
      </c>
      <c r="BQ71" s="228" t="e">
        <f t="shared" si="44"/>
        <v>#REF!</v>
      </c>
      <c r="BR71" s="228" t="e">
        <f t="shared" si="45"/>
        <v>#REF!</v>
      </c>
      <c r="BS71" s="228" t="e">
        <f t="shared" si="46"/>
        <v>#REF!</v>
      </c>
      <c r="BT71" s="228" t="e">
        <f t="shared" si="47"/>
        <v>#REF!</v>
      </c>
      <c r="BU71" s="228" t="e">
        <f t="shared" si="48"/>
        <v>#REF!</v>
      </c>
      <c r="BV71" s="228" t="e">
        <f t="shared" si="49"/>
        <v>#REF!</v>
      </c>
      <c r="BW71" s="228" t="e">
        <f t="shared" si="50"/>
        <v>#REF!</v>
      </c>
    </row>
    <row r="72" spans="1:75">
      <c r="A72" s="224">
        <v>30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si="29"/>
        <v>#REF!</v>
      </c>
      <c r="BB72" s="228" t="e">
        <f t="shared" si="30"/>
        <v>#REF!</v>
      </c>
      <c r="BC72" s="228" t="e">
        <f t="shared" si="31"/>
        <v>#REF!</v>
      </c>
      <c r="BD72" s="228" t="e">
        <f t="shared" si="32"/>
        <v>#REF!</v>
      </c>
      <c r="BE72" s="228" t="e">
        <f t="shared" si="33"/>
        <v>#REF!</v>
      </c>
      <c r="BF72" s="228" t="e">
        <f t="shared" si="34"/>
        <v>#REF!</v>
      </c>
      <c r="BG72" s="228" t="e">
        <f t="shared" si="35"/>
        <v>#REF!</v>
      </c>
      <c r="BH72" s="228" t="e">
        <f t="shared" si="36"/>
        <v>#REF!</v>
      </c>
      <c r="BI72" s="228" t="e">
        <f t="shared" si="37"/>
        <v>#REF!</v>
      </c>
      <c r="BJ72" s="228" t="e">
        <f t="shared" si="38"/>
        <v>#REF!</v>
      </c>
      <c r="BK72" s="228" t="e">
        <f t="shared" si="39"/>
        <v>#REF!</v>
      </c>
      <c r="BL72" s="228" t="e">
        <f t="shared" si="40"/>
        <v>#REF!</v>
      </c>
      <c r="BM72" s="228" t="e">
        <f t="shared" si="41"/>
        <v>#REF!</v>
      </c>
      <c r="BN72" s="228" t="e">
        <f t="shared" si="42"/>
        <v>#REF!</v>
      </c>
      <c r="BO72" s="228" t="e">
        <f t="shared" si="43"/>
        <v>#REF!</v>
      </c>
      <c r="BP72" s="228" t="e">
        <f t="shared" si="28"/>
        <v>#REF!</v>
      </c>
      <c r="BQ72" s="228" t="e">
        <f t="shared" si="44"/>
        <v>#REF!</v>
      </c>
      <c r="BR72" s="228" t="e">
        <f t="shared" si="45"/>
        <v>#REF!</v>
      </c>
      <c r="BS72" s="228" t="e">
        <f t="shared" si="46"/>
        <v>#REF!</v>
      </c>
      <c r="BT72" s="228" t="e">
        <f t="shared" si="47"/>
        <v>#REF!</v>
      </c>
      <c r="BU72" s="228" t="e">
        <f t="shared" si="48"/>
        <v>#REF!</v>
      </c>
      <c r="BV72" s="228" t="e">
        <f t="shared" si="49"/>
        <v>#REF!</v>
      </c>
      <c r="BW72" s="228" t="e">
        <f t="shared" si="50"/>
        <v>#REF!</v>
      </c>
    </row>
    <row r="73" spans="1:75">
      <c r="A73" s="224">
        <v>31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43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</row>
    <row r="75" spans="1:75" ht="55.5" customHeight="1">
      <c r="A75" s="570" t="s">
        <v>299</v>
      </c>
      <c r="B75" s="571"/>
      <c r="C75" s="571"/>
      <c r="D75" s="571"/>
      <c r="E75" s="571"/>
      <c r="F75" s="571"/>
      <c r="G75" s="571"/>
      <c r="H75" s="571"/>
      <c r="I75" s="571"/>
      <c r="J75" s="571"/>
      <c r="K75" s="571"/>
      <c r="L75" s="571"/>
      <c r="M75" s="571"/>
      <c r="N75" s="571"/>
      <c r="O75" s="571"/>
      <c r="P75" s="571"/>
      <c r="Q75" s="571"/>
      <c r="R75" s="571"/>
      <c r="S75" s="571"/>
      <c r="T75" s="571"/>
      <c r="U75" s="571"/>
      <c r="V75" s="571"/>
      <c r="W75" s="571"/>
      <c r="X75" s="571"/>
      <c r="Y75" s="571"/>
    </row>
    <row r="76" spans="1:75" ht="15.75" customHeight="1">
      <c r="A76" s="221" t="s">
        <v>0</v>
      </c>
      <c r="B76" s="223" t="s">
        <v>260</v>
      </c>
      <c r="C76" s="223" t="s">
        <v>261</v>
      </c>
      <c r="D76" s="223" t="s">
        <v>262</v>
      </c>
      <c r="E76" s="223" t="s">
        <v>263</v>
      </c>
      <c r="F76" s="223" t="s">
        <v>264</v>
      </c>
      <c r="G76" s="223" t="s">
        <v>265</v>
      </c>
      <c r="H76" s="223" t="s">
        <v>266</v>
      </c>
      <c r="I76" s="223" t="s">
        <v>267</v>
      </c>
      <c r="J76" s="223" t="s">
        <v>268</v>
      </c>
      <c r="K76" s="223" t="s">
        <v>269</v>
      </c>
      <c r="L76" s="223" t="s">
        <v>270</v>
      </c>
      <c r="M76" s="223" t="s">
        <v>271</v>
      </c>
      <c r="N76" s="223" t="s">
        <v>272</v>
      </c>
      <c r="O76" s="223" t="s">
        <v>273</v>
      </c>
      <c r="P76" s="223" t="s">
        <v>274</v>
      </c>
      <c r="Q76" s="223" t="s">
        <v>275</v>
      </c>
      <c r="R76" s="223" t="s">
        <v>276</v>
      </c>
      <c r="S76" s="223" t="s">
        <v>277</v>
      </c>
      <c r="T76" s="223" t="s">
        <v>278</v>
      </c>
      <c r="U76" s="223" t="s">
        <v>279</v>
      </c>
      <c r="V76" s="223" t="s">
        <v>280</v>
      </c>
      <c r="W76" s="223" t="s">
        <v>281</v>
      </c>
      <c r="X76" s="223" t="s">
        <v>282</v>
      </c>
      <c r="Y76" s="223" t="s">
        <v>283</v>
      </c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</row>
    <row r="77" spans="1:75">
      <c r="A77" s="224">
        <v>1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>B77-AA77</f>
        <v>#REF!</v>
      </c>
      <c r="BA77" s="228" t="e">
        <f t="shared" ref="BA77:BP92" si="51">C77-AB77</f>
        <v>#REF!</v>
      </c>
      <c r="BB77" s="228" t="e">
        <f t="shared" si="51"/>
        <v>#REF!</v>
      </c>
      <c r="BC77" s="228" t="e">
        <f t="shared" si="51"/>
        <v>#REF!</v>
      </c>
      <c r="BD77" s="228" t="e">
        <f t="shared" si="51"/>
        <v>#REF!</v>
      </c>
      <c r="BE77" s="228" t="e">
        <f t="shared" si="51"/>
        <v>#REF!</v>
      </c>
      <c r="BF77" s="228" t="e">
        <f t="shared" si="51"/>
        <v>#REF!</v>
      </c>
      <c r="BG77" s="228" t="e">
        <f t="shared" si="51"/>
        <v>#REF!</v>
      </c>
      <c r="BH77" s="228" t="e">
        <f t="shared" si="51"/>
        <v>#REF!</v>
      </c>
      <c r="BI77" s="228" t="e">
        <f t="shared" si="51"/>
        <v>#REF!</v>
      </c>
      <c r="BJ77" s="228" t="e">
        <f t="shared" si="51"/>
        <v>#REF!</v>
      </c>
      <c r="BK77" s="228" t="e">
        <f t="shared" si="51"/>
        <v>#REF!</v>
      </c>
      <c r="BL77" s="228" t="e">
        <f t="shared" si="51"/>
        <v>#REF!</v>
      </c>
      <c r="BM77" s="228" t="e">
        <f t="shared" si="51"/>
        <v>#REF!</v>
      </c>
      <c r="BN77" s="228" t="e">
        <f t="shared" si="51"/>
        <v>#REF!</v>
      </c>
      <c r="BO77" s="228" t="e">
        <f t="shared" si="51"/>
        <v>#REF!</v>
      </c>
      <c r="BP77" s="228" t="e">
        <f t="shared" si="51"/>
        <v>#REF!</v>
      </c>
      <c r="BQ77" s="228" t="e">
        <f t="shared" ref="BQ77:BQ107" si="52">S77-AR77</f>
        <v>#REF!</v>
      </c>
      <c r="BR77" s="228" t="e">
        <f t="shared" ref="BR77:BR107" si="53">T77-AS77</f>
        <v>#REF!</v>
      </c>
      <c r="BS77" s="228" t="e">
        <f t="shared" ref="BS77:BS107" si="54">U77-AT77</f>
        <v>#REF!</v>
      </c>
      <c r="BT77" s="228" t="e">
        <f t="shared" ref="BT77:BT107" si="55">V77-AU77</f>
        <v>#REF!</v>
      </c>
      <c r="BU77" s="228" t="e">
        <f t="shared" ref="BU77:BU107" si="56">W77-AV77</f>
        <v>#REF!</v>
      </c>
      <c r="BV77" s="228" t="e">
        <f t="shared" ref="BV77:BV107" si="57">X77-AW77</f>
        <v>#REF!</v>
      </c>
      <c r="BW77" s="228" t="e">
        <f t="shared" ref="BW77:BW107" si="58">Y77-AX77</f>
        <v>#REF!</v>
      </c>
    </row>
    <row r="78" spans="1:75">
      <c r="A78" s="224">
        <v>2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ref="AZ78:AZ107" si="59">B78-AA78</f>
        <v>#REF!</v>
      </c>
      <c r="BA78" s="228" t="e">
        <f t="shared" si="51"/>
        <v>#REF!</v>
      </c>
      <c r="BB78" s="228" t="e">
        <f t="shared" si="51"/>
        <v>#REF!</v>
      </c>
      <c r="BC78" s="228" t="e">
        <f t="shared" si="51"/>
        <v>#REF!</v>
      </c>
      <c r="BD78" s="228" t="e">
        <f t="shared" si="51"/>
        <v>#REF!</v>
      </c>
      <c r="BE78" s="228" t="e">
        <f t="shared" si="51"/>
        <v>#REF!</v>
      </c>
      <c r="BF78" s="228" t="e">
        <f t="shared" si="51"/>
        <v>#REF!</v>
      </c>
      <c r="BG78" s="228" t="e">
        <f t="shared" si="51"/>
        <v>#REF!</v>
      </c>
      <c r="BH78" s="228" t="e">
        <f t="shared" si="51"/>
        <v>#REF!</v>
      </c>
      <c r="BI78" s="228" t="e">
        <f t="shared" si="51"/>
        <v>#REF!</v>
      </c>
      <c r="BJ78" s="228" t="e">
        <f t="shared" si="51"/>
        <v>#REF!</v>
      </c>
      <c r="BK78" s="228" t="e">
        <f t="shared" si="51"/>
        <v>#REF!</v>
      </c>
      <c r="BL78" s="228" t="e">
        <f t="shared" si="51"/>
        <v>#REF!</v>
      </c>
      <c r="BM78" s="228" t="e">
        <f t="shared" si="51"/>
        <v>#REF!</v>
      </c>
      <c r="BN78" s="228" t="e">
        <f t="shared" si="51"/>
        <v>#REF!</v>
      </c>
      <c r="BO78" s="228" t="e">
        <f t="shared" si="51"/>
        <v>#REF!</v>
      </c>
      <c r="BP78" s="228" t="e">
        <f t="shared" si="51"/>
        <v>#REF!</v>
      </c>
      <c r="BQ78" s="228" t="e">
        <f t="shared" si="52"/>
        <v>#REF!</v>
      </c>
      <c r="BR78" s="228" t="e">
        <f t="shared" si="53"/>
        <v>#REF!</v>
      </c>
      <c r="BS78" s="228" t="e">
        <f t="shared" si="54"/>
        <v>#REF!</v>
      </c>
      <c r="BT78" s="228" t="e">
        <f t="shared" si="55"/>
        <v>#REF!</v>
      </c>
      <c r="BU78" s="228" t="e">
        <f t="shared" si="56"/>
        <v>#REF!</v>
      </c>
      <c r="BV78" s="228" t="e">
        <f t="shared" si="57"/>
        <v>#REF!</v>
      </c>
      <c r="BW78" s="228" t="e">
        <f t="shared" si="58"/>
        <v>#REF!</v>
      </c>
    </row>
    <row r="79" spans="1:75">
      <c r="A79" s="224">
        <v>3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59"/>
        <v>#REF!</v>
      </c>
      <c r="BA79" s="228" t="e">
        <f t="shared" si="51"/>
        <v>#REF!</v>
      </c>
      <c r="BB79" s="228" t="e">
        <f t="shared" si="51"/>
        <v>#REF!</v>
      </c>
      <c r="BC79" s="228" t="e">
        <f t="shared" si="51"/>
        <v>#REF!</v>
      </c>
      <c r="BD79" s="228" t="e">
        <f t="shared" si="51"/>
        <v>#REF!</v>
      </c>
      <c r="BE79" s="228" t="e">
        <f t="shared" si="51"/>
        <v>#REF!</v>
      </c>
      <c r="BF79" s="228" t="e">
        <f t="shared" si="51"/>
        <v>#REF!</v>
      </c>
      <c r="BG79" s="228" t="e">
        <f t="shared" si="51"/>
        <v>#REF!</v>
      </c>
      <c r="BH79" s="228" t="e">
        <f t="shared" si="51"/>
        <v>#REF!</v>
      </c>
      <c r="BI79" s="228" t="e">
        <f t="shared" si="51"/>
        <v>#REF!</v>
      </c>
      <c r="BJ79" s="228" t="e">
        <f t="shared" si="51"/>
        <v>#REF!</v>
      </c>
      <c r="BK79" s="228" t="e">
        <f t="shared" si="51"/>
        <v>#REF!</v>
      </c>
      <c r="BL79" s="228" t="e">
        <f t="shared" si="51"/>
        <v>#REF!</v>
      </c>
      <c r="BM79" s="228" t="e">
        <f t="shared" si="51"/>
        <v>#REF!</v>
      </c>
      <c r="BN79" s="228" t="e">
        <f t="shared" si="51"/>
        <v>#REF!</v>
      </c>
      <c r="BO79" s="228" t="e">
        <f t="shared" si="51"/>
        <v>#REF!</v>
      </c>
      <c r="BP79" s="228" t="e">
        <f t="shared" si="51"/>
        <v>#REF!</v>
      </c>
      <c r="BQ79" s="228" t="e">
        <f t="shared" si="52"/>
        <v>#REF!</v>
      </c>
      <c r="BR79" s="228" t="e">
        <f t="shared" si="53"/>
        <v>#REF!</v>
      </c>
      <c r="BS79" s="228" t="e">
        <f t="shared" si="54"/>
        <v>#REF!</v>
      </c>
      <c r="BT79" s="228" t="e">
        <f t="shared" si="55"/>
        <v>#REF!</v>
      </c>
      <c r="BU79" s="228" t="e">
        <f t="shared" si="56"/>
        <v>#REF!</v>
      </c>
      <c r="BV79" s="228" t="e">
        <f t="shared" si="57"/>
        <v>#REF!</v>
      </c>
      <c r="BW79" s="228" t="e">
        <f t="shared" si="58"/>
        <v>#REF!</v>
      </c>
    </row>
    <row r="80" spans="1:75">
      <c r="A80" s="224">
        <v>4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59"/>
        <v>#REF!</v>
      </c>
      <c r="BA80" s="228" t="e">
        <f t="shared" si="51"/>
        <v>#REF!</v>
      </c>
      <c r="BB80" s="228" t="e">
        <f t="shared" si="51"/>
        <v>#REF!</v>
      </c>
      <c r="BC80" s="228" t="e">
        <f t="shared" si="51"/>
        <v>#REF!</v>
      </c>
      <c r="BD80" s="228" t="e">
        <f t="shared" si="51"/>
        <v>#REF!</v>
      </c>
      <c r="BE80" s="228" t="e">
        <f t="shared" si="51"/>
        <v>#REF!</v>
      </c>
      <c r="BF80" s="228" t="e">
        <f t="shared" si="51"/>
        <v>#REF!</v>
      </c>
      <c r="BG80" s="228" t="e">
        <f t="shared" si="51"/>
        <v>#REF!</v>
      </c>
      <c r="BH80" s="228" t="e">
        <f t="shared" si="51"/>
        <v>#REF!</v>
      </c>
      <c r="BI80" s="228" t="e">
        <f t="shared" si="51"/>
        <v>#REF!</v>
      </c>
      <c r="BJ80" s="228" t="e">
        <f t="shared" si="51"/>
        <v>#REF!</v>
      </c>
      <c r="BK80" s="228" t="e">
        <f t="shared" si="51"/>
        <v>#REF!</v>
      </c>
      <c r="BL80" s="228" t="e">
        <f t="shared" si="51"/>
        <v>#REF!</v>
      </c>
      <c r="BM80" s="228" t="e">
        <f t="shared" si="51"/>
        <v>#REF!</v>
      </c>
      <c r="BN80" s="228" t="e">
        <f t="shared" si="51"/>
        <v>#REF!</v>
      </c>
      <c r="BO80" s="228" t="e">
        <f t="shared" si="51"/>
        <v>#REF!</v>
      </c>
      <c r="BP80" s="228" t="e">
        <f t="shared" si="51"/>
        <v>#REF!</v>
      </c>
      <c r="BQ80" s="228" t="e">
        <f t="shared" si="52"/>
        <v>#REF!</v>
      </c>
      <c r="BR80" s="228" t="e">
        <f t="shared" si="53"/>
        <v>#REF!</v>
      </c>
      <c r="BS80" s="228" t="e">
        <f t="shared" si="54"/>
        <v>#REF!</v>
      </c>
      <c r="BT80" s="228" t="e">
        <f t="shared" si="55"/>
        <v>#REF!</v>
      </c>
      <c r="BU80" s="228" t="e">
        <f t="shared" si="56"/>
        <v>#REF!</v>
      </c>
      <c r="BV80" s="228" t="e">
        <f t="shared" si="57"/>
        <v>#REF!</v>
      </c>
      <c r="BW80" s="228" t="e">
        <f t="shared" si="58"/>
        <v>#REF!</v>
      </c>
    </row>
    <row r="81" spans="1:75">
      <c r="A81" s="224">
        <v>5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59"/>
        <v>#REF!</v>
      </c>
      <c r="BA81" s="228" t="e">
        <f t="shared" si="51"/>
        <v>#REF!</v>
      </c>
      <c r="BB81" s="228" t="e">
        <f t="shared" si="51"/>
        <v>#REF!</v>
      </c>
      <c r="BC81" s="228" t="e">
        <f t="shared" si="51"/>
        <v>#REF!</v>
      </c>
      <c r="BD81" s="228" t="e">
        <f t="shared" si="51"/>
        <v>#REF!</v>
      </c>
      <c r="BE81" s="228" t="e">
        <f t="shared" si="51"/>
        <v>#REF!</v>
      </c>
      <c r="BF81" s="228" t="e">
        <f t="shared" si="51"/>
        <v>#REF!</v>
      </c>
      <c r="BG81" s="228" t="e">
        <f t="shared" si="51"/>
        <v>#REF!</v>
      </c>
      <c r="BH81" s="228" t="e">
        <f t="shared" si="51"/>
        <v>#REF!</v>
      </c>
      <c r="BI81" s="228" t="e">
        <f t="shared" si="51"/>
        <v>#REF!</v>
      </c>
      <c r="BJ81" s="228" t="e">
        <f t="shared" si="51"/>
        <v>#REF!</v>
      </c>
      <c r="BK81" s="228" t="e">
        <f t="shared" si="51"/>
        <v>#REF!</v>
      </c>
      <c r="BL81" s="228" t="e">
        <f t="shared" si="51"/>
        <v>#REF!</v>
      </c>
      <c r="BM81" s="228" t="e">
        <f t="shared" si="51"/>
        <v>#REF!</v>
      </c>
      <c r="BN81" s="228" t="e">
        <f t="shared" si="51"/>
        <v>#REF!</v>
      </c>
      <c r="BO81" s="228" t="e">
        <f t="shared" si="51"/>
        <v>#REF!</v>
      </c>
      <c r="BP81" s="228" t="e">
        <f t="shared" si="51"/>
        <v>#REF!</v>
      </c>
      <c r="BQ81" s="228" t="e">
        <f t="shared" si="52"/>
        <v>#REF!</v>
      </c>
      <c r="BR81" s="228" t="e">
        <f t="shared" si="53"/>
        <v>#REF!</v>
      </c>
      <c r="BS81" s="228" t="e">
        <f t="shared" si="54"/>
        <v>#REF!</v>
      </c>
      <c r="BT81" s="228" t="e">
        <f t="shared" si="55"/>
        <v>#REF!</v>
      </c>
      <c r="BU81" s="228" t="e">
        <f t="shared" si="56"/>
        <v>#REF!</v>
      </c>
      <c r="BV81" s="228" t="e">
        <f t="shared" si="57"/>
        <v>#REF!</v>
      </c>
      <c r="BW81" s="228" t="e">
        <f t="shared" si="58"/>
        <v>#REF!</v>
      </c>
    </row>
    <row r="82" spans="1:75">
      <c r="A82" s="224">
        <v>6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59"/>
        <v>#REF!</v>
      </c>
      <c r="BA82" s="228" t="e">
        <f t="shared" si="51"/>
        <v>#REF!</v>
      </c>
      <c r="BB82" s="228" t="e">
        <f t="shared" si="51"/>
        <v>#REF!</v>
      </c>
      <c r="BC82" s="228" t="e">
        <f t="shared" si="51"/>
        <v>#REF!</v>
      </c>
      <c r="BD82" s="228" t="e">
        <f t="shared" si="51"/>
        <v>#REF!</v>
      </c>
      <c r="BE82" s="228" t="e">
        <f t="shared" si="51"/>
        <v>#REF!</v>
      </c>
      <c r="BF82" s="228" t="e">
        <f t="shared" si="51"/>
        <v>#REF!</v>
      </c>
      <c r="BG82" s="228" t="e">
        <f t="shared" si="51"/>
        <v>#REF!</v>
      </c>
      <c r="BH82" s="228" t="e">
        <f t="shared" si="51"/>
        <v>#REF!</v>
      </c>
      <c r="BI82" s="228" t="e">
        <f t="shared" si="51"/>
        <v>#REF!</v>
      </c>
      <c r="BJ82" s="228" t="e">
        <f t="shared" si="51"/>
        <v>#REF!</v>
      </c>
      <c r="BK82" s="228" t="e">
        <f t="shared" si="51"/>
        <v>#REF!</v>
      </c>
      <c r="BL82" s="228" t="e">
        <f t="shared" si="51"/>
        <v>#REF!</v>
      </c>
      <c r="BM82" s="228" t="e">
        <f t="shared" si="51"/>
        <v>#REF!</v>
      </c>
      <c r="BN82" s="228" t="e">
        <f t="shared" si="51"/>
        <v>#REF!</v>
      </c>
      <c r="BO82" s="228" t="e">
        <f t="shared" si="51"/>
        <v>#REF!</v>
      </c>
      <c r="BP82" s="228" t="e">
        <f t="shared" si="51"/>
        <v>#REF!</v>
      </c>
      <c r="BQ82" s="228" t="e">
        <f t="shared" si="52"/>
        <v>#REF!</v>
      </c>
      <c r="BR82" s="228" t="e">
        <f t="shared" si="53"/>
        <v>#REF!</v>
      </c>
      <c r="BS82" s="228" t="e">
        <f t="shared" si="54"/>
        <v>#REF!</v>
      </c>
      <c r="BT82" s="228" t="e">
        <f t="shared" si="55"/>
        <v>#REF!</v>
      </c>
      <c r="BU82" s="228" t="e">
        <f t="shared" si="56"/>
        <v>#REF!</v>
      </c>
      <c r="BV82" s="228" t="e">
        <f t="shared" si="57"/>
        <v>#REF!</v>
      </c>
      <c r="BW82" s="228" t="e">
        <f t="shared" si="58"/>
        <v>#REF!</v>
      </c>
    </row>
    <row r="83" spans="1:75">
      <c r="A83" s="224">
        <v>7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59"/>
        <v>#REF!</v>
      </c>
      <c r="BA83" s="228" t="e">
        <f t="shared" si="51"/>
        <v>#REF!</v>
      </c>
      <c r="BB83" s="228" t="e">
        <f t="shared" si="51"/>
        <v>#REF!</v>
      </c>
      <c r="BC83" s="228" t="e">
        <f t="shared" si="51"/>
        <v>#REF!</v>
      </c>
      <c r="BD83" s="228" t="e">
        <f t="shared" si="51"/>
        <v>#REF!</v>
      </c>
      <c r="BE83" s="228" t="e">
        <f t="shared" si="51"/>
        <v>#REF!</v>
      </c>
      <c r="BF83" s="228" t="e">
        <f t="shared" si="51"/>
        <v>#REF!</v>
      </c>
      <c r="BG83" s="228" t="e">
        <f t="shared" si="51"/>
        <v>#REF!</v>
      </c>
      <c r="BH83" s="228" t="e">
        <f t="shared" si="51"/>
        <v>#REF!</v>
      </c>
      <c r="BI83" s="228" t="e">
        <f t="shared" si="51"/>
        <v>#REF!</v>
      </c>
      <c r="BJ83" s="228" t="e">
        <f t="shared" si="51"/>
        <v>#REF!</v>
      </c>
      <c r="BK83" s="228" t="e">
        <f t="shared" si="51"/>
        <v>#REF!</v>
      </c>
      <c r="BL83" s="228" t="e">
        <f t="shared" si="51"/>
        <v>#REF!</v>
      </c>
      <c r="BM83" s="228" t="e">
        <f t="shared" si="51"/>
        <v>#REF!</v>
      </c>
      <c r="BN83" s="228" t="e">
        <f t="shared" si="51"/>
        <v>#REF!</v>
      </c>
      <c r="BO83" s="228" t="e">
        <f t="shared" si="51"/>
        <v>#REF!</v>
      </c>
      <c r="BP83" s="228" t="e">
        <f t="shared" si="51"/>
        <v>#REF!</v>
      </c>
      <c r="BQ83" s="228" t="e">
        <f t="shared" si="52"/>
        <v>#REF!</v>
      </c>
      <c r="BR83" s="228" t="e">
        <f t="shared" si="53"/>
        <v>#REF!</v>
      </c>
      <c r="BS83" s="228" t="e">
        <f t="shared" si="54"/>
        <v>#REF!</v>
      </c>
      <c r="BT83" s="228" t="e">
        <f t="shared" si="55"/>
        <v>#REF!</v>
      </c>
      <c r="BU83" s="228" t="e">
        <f t="shared" si="56"/>
        <v>#REF!</v>
      </c>
      <c r="BV83" s="228" t="e">
        <f t="shared" si="57"/>
        <v>#REF!</v>
      </c>
      <c r="BW83" s="228" t="e">
        <f t="shared" si="58"/>
        <v>#REF!</v>
      </c>
    </row>
    <row r="84" spans="1:75">
      <c r="A84" s="224">
        <v>8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59"/>
        <v>#REF!</v>
      </c>
      <c r="BA84" s="228" t="e">
        <f t="shared" si="51"/>
        <v>#REF!</v>
      </c>
      <c r="BB84" s="228" t="e">
        <f t="shared" si="51"/>
        <v>#REF!</v>
      </c>
      <c r="BC84" s="228" t="e">
        <f t="shared" si="51"/>
        <v>#REF!</v>
      </c>
      <c r="BD84" s="228" t="e">
        <f t="shared" si="51"/>
        <v>#REF!</v>
      </c>
      <c r="BE84" s="228" t="e">
        <f t="shared" si="51"/>
        <v>#REF!</v>
      </c>
      <c r="BF84" s="228" t="e">
        <f t="shared" si="51"/>
        <v>#REF!</v>
      </c>
      <c r="BG84" s="228" t="e">
        <f t="shared" si="51"/>
        <v>#REF!</v>
      </c>
      <c r="BH84" s="228" t="e">
        <f t="shared" si="51"/>
        <v>#REF!</v>
      </c>
      <c r="BI84" s="228" t="e">
        <f t="shared" si="51"/>
        <v>#REF!</v>
      </c>
      <c r="BJ84" s="228" t="e">
        <f t="shared" si="51"/>
        <v>#REF!</v>
      </c>
      <c r="BK84" s="228" t="e">
        <f t="shared" si="51"/>
        <v>#REF!</v>
      </c>
      <c r="BL84" s="228" t="e">
        <f t="shared" si="51"/>
        <v>#REF!</v>
      </c>
      <c r="BM84" s="228" t="e">
        <f t="shared" si="51"/>
        <v>#REF!</v>
      </c>
      <c r="BN84" s="228" t="e">
        <f t="shared" si="51"/>
        <v>#REF!</v>
      </c>
      <c r="BO84" s="228" t="e">
        <f t="shared" si="51"/>
        <v>#REF!</v>
      </c>
      <c r="BP84" s="228" t="e">
        <f t="shared" si="51"/>
        <v>#REF!</v>
      </c>
      <c r="BQ84" s="228" t="e">
        <f t="shared" si="52"/>
        <v>#REF!</v>
      </c>
      <c r="BR84" s="228" t="e">
        <f t="shared" si="53"/>
        <v>#REF!</v>
      </c>
      <c r="BS84" s="228" t="e">
        <f t="shared" si="54"/>
        <v>#REF!</v>
      </c>
      <c r="BT84" s="228" t="e">
        <f t="shared" si="55"/>
        <v>#REF!</v>
      </c>
      <c r="BU84" s="228" t="e">
        <f t="shared" si="56"/>
        <v>#REF!</v>
      </c>
      <c r="BV84" s="228" t="e">
        <f t="shared" si="57"/>
        <v>#REF!</v>
      </c>
      <c r="BW84" s="228" t="e">
        <f t="shared" si="58"/>
        <v>#REF!</v>
      </c>
    </row>
    <row r="85" spans="1:75">
      <c r="A85" s="224">
        <v>9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59"/>
        <v>#REF!</v>
      </c>
      <c r="BA85" s="228" t="e">
        <f t="shared" si="51"/>
        <v>#REF!</v>
      </c>
      <c r="BB85" s="228" t="e">
        <f t="shared" si="51"/>
        <v>#REF!</v>
      </c>
      <c r="BC85" s="228" t="e">
        <f t="shared" si="51"/>
        <v>#REF!</v>
      </c>
      <c r="BD85" s="228" t="e">
        <f t="shared" si="51"/>
        <v>#REF!</v>
      </c>
      <c r="BE85" s="228" t="e">
        <f t="shared" si="51"/>
        <v>#REF!</v>
      </c>
      <c r="BF85" s="228" t="e">
        <f t="shared" si="51"/>
        <v>#REF!</v>
      </c>
      <c r="BG85" s="228" t="e">
        <f t="shared" si="51"/>
        <v>#REF!</v>
      </c>
      <c r="BH85" s="228" t="e">
        <f t="shared" si="51"/>
        <v>#REF!</v>
      </c>
      <c r="BI85" s="228" t="e">
        <f t="shared" si="51"/>
        <v>#REF!</v>
      </c>
      <c r="BJ85" s="228" t="e">
        <f t="shared" si="51"/>
        <v>#REF!</v>
      </c>
      <c r="BK85" s="228" t="e">
        <f t="shared" si="51"/>
        <v>#REF!</v>
      </c>
      <c r="BL85" s="228" t="e">
        <f t="shared" si="51"/>
        <v>#REF!</v>
      </c>
      <c r="BM85" s="228" t="e">
        <f t="shared" si="51"/>
        <v>#REF!</v>
      </c>
      <c r="BN85" s="228" t="e">
        <f t="shared" si="51"/>
        <v>#REF!</v>
      </c>
      <c r="BO85" s="228" t="e">
        <f t="shared" si="51"/>
        <v>#REF!</v>
      </c>
      <c r="BP85" s="228" t="e">
        <f t="shared" si="51"/>
        <v>#REF!</v>
      </c>
      <c r="BQ85" s="228" t="e">
        <f t="shared" si="52"/>
        <v>#REF!</v>
      </c>
      <c r="BR85" s="228" t="e">
        <f t="shared" si="53"/>
        <v>#REF!</v>
      </c>
      <c r="BS85" s="228" t="e">
        <f t="shared" si="54"/>
        <v>#REF!</v>
      </c>
      <c r="BT85" s="228" t="e">
        <f t="shared" si="55"/>
        <v>#REF!</v>
      </c>
      <c r="BU85" s="228" t="e">
        <f t="shared" si="56"/>
        <v>#REF!</v>
      </c>
      <c r="BV85" s="228" t="e">
        <f t="shared" si="57"/>
        <v>#REF!</v>
      </c>
      <c r="BW85" s="228" t="e">
        <f t="shared" si="58"/>
        <v>#REF!</v>
      </c>
    </row>
    <row r="86" spans="1:75">
      <c r="A86" s="224">
        <v>10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59"/>
        <v>#REF!</v>
      </c>
      <c r="BA86" s="228" t="e">
        <f t="shared" si="51"/>
        <v>#REF!</v>
      </c>
      <c r="BB86" s="228" t="e">
        <f t="shared" si="51"/>
        <v>#REF!</v>
      </c>
      <c r="BC86" s="228" t="e">
        <f t="shared" si="51"/>
        <v>#REF!</v>
      </c>
      <c r="BD86" s="228" t="e">
        <f t="shared" si="51"/>
        <v>#REF!</v>
      </c>
      <c r="BE86" s="228" t="e">
        <f t="shared" si="51"/>
        <v>#REF!</v>
      </c>
      <c r="BF86" s="228" t="e">
        <f t="shared" si="51"/>
        <v>#REF!</v>
      </c>
      <c r="BG86" s="228" t="e">
        <f t="shared" si="51"/>
        <v>#REF!</v>
      </c>
      <c r="BH86" s="228" t="e">
        <f t="shared" si="51"/>
        <v>#REF!</v>
      </c>
      <c r="BI86" s="228" t="e">
        <f t="shared" si="51"/>
        <v>#REF!</v>
      </c>
      <c r="BJ86" s="228" t="e">
        <f t="shared" si="51"/>
        <v>#REF!</v>
      </c>
      <c r="BK86" s="228" t="e">
        <f t="shared" si="51"/>
        <v>#REF!</v>
      </c>
      <c r="BL86" s="228" t="e">
        <f t="shared" si="51"/>
        <v>#REF!</v>
      </c>
      <c r="BM86" s="228" t="e">
        <f t="shared" si="51"/>
        <v>#REF!</v>
      </c>
      <c r="BN86" s="228" t="e">
        <f t="shared" si="51"/>
        <v>#REF!</v>
      </c>
      <c r="BO86" s="228" t="e">
        <f t="shared" si="51"/>
        <v>#REF!</v>
      </c>
      <c r="BP86" s="228" t="e">
        <f t="shared" si="51"/>
        <v>#REF!</v>
      </c>
      <c r="BQ86" s="228" t="e">
        <f t="shared" si="52"/>
        <v>#REF!</v>
      </c>
      <c r="BR86" s="228" t="e">
        <f t="shared" si="53"/>
        <v>#REF!</v>
      </c>
      <c r="BS86" s="228" t="e">
        <f t="shared" si="54"/>
        <v>#REF!</v>
      </c>
      <c r="BT86" s="228" t="e">
        <f t="shared" si="55"/>
        <v>#REF!</v>
      </c>
      <c r="BU86" s="228" t="e">
        <f t="shared" si="56"/>
        <v>#REF!</v>
      </c>
      <c r="BV86" s="228" t="e">
        <f t="shared" si="57"/>
        <v>#REF!</v>
      </c>
      <c r="BW86" s="228" t="e">
        <f t="shared" si="58"/>
        <v>#REF!</v>
      </c>
    </row>
    <row r="87" spans="1:75">
      <c r="A87" s="224">
        <v>11</v>
      </c>
      <c r="B87" s="229" t="e">
        <f>#REF!</f>
        <v>#REF!</v>
      </c>
      <c r="C87" s="229" t="e">
        <f>#REF!</f>
        <v>#REF!</v>
      </c>
      <c r="D87" s="229" t="e">
        <f>#REF!</f>
        <v>#REF!</v>
      </c>
      <c r="E87" s="229" t="e">
        <f>#REF!</f>
        <v>#REF!</v>
      </c>
      <c r="F87" s="229" t="e">
        <f>#REF!</f>
        <v>#REF!</v>
      </c>
      <c r="G87" s="229" t="e">
        <f>#REF!</f>
        <v>#REF!</v>
      </c>
      <c r="H87" s="229" t="e">
        <f>#REF!</f>
        <v>#REF!</v>
      </c>
      <c r="I87" s="229" t="e">
        <f>#REF!</f>
        <v>#REF!</v>
      </c>
      <c r="J87" s="229" t="e">
        <f>#REF!</f>
        <v>#REF!</v>
      </c>
      <c r="K87" s="229" t="e">
        <f>#REF!</f>
        <v>#REF!</v>
      </c>
      <c r="L87" s="229" t="e">
        <f>#REF!</f>
        <v>#REF!</v>
      </c>
      <c r="M87" s="229" t="e">
        <f>#REF!</f>
        <v>#REF!</v>
      </c>
      <c r="N87" s="229" t="e">
        <f>#REF!</f>
        <v>#REF!</v>
      </c>
      <c r="O87" s="229" t="e">
        <f>#REF!</f>
        <v>#REF!</v>
      </c>
      <c r="P87" s="229" t="e">
        <f>#REF!</f>
        <v>#REF!</v>
      </c>
      <c r="Q87" s="229" t="e">
        <f>#REF!</f>
        <v>#REF!</v>
      </c>
      <c r="R87" s="229" t="e">
        <f>#REF!</f>
        <v>#REF!</v>
      </c>
      <c r="S87" s="229" t="e">
        <f>#REF!</f>
        <v>#REF!</v>
      </c>
      <c r="T87" s="229" t="e">
        <f>#REF!</f>
        <v>#REF!</v>
      </c>
      <c r="U87" s="229" t="e">
        <f>#REF!</f>
        <v>#REF!</v>
      </c>
      <c r="V87" s="229" t="e">
        <f>#REF!</f>
        <v>#REF!</v>
      </c>
      <c r="W87" s="229" t="e">
        <f>#REF!</f>
        <v>#REF!</v>
      </c>
      <c r="X87" s="229" t="e">
        <f>#REF!</f>
        <v>#REF!</v>
      </c>
      <c r="Y87" s="229" t="e">
        <f>#REF!</f>
        <v>#REF!</v>
      </c>
      <c r="AA87" s="228" t="e">
        <f>#REF!</f>
        <v>#REF!</v>
      </c>
      <c r="AB87" s="228" t="e">
        <f>#REF!</f>
        <v>#REF!</v>
      </c>
      <c r="AC87" s="228" t="e">
        <f>#REF!</f>
        <v>#REF!</v>
      </c>
      <c r="AD87" s="228" t="e">
        <f>#REF!</f>
        <v>#REF!</v>
      </c>
      <c r="AE87" s="228" t="e">
        <f>#REF!</f>
        <v>#REF!</v>
      </c>
      <c r="AF87" s="228" t="e">
        <f>#REF!</f>
        <v>#REF!</v>
      </c>
      <c r="AG87" s="228" t="e">
        <f>#REF!</f>
        <v>#REF!</v>
      </c>
      <c r="AH87" s="228" t="e">
        <f>#REF!</f>
        <v>#REF!</v>
      </c>
      <c r="AI87" s="228" t="e">
        <f>#REF!</f>
        <v>#REF!</v>
      </c>
      <c r="AJ87" s="228" t="e">
        <f>#REF!</f>
        <v>#REF!</v>
      </c>
      <c r="AK87" s="228" t="e">
        <f>#REF!</f>
        <v>#REF!</v>
      </c>
      <c r="AL87" s="228" t="e">
        <f>#REF!</f>
        <v>#REF!</v>
      </c>
      <c r="AM87" s="228" t="e">
        <f>#REF!</f>
        <v>#REF!</v>
      </c>
      <c r="AN87" s="228" t="e">
        <f>#REF!</f>
        <v>#REF!</v>
      </c>
      <c r="AO87" s="228" t="e">
        <f>#REF!</f>
        <v>#REF!</v>
      </c>
      <c r="AP87" s="228" t="e">
        <f>#REF!</f>
        <v>#REF!</v>
      </c>
      <c r="AQ87" s="228" t="e">
        <f>#REF!</f>
        <v>#REF!</v>
      </c>
      <c r="AR87" s="228" t="e">
        <f>#REF!</f>
        <v>#REF!</v>
      </c>
      <c r="AS87" s="228" t="e">
        <f>#REF!</f>
        <v>#REF!</v>
      </c>
      <c r="AT87" s="228" t="e">
        <f>#REF!</f>
        <v>#REF!</v>
      </c>
      <c r="AU87" s="228" t="e">
        <f>#REF!</f>
        <v>#REF!</v>
      </c>
      <c r="AV87" s="228" t="e">
        <f>#REF!</f>
        <v>#REF!</v>
      </c>
      <c r="AW87" s="228" t="e">
        <f>#REF!</f>
        <v>#REF!</v>
      </c>
      <c r="AX87" s="228" t="e">
        <f>#REF!</f>
        <v>#REF!</v>
      </c>
      <c r="AZ87" s="228" t="e">
        <f t="shared" si="59"/>
        <v>#REF!</v>
      </c>
      <c r="BA87" s="228" t="e">
        <f t="shared" si="51"/>
        <v>#REF!</v>
      </c>
      <c r="BB87" s="228" t="e">
        <f t="shared" si="51"/>
        <v>#REF!</v>
      </c>
      <c r="BC87" s="228" t="e">
        <f t="shared" si="51"/>
        <v>#REF!</v>
      </c>
      <c r="BD87" s="228" t="e">
        <f t="shared" si="51"/>
        <v>#REF!</v>
      </c>
      <c r="BE87" s="228" t="e">
        <f t="shared" si="51"/>
        <v>#REF!</v>
      </c>
      <c r="BF87" s="228" t="e">
        <f t="shared" si="51"/>
        <v>#REF!</v>
      </c>
      <c r="BG87" s="228" t="e">
        <f t="shared" si="51"/>
        <v>#REF!</v>
      </c>
      <c r="BH87" s="228" t="e">
        <f t="shared" si="51"/>
        <v>#REF!</v>
      </c>
      <c r="BI87" s="228" t="e">
        <f t="shared" si="51"/>
        <v>#REF!</v>
      </c>
      <c r="BJ87" s="228" t="e">
        <f t="shared" si="51"/>
        <v>#REF!</v>
      </c>
      <c r="BK87" s="228" t="e">
        <f t="shared" si="51"/>
        <v>#REF!</v>
      </c>
      <c r="BL87" s="228" t="e">
        <f t="shared" si="51"/>
        <v>#REF!</v>
      </c>
      <c r="BM87" s="228" t="e">
        <f t="shared" si="51"/>
        <v>#REF!</v>
      </c>
      <c r="BN87" s="228" t="e">
        <f t="shared" si="51"/>
        <v>#REF!</v>
      </c>
      <c r="BO87" s="228" t="e">
        <f t="shared" si="51"/>
        <v>#REF!</v>
      </c>
      <c r="BP87" s="228" t="e">
        <f t="shared" si="51"/>
        <v>#REF!</v>
      </c>
      <c r="BQ87" s="228" t="e">
        <f t="shared" si="52"/>
        <v>#REF!</v>
      </c>
      <c r="BR87" s="228" t="e">
        <f t="shared" si="53"/>
        <v>#REF!</v>
      </c>
      <c r="BS87" s="228" t="e">
        <f t="shared" si="54"/>
        <v>#REF!</v>
      </c>
      <c r="BT87" s="228" t="e">
        <f t="shared" si="55"/>
        <v>#REF!</v>
      </c>
      <c r="BU87" s="228" t="e">
        <f t="shared" si="56"/>
        <v>#REF!</v>
      </c>
      <c r="BV87" s="228" t="e">
        <f t="shared" si="57"/>
        <v>#REF!</v>
      </c>
      <c r="BW87" s="228" t="e">
        <f t="shared" si="58"/>
        <v>#REF!</v>
      </c>
    </row>
    <row r="88" spans="1:75">
      <c r="A88" s="224">
        <v>12</v>
      </c>
      <c r="B88" s="229" t="e">
        <f>#REF!</f>
        <v>#REF!</v>
      </c>
      <c r="C88" s="229" t="e">
        <f>#REF!</f>
        <v>#REF!</v>
      </c>
      <c r="D88" s="229" t="e">
        <f>#REF!</f>
        <v>#REF!</v>
      </c>
      <c r="E88" s="229" t="e">
        <f>#REF!</f>
        <v>#REF!</v>
      </c>
      <c r="F88" s="229" t="e">
        <f>#REF!</f>
        <v>#REF!</v>
      </c>
      <c r="G88" s="229" t="e">
        <f>#REF!</f>
        <v>#REF!</v>
      </c>
      <c r="H88" s="229" t="e">
        <f>#REF!</f>
        <v>#REF!</v>
      </c>
      <c r="I88" s="229" t="e">
        <f>#REF!</f>
        <v>#REF!</v>
      </c>
      <c r="J88" s="229" t="e">
        <f>#REF!</f>
        <v>#REF!</v>
      </c>
      <c r="K88" s="229" t="e">
        <f>#REF!</f>
        <v>#REF!</v>
      </c>
      <c r="L88" s="229" t="e">
        <f>#REF!</f>
        <v>#REF!</v>
      </c>
      <c r="M88" s="229" t="e">
        <f>#REF!</f>
        <v>#REF!</v>
      </c>
      <c r="N88" s="229" t="e">
        <f>#REF!</f>
        <v>#REF!</v>
      </c>
      <c r="O88" s="229" t="e">
        <f>#REF!</f>
        <v>#REF!</v>
      </c>
      <c r="P88" s="229" t="e">
        <f>#REF!</f>
        <v>#REF!</v>
      </c>
      <c r="Q88" s="229" t="e">
        <f>#REF!</f>
        <v>#REF!</v>
      </c>
      <c r="R88" s="229" t="e">
        <f>#REF!</f>
        <v>#REF!</v>
      </c>
      <c r="S88" s="229" t="e">
        <f>#REF!</f>
        <v>#REF!</v>
      </c>
      <c r="T88" s="229" t="e">
        <f>#REF!</f>
        <v>#REF!</v>
      </c>
      <c r="U88" s="229" t="e">
        <f>#REF!</f>
        <v>#REF!</v>
      </c>
      <c r="V88" s="229" t="e">
        <f>#REF!</f>
        <v>#REF!</v>
      </c>
      <c r="W88" s="229" t="e">
        <f>#REF!</f>
        <v>#REF!</v>
      </c>
      <c r="X88" s="229" t="e">
        <f>#REF!</f>
        <v>#REF!</v>
      </c>
      <c r="Y88" s="229" t="e">
        <f>#REF!</f>
        <v>#REF!</v>
      </c>
      <c r="AA88" s="228" t="e">
        <f>#REF!</f>
        <v>#REF!</v>
      </c>
      <c r="AB88" s="228" t="e">
        <f>#REF!</f>
        <v>#REF!</v>
      </c>
      <c r="AC88" s="228" t="e">
        <f>#REF!</f>
        <v>#REF!</v>
      </c>
      <c r="AD88" s="228" t="e">
        <f>#REF!</f>
        <v>#REF!</v>
      </c>
      <c r="AE88" s="228" t="e">
        <f>#REF!</f>
        <v>#REF!</v>
      </c>
      <c r="AF88" s="228" t="e">
        <f>#REF!</f>
        <v>#REF!</v>
      </c>
      <c r="AG88" s="228" t="e">
        <f>#REF!</f>
        <v>#REF!</v>
      </c>
      <c r="AH88" s="228" t="e">
        <f>#REF!</f>
        <v>#REF!</v>
      </c>
      <c r="AI88" s="228" t="e">
        <f>#REF!</f>
        <v>#REF!</v>
      </c>
      <c r="AJ88" s="228" t="e">
        <f>#REF!</f>
        <v>#REF!</v>
      </c>
      <c r="AK88" s="228" t="e">
        <f>#REF!</f>
        <v>#REF!</v>
      </c>
      <c r="AL88" s="228" t="e">
        <f>#REF!</f>
        <v>#REF!</v>
      </c>
      <c r="AM88" s="228" t="e">
        <f>#REF!</f>
        <v>#REF!</v>
      </c>
      <c r="AN88" s="228" t="e">
        <f>#REF!</f>
        <v>#REF!</v>
      </c>
      <c r="AO88" s="228" t="e">
        <f>#REF!</f>
        <v>#REF!</v>
      </c>
      <c r="AP88" s="228" t="e">
        <f>#REF!</f>
        <v>#REF!</v>
      </c>
      <c r="AQ88" s="228" t="e">
        <f>#REF!</f>
        <v>#REF!</v>
      </c>
      <c r="AR88" s="228" t="e">
        <f>#REF!</f>
        <v>#REF!</v>
      </c>
      <c r="AS88" s="228" t="e">
        <f>#REF!</f>
        <v>#REF!</v>
      </c>
      <c r="AT88" s="228" t="e">
        <f>#REF!</f>
        <v>#REF!</v>
      </c>
      <c r="AU88" s="228" t="e">
        <f>#REF!</f>
        <v>#REF!</v>
      </c>
      <c r="AV88" s="228" t="e">
        <f>#REF!</f>
        <v>#REF!</v>
      </c>
      <c r="AW88" s="228" t="e">
        <f>#REF!</f>
        <v>#REF!</v>
      </c>
      <c r="AX88" s="228" t="e">
        <f>#REF!</f>
        <v>#REF!</v>
      </c>
      <c r="AZ88" s="228" t="e">
        <f t="shared" si="59"/>
        <v>#REF!</v>
      </c>
      <c r="BA88" s="228" t="e">
        <f t="shared" si="51"/>
        <v>#REF!</v>
      </c>
      <c r="BB88" s="228" t="e">
        <f t="shared" si="51"/>
        <v>#REF!</v>
      </c>
      <c r="BC88" s="228" t="e">
        <f t="shared" si="51"/>
        <v>#REF!</v>
      </c>
      <c r="BD88" s="228" t="e">
        <f t="shared" si="51"/>
        <v>#REF!</v>
      </c>
      <c r="BE88" s="228" t="e">
        <f t="shared" si="51"/>
        <v>#REF!</v>
      </c>
      <c r="BF88" s="228" t="e">
        <f t="shared" si="51"/>
        <v>#REF!</v>
      </c>
      <c r="BG88" s="228" t="e">
        <f t="shared" si="51"/>
        <v>#REF!</v>
      </c>
      <c r="BH88" s="228" t="e">
        <f t="shared" si="51"/>
        <v>#REF!</v>
      </c>
      <c r="BI88" s="228" t="e">
        <f t="shared" si="51"/>
        <v>#REF!</v>
      </c>
      <c r="BJ88" s="228" t="e">
        <f t="shared" si="51"/>
        <v>#REF!</v>
      </c>
      <c r="BK88" s="228" t="e">
        <f t="shared" si="51"/>
        <v>#REF!</v>
      </c>
      <c r="BL88" s="228" t="e">
        <f t="shared" si="51"/>
        <v>#REF!</v>
      </c>
      <c r="BM88" s="228" t="e">
        <f t="shared" si="51"/>
        <v>#REF!</v>
      </c>
      <c r="BN88" s="228" t="e">
        <f t="shared" si="51"/>
        <v>#REF!</v>
      </c>
      <c r="BO88" s="228" t="e">
        <f t="shared" si="51"/>
        <v>#REF!</v>
      </c>
      <c r="BP88" s="228" t="e">
        <f t="shared" si="51"/>
        <v>#REF!</v>
      </c>
      <c r="BQ88" s="228" t="e">
        <f t="shared" si="52"/>
        <v>#REF!</v>
      </c>
      <c r="BR88" s="228" t="e">
        <f t="shared" si="53"/>
        <v>#REF!</v>
      </c>
      <c r="BS88" s="228" t="e">
        <f t="shared" si="54"/>
        <v>#REF!</v>
      </c>
      <c r="BT88" s="228" t="e">
        <f t="shared" si="55"/>
        <v>#REF!</v>
      </c>
      <c r="BU88" s="228" t="e">
        <f t="shared" si="56"/>
        <v>#REF!</v>
      </c>
      <c r="BV88" s="228" t="e">
        <f t="shared" si="57"/>
        <v>#REF!</v>
      </c>
      <c r="BW88" s="228" t="e">
        <f t="shared" si="58"/>
        <v>#REF!</v>
      </c>
    </row>
    <row r="89" spans="1:75">
      <c r="A89" s="224">
        <v>13</v>
      </c>
      <c r="B89" s="229" t="e">
        <f>#REF!</f>
        <v>#REF!</v>
      </c>
      <c r="C89" s="229" t="e">
        <f>#REF!</f>
        <v>#REF!</v>
      </c>
      <c r="D89" s="229" t="e">
        <f>#REF!</f>
        <v>#REF!</v>
      </c>
      <c r="E89" s="229" t="e">
        <f>#REF!</f>
        <v>#REF!</v>
      </c>
      <c r="F89" s="229" t="e">
        <f>#REF!</f>
        <v>#REF!</v>
      </c>
      <c r="G89" s="229" t="e">
        <f>#REF!</f>
        <v>#REF!</v>
      </c>
      <c r="H89" s="229" t="e">
        <f>#REF!</f>
        <v>#REF!</v>
      </c>
      <c r="I89" s="229" t="e">
        <f>#REF!</f>
        <v>#REF!</v>
      </c>
      <c r="J89" s="229" t="e">
        <f>#REF!</f>
        <v>#REF!</v>
      </c>
      <c r="K89" s="229" t="e">
        <f>#REF!</f>
        <v>#REF!</v>
      </c>
      <c r="L89" s="229" t="e">
        <f>#REF!</f>
        <v>#REF!</v>
      </c>
      <c r="M89" s="229" t="e">
        <f>#REF!</f>
        <v>#REF!</v>
      </c>
      <c r="N89" s="229" t="e">
        <f>#REF!</f>
        <v>#REF!</v>
      </c>
      <c r="O89" s="229" t="e">
        <f>#REF!</f>
        <v>#REF!</v>
      </c>
      <c r="P89" s="229" t="e">
        <f>#REF!</f>
        <v>#REF!</v>
      </c>
      <c r="Q89" s="229" t="e">
        <f>#REF!</f>
        <v>#REF!</v>
      </c>
      <c r="R89" s="229" t="e">
        <f>#REF!</f>
        <v>#REF!</v>
      </c>
      <c r="S89" s="229" t="e">
        <f>#REF!</f>
        <v>#REF!</v>
      </c>
      <c r="T89" s="229" t="e">
        <f>#REF!</f>
        <v>#REF!</v>
      </c>
      <c r="U89" s="229" t="e">
        <f>#REF!</f>
        <v>#REF!</v>
      </c>
      <c r="V89" s="229" t="e">
        <f>#REF!</f>
        <v>#REF!</v>
      </c>
      <c r="W89" s="229" t="e">
        <f>#REF!</f>
        <v>#REF!</v>
      </c>
      <c r="X89" s="229" t="e">
        <f>#REF!</f>
        <v>#REF!</v>
      </c>
      <c r="Y89" s="229" t="e">
        <f>#REF!</f>
        <v>#REF!</v>
      </c>
      <c r="AA89" s="228" t="e">
        <f>#REF!</f>
        <v>#REF!</v>
      </c>
      <c r="AB89" s="228" t="e">
        <f>#REF!</f>
        <v>#REF!</v>
      </c>
      <c r="AC89" s="228" t="e">
        <f>#REF!</f>
        <v>#REF!</v>
      </c>
      <c r="AD89" s="228" t="e">
        <f>#REF!</f>
        <v>#REF!</v>
      </c>
      <c r="AE89" s="228" t="e">
        <f>#REF!</f>
        <v>#REF!</v>
      </c>
      <c r="AF89" s="228" t="e">
        <f>#REF!</f>
        <v>#REF!</v>
      </c>
      <c r="AG89" s="228" t="e">
        <f>#REF!</f>
        <v>#REF!</v>
      </c>
      <c r="AH89" s="228" t="e">
        <f>#REF!</f>
        <v>#REF!</v>
      </c>
      <c r="AI89" s="228" t="e">
        <f>#REF!</f>
        <v>#REF!</v>
      </c>
      <c r="AJ89" s="228" t="e">
        <f>#REF!</f>
        <v>#REF!</v>
      </c>
      <c r="AK89" s="228" t="e">
        <f>#REF!</f>
        <v>#REF!</v>
      </c>
      <c r="AL89" s="228" t="e">
        <f>#REF!</f>
        <v>#REF!</v>
      </c>
      <c r="AM89" s="228" t="e">
        <f>#REF!</f>
        <v>#REF!</v>
      </c>
      <c r="AN89" s="228" t="e">
        <f>#REF!</f>
        <v>#REF!</v>
      </c>
      <c r="AO89" s="228" t="e">
        <f>#REF!</f>
        <v>#REF!</v>
      </c>
      <c r="AP89" s="228" t="e">
        <f>#REF!</f>
        <v>#REF!</v>
      </c>
      <c r="AQ89" s="228" t="e">
        <f>#REF!</f>
        <v>#REF!</v>
      </c>
      <c r="AR89" s="228" t="e">
        <f>#REF!</f>
        <v>#REF!</v>
      </c>
      <c r="AS89" s="228" t="e">
        <f>#REF!</f>
        <v>#REF!</v>
      </c>
      <c r="AT89" s="228" t="e">
        <f>#REF!</f>
        <v>#REF!</v>
      </c>
      <c r="AU89" s="228" t="e">
        <f>#REF!</f>
        <v>#REF!</v>
      </c>
      <c r="AV89" s="228" t="e">
        <f>#REF!</f>
        <v>#REF!</v>
      </c>
      <c r="AW89" s="228" t="e">
        <f>#REF!</f>
        <v>#REF!</v>
      </c>
      <c r="AX89" s="228" t="e">
        <f>#REF!</f>
        <v>#REF!</v>
      </c>
      <c r="AZ89" s="228" t="e">
        <f t="shared" si="59"/>
        <v>#REF!</v>
      </c>
      <c r="BA89" s="228" t="e">
        <f t="shared" si="51"/>
        <v>#REF!</v>
      </c>
      <c r="BB89" s="228" t="e">
        <f t="shared" si="51"/>
        <v>#REF!</v>
      </c>
      <c r="BC89" s="228" t="e">
        <f t="shared" si="51"/>
        <v>#REF!</v>
      </c>
      <c r="BD89" s="228" t="e">
        <f t="shared" si="51"/>
        <v>#REF!</v>
      </c>
      <c r="BE89" s="228" t="e">
        <f t="shared" si="51"/>
        <v>#REF!</v>
      </c>
      <c r="BF89" s="228" t="e">
        <f t="shared" si="51"/>
        <v>#REF!</v>
      </c>
      <c r="BG89" s="228" t="e">
        <f t="shared" si="51"/>
        <v>#REF!</v>
      </c>
      <c r="BH89" s="228" t="e">
        <f t="shared" si="51"/>
        <v>#REF!</v>
      </c>
      <c r="BI89" s="228" t="e">
        <f t="shared" si="51"/>
        <v>#REF!</v>
      </c>
      <c r="BJ89" s="228" t="e">
        <f t="shared" si="51"/>
        <v>#REF!</v>
      </c>
      <c r="BK89" s="228" t="e">
        <f t="shared" si="51"/>
        <v>#REF!</v>
      </c>
      <c r="BL89" s="228" t="e">
        <f t="shared" si="51"/>
        <v>#REF!</v>
      </c>
      <c r="BM89" s="228" t="e">
        <f t="shared" si="51"/>
        <v>#REF!</v>
      </c>
      <c r="BN89" s="228" t="e">
        <f t="shared" si="51"/>
        <v>#REF!</v>
      </c>
      <c r="BO89" s="228" t="e">
        <f t="shared" si="51"/>
        <v>#REF!</v>
      </c>
      <c r="BP89" s="228" t="e">
        <f t="shared" si="51"/>
        <v>#REF!</v>
      </c>
      <c r="BQ89" s="228" t="e">
        <f t="shared" si="52"/>
        <v>#REF!</v>
      </c>
      <c r="BR89" s="228" t="e">
        <f t="shared" si="53"/>
        <v>#REF!</v>
      </c>
      <c r="BS89" s="228" t="e">
        <f t="shared" si="54"/>
        <v>#REF!</v>
      </c>
      <c r="BT89" s="228" t="e">
        <f t="shared" si="55"/>
        <v>#REF!</v>
      </c>
      <c r="BU89" s="228" t="e">
        <f t="shared" si="56"/>
        <v>#REF!</v>
      </c>
      <c r="BV89" s="228" t="e">
        <f t="shared" si="57"/>
        <v>#REF!</v>
      </c>
      <c r="BW89" s="228" t="e">
        <f t="shared" si="58"/>
        <v>#REF!</v>
      </c>
    </row>
    <row r="90" spans="1:75">
      <c r="A90" s="224">
        <v>14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59"/>
        <v>#REF!</v>
      </c>
      <c r="BA90" s="228" t="e">
        <f t="shared" si="51"/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si="52"/>
        <v>#REF!</v>
      </c>
      <c r="BR90" s="228" t="e">
        <f t="shared" si="53"/>
        <v>#REF!</v>
      </c>
      <c r="BS90" s="228" t="e">
        <f t="shared" si="54"/>
        <v>#REF!</v>
      </c>
      <c r="BT90" s="228" t="e">
        <f t="shared" si="55"/>
        <v>#REF!</v>
      </c>
      <c r="BU90" s="228" t="e">
        <f t="shared" si="56"/>
        <v>#REF!</v>
      </c>
      <c r="BV90" s="228" t="e">
        <f t="shared" si="57"/>
        <v>#REF!</v>
      </c>
      <c r="BW90" s="228" t="e">
        <f t="shared" si="58"/>
        <v>#REF!</v>
      </c>
    </row>
    <row r="91" spans="1:75">
      <c r="A91" s="224">
        <v>15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59"/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16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ref="BP92:BP107" si="60">R92-AQ92</f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17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ref="BA93:BA107" si="61">C93-AB93</f>
        <v>#REF!</v>
      </c>
      <c r="BB93" s="228" t="e">
        <f t="shared" ref="BB93:BB107" si="62">D93-AC93</f>
        <v>#REF!</v>
      </c>
      <c r="BC93" s="228" t="e">
        <f t="shared" ref="BC93:BC107" si="63">E93-AD93</f>
        <v>#REF!</v>
      </c>
      <c r="BD93" s="228" t="e">
        <f t="shared" ref="BD93:BD107" si="64">F93-AE93</f>
        <v>#REF!</v>
      </c>
      <c r="BE93" s="228" t="e">
        <f t="shared" ref="BE93:BE107" si="65">G93-AF93</f>
        <v>#REF!</v>
      </c>
      <c r="BF93" s="228" t="e">
        <f t="shared" ref="BF93:BF107" si="66">H93-AG93</f>
        <v>#REF!</v>
      </c>
      <c r="BG93" s="228" t="e">
        <f t="shared" ref="BG93:BG107" si="67">I93-AH93</f>
        <v>#REF!</v>
      </c>
      <c r="BH93" s="228" t="e">
        <f t="shared" ref="BH93:BH107" si="68">J93-AI93</f>
        <v>#REF!</v>
      </c>
      <c r="BI93" s="228" t="e">
        <f t="shared" ref="BI93:BI107" si="69">K93-AJ93</f>
        <v>#REF!</v>
      </c>
      <c r="BJ93" s="228" t="e">
        <f t="shared" ref="BJ93:BJ107" si="70">L93-AK93</f>
        <v>#REF!</v>
      </c>
      <c r="BK93" s="228" t="e">
        <f t="shared" ref="BK93:BK107" si="71">M93-AL93</f>
        <v>#REF!</v>
      </c>
      <c r="BL93" s="228" t="e">
        <f t="shared" ref="BL93:BL107" si="72">N93-AM93</f>
        <v>#REF!</v>
      </c>
      <c r="BM93" s="228" t="e">
        <f t="shared" ref="BM93:BM107" si="73">O93-AN93</f>
        <v>#REF!</v>
      </c>
      <c r="BN93" s="228" t="e">
        <f t="shared" ref="BN93:BN107" si="74">P93-AO93</f>
        <v>#REF!</v>
      </c>
      <c r="BO93" s="228" t="e">
        <f t="shared" ref="BO93:BO107" si="75">Q93-AP93</f>
        <v>#REF!</v>
      </c>
      <c r="BP93" s="228" t="e">
        <f t="shared" si="60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18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61"/>
        <v>#REF!</v>
      </c>
      <c r="BB94" s="228" t="e">
        <f t="shared" si="62"/>
        <v>#REF!</v>
      </c>
      <c r="BC94" s="228" t="e">
        <f t="shared" si="63"/>
        <v>#REF!</v>
      </c>
      <c r="BD94" s="228" t="e">
        <f t="shared" si="64"/>
        <v>#REF!</v>
      </c>
      <c r="BE94" s="228" t="e">
        <f t="shared" si="65"/>
        <v>#REF!</v>
      </c>
      <c r="BF94" s="228" t="e">
        <f t="shared" si="66"/>
        <v>#REF!</v>
      </c>
      <c r="BG94" s="228" t="e">
        <f t="shared" si="67"/>
        <v>#REF!</v>
      </c>
      <c r="BH94" s="228" t="e">
        <f t="shared" si="68"/>
        <v>#REF!</v>
      </c>
      <c r="BI94" s="228" t="e">
        <f t="shared" si="69"/>
        <v>#REF!</v>
      </c>
      <c r="BJ94" s="228" t="e">
        <f t="shared" si="70"/>
        <v>#REF!</v>
      </c>
      <c r="BK94" s="228" t="e">
        <f t="shared" si="71"/>
        <v>#REF!</v>
      </c>
      <c r="BL94" s="228" t="e">
        <f t="shared" si="72"/>
        <v>#REF!</v>
      </c>
      <c r="BM94" s="228" t="e">
        <f t="shared" si="73"/>
        <v>#REF!</v>
      </c>
      <c r="BN94" s="228" t="e">
        <f t="shared" si="74"/>
        <v>#REF!</v>
      </c>
      <c r="BO94" s="228" t="e">
        <f t="shared" si="75"/>
        <v>#REF!</v>
      </c>
      <c r="BP94" s="228" t="e">
        <f t="shared" si="60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19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61"/>
        <v>#REF!</v>
      </c>
      <c r="BB95" s="228" t="e">
        <f t="shared" si="62"/>
        <v>#REF!</v>
      </c>
      <c r="BC95" s="228" t="e">
        <f t="shared" si="63"/>
        <v>#REF!</v>
      </c>
      <c r="BD95" s="228" t="e">
        <f t="shared" si="64"/>
        <v>#REF!</v>
      </c>
      <c r="BE95" s="228" t="e">
        <f t="shared" si="65"/>
        <v>#REF!</v>
      </c>
      <c r="BF95" s="228" t="e">
        <f t="shared" si="66"/>
        <v>#REF!</v>
      </c>
      <c r="BG95" s="228" t="e">
        <f t="shared" si="67"/>
        <v>#REF!</v>
      </c>
      <c r="BH95" s="228" t="e">
        <f t="shared" si="68"/>
        <v>#REF!</v>
      </c>
      <c r="BI95" s="228" t="e">
        <f t="shared" si="69"/>
        <v>#REF!</v>
      </c>
      <c r="BJ95" s="228" t="e">
        <f t="shared" si="70"/>
        <v>#REF!</v>
      </c>
      <c r="BK95" s="228" t="e">
        <f t="shared" si="71"/>
        <v>#REF!</v>
      </c>
      <c r="BL95" s="228" t="e">
        <f t="shared" si="72"/>
        <v>#REF!</v>
      </c>
      <c r="BM95" s="228" t="e">
        <f t="shared" si="73"/>
        <v>#REF!</v>
      </c>
      <c r="BN95" s="228" t="e">
        <f t="shared" si="74"/>
        <v>#REF!</v>
      </c>
      <c r="BO95" s="228" t="e">
        <f t="shared" si="75"/>
        <v>#REF!</v>
      </c>
      <c r="BP95" s="228" t="e">
        <f t="shared" si="60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20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61"/>
        <v>#REF!</v>
      </c>
      <c r="BB96" s="228" t="e">
        <f t="shared" si="62"/>
        <v>#REF!</v>
      </c>
      <c r="BC96" s="228" t="e">
        <f t="shared" si="63"/>
        <v>#REF!</v>
      </c>
      <c r="BD96" s="228" t="e">
        <f t="shared" si="64"/>
        <v>#REF!</v>
      </c>
      <c r="BE96" s="228" t="e">
        <f t="shared" si="65"/>
        <v>#REF!</v>
      </c>
      <c r="BF96" s="228" t="e">
        <f t="shared" si="66"/>
        <v>#REF!</v>
      </c>
      <c r="BG96" s="228" t="e">
        <f t="shared" si="67"/>
        <v>#REF!</v>
      </c>
      <c r="BH96" s="228" t="e">
        <f t="shared" si="68"/>
        <v>#REF!</v>
      </c>
      <c r="BI96" s="228" t="e">
        <f t="shared" si="69"/>
        <v>#REF!</v>
      </c>
      <c r="BJ96" s="228" t="e">
        <f t="shared" si="70"/>
        <v>#REF!</v>
      </c>
      <c r="BK96" s="228" t="e">
        <f t="shared" si="71"/>
        <v>#REF!</v>
      </c>
      <c r="BL96" s="228" t="e">
        <f t="shared" si="72"/>
        <v>#REF!</v>
      </c>
      <c r="BM96" s="228" t="e">
        <f t="shared" si="73"/>
        <v>#REF!</v>
      </c>
      <c r="BN96" s="228" t="e">
        <f t="shared" si="74"/>
        <v>#REF!</v>
      </c>
      <c r="BO96" s="228" t="e">
        <f t="shared" si="75"/>
        <v>#REF!</v>
      </c>
      <c r="BP96" s="228" t="e">
        <f t="shared" si="60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21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61"/>
        <v>#REF!</v>
      </c>
      <c r="BB97" s="228" t="e">
        <f t="shared" si="62"/>
        <v>#REF!</v>
      </c>
      <c r="BC97" s="228" t="e">
        <f t="shared" si="63"/>
        <v>#REF!</v>
      </c>
      <c r="BD97" s="228" t="e">
        <f t="shared" si="64"/>
        <v>#REF!</v>
      </c>
      <c r="BE97" s="228" t="e">
        <f t="shared" si="65"/>
        <v>#REF!</v>
      </c>
      <c r="BF97" s="228" t="e">
        <f t="shared" si="66"/>
        <v>#REF!</v>
      </c>
      <c r="BG97" s="228" t="e">
        <f t="shared" si="67"/>
        <v>#REF!</v>
      </c>
      <c r="BH97" s="228" t="e">
        <f t="shared" si="68"/>
        <v>#REF!</v>
      </c>
      <c r="BI97" s="228" t="e">
        <f t="shared" si="69"/>
        <v>#REF!</v>
      </c>
      <c r="BJ97" s="228" t="e">
        <f t="shared" si="70"/>
        <v>#REF!</v>
      </c>
      <c r="BK97" s="228" t="e">
        <f t="shared" si="71"/>
        <v>#REF!</v>
      </c>
      <c r="BL97" s="228" t="e">
        <f t="shared" si="72"/>
        <v>#REF!</v>
      </c>
      <c r="BM97" s="228" t="e">
        <f t="shared" si="73"/>
        <v>#REF!</v>
      </c>
      <c r="BN97" s="228" t="e">
        <f t="shared" si="74"/>
        <v>#REF!</v>
      </c>
      <c r="BO97" s="228" t="e">
        <f t="shared" si="75"/>
        <v>#REF!</v>
      </c>
      <c r="BP97" s="228" t="e">
        <f t="shared" si="60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22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61"/>
        <v>#REF!</v>
      </c>
      <c r="BB98" s="228" t="e">
        <f t="shared" si="62"/>
        <v>#REF!</v>
      </c>
      <c r="BC98" s="228" t="e">
        <f t="shared" si="63"/>
        <v>#REF!</v>
      </c>
      <c r="BD98" s="228" t="e">
        <f t="shared" si="64"/>
        <v>#REF!</v>
      </c>
      <c r="BE98" s="228" t="e">
        <f t="shared" si="65"/>
        <v>#REF!</v>
      </c>
      <c r="BF98" s="228" t="e">
        <f t="shared" si="66"/>
        <v>#REF!</v>
      </c>
      <c r="BG98" s="228" t="e">
        <f t="shared" si="67"/>
        <v>#REF!</v>
      </c>
      <c r="BH98" s="228" t="e">
        <f t="shared" si="68"/>
        <v>#REF!</v>
      </c>
      <c r="BI98" s="228" t="e">
        <f t="shared" si="69"/>
        <v>#REF!</v>
      </c>
      <c r="BJ98" s="228" t="e">
        <f t="shared" si="70"/>
        <v>#REF!</v>
      </c>
      <c r="BK98" s="228" t="e">
        <f t="shared" si="71"/>
        <v>#REF!</v>
      </c>
      <c r="BL98" s="228" t="e">
        <f t="shared" si="72"/>
        <v>#REF!</v>
      </c>
      <c r="BM98" s="228" t="e">
        <f t="shared" si="73"/>
        <v>#REF!</v>
      </c>
      <c r="BN98" s="228" t="e">
        <f t="shared" si="74"/>
        <v>#REF!</v>
      </c>
      <c r="BO98" s="228" t="e">
        <f t="shared" si="75"/>
        <v>#REF!</v>
      </c>
      <c r="BP98" s="228" t="e">
        <f t="shared" si="60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23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61"/>
        <v>#REF!</v>
      </c>
      <c r="BB99" s="228" t="e">
        <f t="shared" si="62"/>
        <v>#REF!</v>
      </c>
      <c r="BC99" s="228" t="e">
        <f t="shared" si="63"/>
        <v>#REF!</v>
      </c>
      <c r="BD99" s="228" t="e">
        <f t="shared" si="64"/>
        <v>#REF!</v>
      </c>
      <c r="BE99" s="228" t="e">
        <f t="shared" si="65"/>
        <v>#REF!</v>
      </c>
      <c r="BF99" s="228" t="e">
        <f t="shared" si="66"/>
        <v>#REF!</v>
      </c>
      <c r="BG99" s="228" t="e">
        <f t="shared" si="67"/>
        <v>#REF!</v>
      </c>
      <c r="BH99" s="228" t="e">
        <f t="shared" si="68"/>
        <v>#REF!</v>
      </c>
      <c r="BI99" s="228" t="e">
        <f t="shared" si="69"/>
        <v>#REF!</v>
      </c>
      <c r="BJ99" s="228" t="e">
        <f t="shared" si="70"/>
        <v>#REF!</v>
      </c>
      <c r="BK99" s="228" t="e">
        <f t="shared" si="71"/>
        <v>#REF!</v>
      </c>
      <c r="BL99" s="228" t="e">
        <f t="shared" si="72"/>
        <v>#REF!</v>
      </c>
      <c r="BM99" s="228" t="e">
        <f t="shared" si="73"/>
        <v>#REF!</v>
      </c>
      <c r="BN99" s="228" t="e">
        <f t="shared" si="74"/>
        <v>#REF!</v>
      </c>
      <c r="BO99" s="228" t="e">
        <f t="shared" si="75"/>
        <v>#REF!</v>
      </c>
      <c r="BP99" s="228" t="e">
        <f t="shared" si="60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24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61"/>
        <v>#REF!</v>
      </c>
      <c r="BB100" s="228" t="e">
        <f t="shared" si="62"/>
        <v>#REF!</v>
      </c>
      <c r="BC100" s="228" t="e">
        <f t="shared" si="63"/>
        <v>#REF!</v>
      </c>
      <c r="BD100" s="228" t="e">
        <f t="shared" si="64"/>
        <v>#REF!</v>
      </c>
      <c r="BE100" s="228" t="e">
        <f t="shared" si="65"/>
        <v>#REF!</v>
      </c>
      <c r="BF100" s="228" t="e">
        <f t="shared" si="66"/>
        <v>#REF!</v>
      </c>
      <c r="BG100" s="228" t="e">
        <f t="shared" si="67"/>
        <v>#REF!</v>
      </c>
      <c r="BH100" s="228" t="e">
        <f t="shared" si="68"/>
        <v>#REF!</v>
      </c>
      <c r="BI100" s="228" t="e">
        <f t="shared" si="69"/>
        <v>#REF!</v>
      </c>
      <c r="BJ100" s="228" t="e">
        <f t="shared" si="70"/>
        <v>#REF!</v>
      </c>
      <c r="BK100" s="228" t="e">
        <f t="shared" si="71"/>
        <v>#REF!</v>
      </c>
      <c r="BL100" s="228" t="e">
        <f t="shared" si="72"/>
        <v>#REF!</v>
      </c>
      <c r="BM100" s="228" t="e">
        <f t="shared" si="73"/>
        <v>#REF!</v>
      </c>
      <c r="BN100" s="228" t="e">
        <f t="shared" si="74"/>
        <v>#REF!</v>
      </c>
      <c r="BO100" s="228" t="e">
        <f t="shared" si="75"/>
        <v>#REF!</v>
      </c>
      <c r="BP100" s="228" t="e">
        <f t="shared" si="60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25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61"/>
        <v>#REF!</v>
      </c>
      <c r="BB101" s="228" t="e">
        <f t="shared" si="62"/>
        <v>#REF!</v>
      </c>
      <c r="BC101" s="228" t="e">
        <f t="shared" si="63"/>
        <v>#REF!</v>
      </c>
      <c r="BD101" s="228" t="e">
        <f t="shared" si="64"/>
        <v>#REF!</v>
      </c>
      <c r="BE101" s="228" t="e">
        <f t="shared" si="65"/>
        <v>#REF!</v>
      </c>
      <c r="BF101" s="228" t="e">
        <f t="shared" si="66"/>
        <v>#REF!</v>
      </c>
      <c r="BG101" s="228" t="e">
        <f t="shared" si="67"/>
        <v>#REF!</v>
      </c>
      <c r="BH101" s="228" t="e">
        <f t="shared" si="68"/>
        <v>#REF!</v>
      </c>
      <c r="BI101" s="228" t="e">
        <f t="shared" si="69"/>
        <v>#REF!</v>
      </c>
      <c r="BJ101" s="228" t="e">
        <f t="shared" si="70"/>
        <v>#REF!</v>
      </c>
      <c r="BK101" s="228" t="e">
        <f t="shared" si="71"/>
        <v>#REF!</v>
      </c>
      <c r="BL101" s="228" t="e">
        <f t="shared" si="72"/>
        <v>#REF!</v>
      </c>
      <c r="BM101" s="228" t="e">
        <f t="shared" si="73"/>
        <v>#REF!</v>
      </c>
      <c r="BN101" s="228" t="e">
        <f t="shared" si="74"/>
        <v>#REF!</v>
      </c>
      <c r="BO101" s="228" t="e">
        <f t="shared" si="75"/>
        <v>#REF!</v>
      </c>
      <c r="BP101" s="228" t="e">
        <f t="shared" si="60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26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61"/>
        <v>#REF!</v>
      </c>
      <c r="BB102" s="228" t="e">
        <f t="shared" si="62"/>
        <v>#REF!</v>
      </c>
      <c r="BC102" s="228" t="e">
        <f t="shared" si="63"/>
        <v>#REF!</v>
      </c>
      <c r="BD102" s="228" t="e">
        <f t="shared" si="64"/>
        <v>#REF!</v>
      </c>
      <c r="BE102" s="228" t="e">
        <f t="shared" si="65"/>
        <v>#REF!</v>
      </c>
      <c r="BF102" s="228" t="e">
        <f t="shared" si="66"/>
        <v>#REF!</v>
      </c>
      <c r="BG102" s="228" t="e">
        <f t="shared" si="67"/>
        <v>#REF!</v>
      </c>
      <c r="BH102" s="228" t="e">
        <f t="shared" si="68"/>
        <v>#REF!</v>
      </c>
      <c r="BI102" s="228" t="e">
        <f t="shared" si="69"/>
        <v>#REF!</v>
      </c>
      <c r="BJ102" s="228" t="e">
        <f t="shared" si="70"/>
        <v>#REF!</v>
      </c>
      <c r="BK102" s="228" t="e">
        <f t="shared" si="71"/>
        <v>#REF!</v>
      </c>
      <c r="BL102" s="228" t="e">
        <f t="shared" si="72"/>
        <v>#REF!</v>
      </c>
      <c r="BM102" s="228" t="e">
        <f t="shared" si="73"/>
        <v>#REF!</v>
      </c>
      <c r="BN102" s="228" t="e">
        <f t="shared" si="74"/>
        <v>#REF!</v>
      </c>
      <c r="BO102" s="228" t="e">
        <f t="shared" si="75"/>
        <v>#REF!</v>
      </c>
      <c r="BP102" s="228" t="e">
        <f t="shared" si="60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27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61"/>
        <v>#REF!</v>
      </c>
      <c r="BB103" s="228" t="e">
        <f t="shared" si="62"/>
        <v>#REF!</v>
      </c>
      <c r="BC103" s="228" t="e">
        <f t="shared" si="63"/>
        <v>#REF!</v>
      </c>
      <c r="BD103" s="228" t="e">
        <f t="shared" si="64"/>
        <v>#REF!</v>
      </c>
      <c r="BE103" s="228" t="e">
        <f t="shared" si="65"/>
        <v>#REF!</v>
      </c>
      <c r="BF103" s="228" t="e">
        <f t="shared" si="66"/>
        <v>#REF!</v>
      </c>
      <c r="BG103" s="228" t="e">
        <f t="shared" si="67"/>
        <v>#REF!</v>
      </c>
      <c r="BH103" s="228" t="e">
        <f t="shared" si="68"/>
        <v>#REF!</v>
      </c>
      <c r="BI103" s="228" t="e">
        <f t="shared" si="69"/>
        <v>#REF!</v>
      </c>
      <c r="BJ103" s="228" t="e">
        <f t="shared" si="70"/>
        <v>#REF!</v>
      </c>
      <c r="BK103" s="228" t="e">
        <f t="shared" si="71"/>
        <v>#REF!</v>
      </c>
      <c r="BL103" s="228" t="e">
        <f t="shared" si="72"/>
        <v>#REF!</v>
      </c>
      <c r="BM103" s="228" t="e">
        <f t="shared" si="73"/>
        <v>#REF!</v>
      </c>
      <c r="BN103" s="228" t="e">
        <f t="shared" si="74"/>
        <v>#REF!</v>
      </c>
      <c r="BO103" s="228" t="e">
        <f t="shared" si="75"/>
        <v>#REF!</v>
      </c>
      <c r="BP103" s="228" t="e">
        <f t="shared" si="60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28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61"/>
        <v>#REF!</v>
      </c>
      <c r="BB104" s="228" t="e">
        <f t="shared" si="62"/>
        <v>#REF!</v>
      </c>
      <c r="BC104" s="228" t="e">
        <f t="shared" si="63"/>
        <v>#REF!</v>
      </c>
      <c r="BD104" s="228" t="e">
        <f t="shared" si="64"/>
        <v>#REF!</v>
      </c>
      <c r="BE104" s="228" t="e">
        <f t="shared" si="65"/>
        <v>#REF!</v>
      </c>
      <c r="BF104" s="228" t="e">
        <f t="shared" si="66"/>
        <v>#REF!</v>
      </c>
      <c r="BG104" s="228" t="e">
        <f t="shared" si="67"/>
        <v>#REF!</v>
      </c>
      <c r="BH104" s="228" t="e">
        <f t="shared" si="68"/>
        <v>#REF!</v>
      </c>
      <c r="BI104" s="228" t="e">
        <f t="shared" si="69"/>
        <v>#REF!</v>
      </c>
      <c r="BJ104" s="228" t="e">
        <f t="shared" si="70"/>
        <v>#REF!</v>
      </c>
      <c r="BK104" s="228" t="e">
        <f t="shared" si="71"/>
        <v>#REF!</v>
      </c>
      <c r="BL104" s="228" t="e">
        <f t="shared" si="72"/>
        <v>#REF!</v>
      </c>
      <c r="BM104" s="228" t="e">
        <f t="shared" si="73"/>
        <v>#REF!</v>
      </c>
      <c r="BN104" s="228" t="e">
        <f t="shared" si="74"/>
        <v>#REF!</v>
      </c>
      <c r="BO104" s="228" t="e">
        <f t="shared" si="75"/>
        <v>#REF!</v>
      </c>
      <c r="BP104" s="228" t="e">
        <f t="shared" si="60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29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61"/>
        <v>#REF!</v>
      </c>
      <c r="BB105" s="228" t="e">
        <f t="shared" si="62"/>
        <v>#REF!</v>
      </c>
      <c r="BC105" s="228" t="e">
        <f t="shared" si="63"/>
        <v>#REF!</v>
      </c>
      <c r="BD105" s="228" t="e">
        <f t="shared" si="64"/>
        <v>#REF!</v>
      </c>
      <c r="BE105" s="228" t="e">
        <f t="shared" si="65"/>
        <v>#REF!</v>
      </c>
      <c r="BF105" s="228" t="e">
        <f t="shared" si="66"/>
        <v>#REF!</v>
      </c>
      <c r="BG105" s="228" t="e">
        <f t="shared" si="67"/>
        <v>#REF!</v>
      </c>
      <c r="BH105" s="228" t="e">
        <f t="shared" si="68"/>
        <v>#REF!</v>
      </c>
      <c r="BI105" s="228" t="e">
        <f t="shared" si="69"/>
        <v>#REF!</v>
      </c>
      <c r="BJ105" s="228" t="e">
        <f t="shared" si="70"/>
        <v>#REF!</v>
      </c>
      <c r="BK105" s="228" t="e">
        <f t="shared" si="71"/>
        <v>#REF!</v>
      </c>
      <c r="BL105" s="228" t="e">
        <f t="shared" si="72"/>
        <v>#REF!</v>
      </c>
      <c r="BM105" s="228" t="e">
        <f t="shared" si="73"/>
        <v>#REF!</v>
      </c>
      <c r="BN105" s="228" t="e">
        <f t="shared" si="74"/>
        <v>#REF!</v>
      </c>
      <c r="BO105" s="228" t="e">
        <f t="shared" si="75"/>
        <v>#REF!</v>
      </c>
      <c r="BP105" s="228" t="e">
        <f t="shared" si="60"/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30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si="61"/>
        <v>#REF!</v>
      </c>
      <c r="BB106" s="228" t="e">
        <f t="shared" si="62"/>
        <v>#REF!</v>
      </c>
      <c r="BC106" s="228" t="e">
        <f t="shared" si="63"/>
        <v>#REF!</v>
      </c>
      <c r="BD106" s="228" t="e">
        <f t="shared" si="64"/>
        <v>#REF!</v>
      </c>
      <c r="BE106" s="228" t="e">
        <f t="shared" si="65"/>
        <v>#REF!</v>
      </c>
      <c r="BF106" s="228" t="e">
        <f t="shared" si="66"/>
        <v>#REF!</v>
      </c>
      <c r="BG106" s="228" t="e">
        <f t="shared" si="67"/>
        <v>#REF!</v>
      </c>
      <c r="BH106" s="228" t="e">
        <f t="shared" si="68"/>
        <v>#REF!</v>
      </c>
      <c r="BI106" s="228" t="e">
        <f t="shared" si="69"/>
        <v>#REF!</v>
      </c>
      <c r="BJ106" s="228" t="e">
        <f t="shared" si="70"/>
        <v>#REF!</v>
      </c>
      <c r="BK106" s="228" t="e">
        <f t="shared" si="71"/>
        <v>#REF!</v>
      </c>
      <c r="BL106" s="228" t="e">
        <f t="shared" si="72"/>
        <v>#REF!</v>
      </c>
      <c r="BM106" s="228" t="e">
        <f t="shared" si="73"/>
        <v>#REF!</v>
      </c>
      <c r="BN106" s="228" t="e">
        <f t="shared" si="74"/>
        <v>#REF!</v>
      </c>
      <c r="BO106" s="228" t="e">
        <f t="shared" si="75"/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31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36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</row>
    <row r="109" spans="1:75" ht="45" customHeight="1">
      <c r="A109" s="519" t="s">
        <v>286</v>
      </c>
      <c r="B109" s="519"/>
      <c r="C109" s="519"/>
      <c r="D109" s="519"/>
      <c r="E109" s="519"/>
      <c r="F109" s="519"/>
      <c r="G109" s="519"/>
      <c r="H109" s="519"/>
      <c r="I109" s="519"/>
      <c r="J109" s="519"/>
      <c r="K109" s="519"/>
      <c r="L109" s="519"/>
      <c r="M109" s="519"/>
      <c r="N109" s="519"/>
      <c r="O109" s="519"/>
      <c r="P109" s="519"/>
      <c r="Q109" s="519"/>
      <c r="R109" s="519"/>
      <c r="S109" s="519"/>
      <c r="T109" s="519"/>
      <c r="U109" s="519"/>
      <c r="V109" s="519"/>
      <c r="W109" s="519"/>
      <c r="X109" s="519"/>
      <c r="Y109" s="519"/>
    </row>
    <row r="110" spans="1:75" ht="15.75" customHeight="1">
      <c r="A110" s="221" t="s">
        <v>0</v>
      </c>
      <c r="B110" s="223" t="s">
        <v>260</v>
      </c>
      <c r="C110" s="223" t="s">
        <v>261</v>
      </c>
      <c r="D110" s="223" t="s">
        <v>262</v>
      </c>
      <c r="E110" s="223" t="s">
        <v>263</v>
      </c>
      <c r="F110" s="223" t="s">
        <v>264</v>
      </c>
      <c r="G110" s="223" t="s">
        <v>265</v>
      </c>
      <c r="H110" s="223" t="s">
        <v>266</v>
      </c>
      <c r="I110" s="223" t="s">
        <v>267</v>
      </c>
      <c r="J110" s="223" t="s">
        <v>268</v>
      </c>
      <c r="K110" s="223" t="s">
        <v>269</v>
      </c>
      <c r="L110" s="223" t="s">
        <v>270</v>
      </c>
      <c r="M110" s="223" t="s">
        <v>271</v>
      </c>
      <c r="N110" s="223" t="s">
        <v>272</v>
      </c>
      <c r="O110" s="223" t="s">
        <v>273</v>
      </c>
      <c r="P110" s="223" t="s">
        <v>274</v>
      </c>
      <c r="Q110" s="223" t="s">
        <v>275</v>
      </c>
      <c r="R110" s="223" t="s">
        <v>276</v>
      </c>
      <c r="S110" s="223" t="s">
        <v>277</v>
      </c>
      <c r="T110" s="223" t="s">
        <v>278</v>
      </c>
      <c r="U110" s="223" t="s">
        <v>279</v>
      </c>
      <c r="V110" s="223" t="s">
        <v>280</v>
      </c>
      <c r="W110" s="223" t="s">
        <v>281</v>
      </c>
      <c r="X110" s="223" t="s">
        <v>282</v>
      </c>
      <c r="Y110" s="223" t="s">
        <v>283</v>
      </c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</row>
    <row r="111" spans="1:75">
      <c r="A111" s="224">
        <v>1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>B111-AA111</f>
        <v>#REF!</v>
      </c>
      <c r="BA111" s="228" t="e">
        <f t="shared" ref="BA111:BW122" si="76">C111-AB111</f>
        <v>#REF!</v>
      </c>
      <c r="BB111" s="228" t="e">
        <f t="shared" si="76"/>
        <v>#REF!</v>
      </c>
      <c r="BC111" s="228" t="e">
        <f t="shared" si="76"/>
        <v>#REF!</v>
      </c>
      <c r="BD111" s="228" t="e">
        <f t="shared" si="76"/>
        <v>#REF!</v>
      </c>
      <c r="BE111" s="228" t="e">
        <f t="shared" si="76"/>
        <v>#REF!</v>
      </c>
      <c r="BF111" s="228" t="e">
        <f t="shared" si="76"/>
        <v>#REF!</v>
      </c>
      <c r="BG111" s="228" t="e">
        <f t="shared" si="76"/>
        <v>#REF!</v>
      </c>
      <c r="BH111" s="228" t="e">
        <f t="shared" si="76"/>
        <v>#REF!</v>
      </c>
      <c r="BI111" s="228" t="e">
        <f t="shared" si="76"/>
        <v>#REF!</v>
      </c>
      <c r="BJ111" s="228" t="e">
        <f t="shared" si="76"/>
        <v>#REF!</v>
      </c>
      <c r="BK111" s="228" t="e">
        <f t="shared" si="76"/>
        <v>#REF!</v>
      </c>
      <c r="BL111" s="228" t="e">
        <f t="shared" si="76"/>
        <v>#REF!</v>
      </c>
      <c r="BM111" s="228" t="e">
        <f t="shared" si="76"/>
        <v>#REF!</v>
      </c>
      <c r="BN111" s="228" t="e">
        <f t="shared" si="76"/>
        <v>#REF!</v>
      </c>
      <c r="BO111" s="228" t="e">
        <f t="shared" si="76"/>
        <v>#REF!</v>
      </c>
      <c r="BP111" s="228" t="e">
        <f t="shared" si="76"/>
        <v>#REF!</v>
      </c>
      <c r="BQ111" s="228" t="e">
        <f t="shared" si="76"/>
        <v>#REF!</v>
      </c>
      <c r="BR111" s="228" t="e">
        <f t="shared" si="76"/>
        <v>#REF!</v>
      </c>
      <c r="BS111" s="228" t="e">
        <f t="shared" si="76"/>
        <v>#REF!</v>
      </c>
      <c r="BT111" s="228" t="e">
        <f t="shared" si="76"/>
        <v>#REF!</v>
      </c>
      <c r="BU111" s="228" t="e">
        <f t="shared" si="76"/>
        <v>#REF!</v>
      </c>
      <c r="BV111" s="228" t="e">
        <f t="shared" si="76"/>
        <v>#REF!</v>
      </c>
      <c r="BW111" s="228" t="e">
        <f t="shared" si="76"/>
        <v>#REF!</v>
      </c>
    </row>
    <row r="112" spans="1:75">
      <c r="A112" s="224">
        <v>2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ref="AZ112:AZ141" si="77">B112-AA112</f>
        <v>#REF!</v>
      </c>
      <c r="BA112" s="228" t="e">
        <f t="shared" si="76"/>
        <v>#REF!</v>
      </c>
      <c r="BB112" s="228" t="e">
        <f t="shared" si="76"/>
        <v>#REF!</v>
      </c>
      <c r="BC112" s="228" t="e">
        <f t="shared" si="76"/>
        <v>#REF!</v>
      </c>
      <c r="BD112" s="228" t="e">
        <f t="shared" si="76"/>
        <v>#REF!</v>
      </c>
      <c r="BE112" s="228" t="e">
        <f t="shared" si="76"/>
        <v>#REF!</v>
      </c>
      <c r="BF112" s="228" t="e">
        <f t="shared" si="76"/>
        <v>#REF!</v>
      </c>
      <c r="BG112" s="228" t="e">
        <f t="shared" si="76"/>
        <v>#REF!</v>
      </c>
      <c r="BH112" s="228" t="e">
        <f t="shared" si="76"/>
        <v>#REF!</v>
      </c>
      <c r="BI112" s="228" t="e">
        <f t="shared" si="76"/>
        <v>#REF!</v>
      </c>
      <c r="BJ112" s="228" t="e">
        <f t="shared" si="76"/>
        <v>#REF!</v>
      </c>
      <c r="BK112" s="228" t="e">
        <f t="shared" si="76"/>
        <v>#REF!</v>
      </c>
      <c r="BL112" s="228" t="e">
        <f t="shared" si="76"/>
        <v>#REF!</v>
      </c>
      <c r="BM112" s="228" t="e">
        <f t="shared" si="76"/>
        <v>#REF!</v>
      </c>
      <c r="BN112" s="228" t="e">
        <f t="shared" si="76"/>
        <v>#REF!</v>
      </c>
      <c r="BO112" s="228" t="e">
        <f t="shared" si="76"/>
        <v>#REF!</v>
      </c>
      <c r="BP112" s="228" t="e">
        <f t="shared" si="76"/>
        <v>#REF!</v>
      </c>
      <c r="BQ112" s="228" t="e">
        <f t="shared" si="76"/>
        <v>#REF!</v>
      </c>
      <c r="BR112" s="228" t="e">
        <f t="shared" si="76"/>
        <v>#REF!</v>
      </c>
      <c r="BS112" s="228" t="e">
        <f t="shared" si="76"/>
        <v>#REF!</v>
      </c>
      <c r="BT112" s="228" t="e">
        <f t="shared" si="76"/>
        <v>#REF!</v>
      </c>
      <c r="BU112" s="228" t="e">
        <f t="shared" si="76"/>
        <v>#REF!</v>
      </c>
      <c r="BV112" s="228" t="e">
        <f t="shared" si="76"/>
        <v>#REF!</v>
      </c>
      <c r="BW112" s="228" t="e">
        <f t="shared" si="76"/>
        <v>#REF!</v>
      </c>
    </row>
    <row r="113" spans="1:75">
      <c r="A113" s="224">
        <v>3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77"/>
        <v>#REF!</v>
      </c>
      <c r="BA113" s="228" t="e">
        <f t="shared" si="76"/>
        <v>#REF!</v>
      </c>
      <c r="BB113" s="228" t="e">
        <f t="shared" si="76"/>
        <v>#REF!</v>
      </c>
      <c r="BC113" s="228" t="e">
        <f t="shared" si="76"/>
        <v>#REF!</v>
      </c>
      <c r="BD113" s="228" t="e">
        <f t="shared" si="76"/>
        <v>#REF!</v>
      </c>
      <c r="BE113" s="228" t="e">
        <f t="shared" si="76"/>
        <v>#REF!</v>
      </c>
      <c r="BF113" s="228" t="e">
        <f t="shared" si="76"/>
        <v>#REF!</v>
      </c>
      <c r="BG113" s="228" t="e">
        <f t="shared" si="76"/>
        <v>#REF!</v>
      </c>
      <c r="BH113" s="228" t="e">
        <f t="shared" si="76"/>
        <v>#REF!</v>
      </c>
      <c r="BI113" s="228" t="e">
        <f t="shared" si="76"/>
        <v>#REF!</v>
      </c>
      <c r="BJ113" s="228" t="e">
        <f t="shared" si="76"/>
        <v>#REF!</v>
      </c>
      <c r="BK113" s="228" t="e">
        <f t="shared" si="76"/>
        <v>#REF!</v>
      </c>
      <c r="BL113" s="228" t="e">
        <f t="shared" si="76"/>
        <v>#REF!</v>
      </c>
      <c r="BM113" s="228" t="e">
        <f t="shared" si="76"/>
        <v>#REF!</v>
      </c>
      <c r="BN113" s="228" t="e">
        <f t="shared" si="76"/>
        <v>#REF!</v>
      </c>
      <c r="BO113" s="228" t="e">
        <f t="shared" si="76"/>
        <v>#REF!</v>
      </c>
      <c r="BP113" s="228" t="e">
        <f t="shared" si="76"/>
        <v>#REF!</v>
      </c>
      <c r="BQ113" s="228" t="e">
        <f t="shared" si="76"/>
        <v>#REF!</v>
      </c>
      <c r="BR113" s="228" t="e">
        <f t="shared" si="76"/>
        <v>#REF!</v>
      </c>
      <c r="BS113" s="228" t="e">
        <f t="shared" si="76"/>
        <v>#REF!</v>
      </c>
      <c r="BT113" s="228" t="e">
        <f t="shared" si="76"/>
        <v>#REF!</v>
      </c>
      <c r="BU113" s="228" t="e">
        <f t="shared" si="76"/>
        <v>#REF!</v>
      </c>
      <c r="BV113" s="228" t="e">
        <f t="shared" si="76"/>
        <v>#REF!</v>
      </c>
      <c r="BW113" s="228" t="e">
        <f t="shared" si="76"/>
        <v>#REF!</v>
      </c>
    </row>
    <row r="114" spans="1:75">
      <c r="A114" s="224">
        <v>4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77"/>
        <v>#REF!</v>
      </c>
      <c r="BA114" s="228" t="e">
        <f t="shared" si="76"/>
        <v>#REF!</v>
      </c>
      <c r="BB114" s="228" t="e">
        <f t="shared" si="76"/>
        <v>#REF!</v>
      </c>
      <c r="BC114" s="228" t="e">
        <f t="shared" si="76"/>
        <v>#REF!</v>
      </c>
      <c r="BD114" s="228" t="e">
        <f t="shared" si="76"/>
        <v>#REF!</v>
      </c>
      <c r="BE114" s="228" t="e">
        <f t="shared" si="76"/>
        <v>#REF!</v>
      </c>
      <c r="BF114" s="228" t="e">
        <f t="shared" si="76"/>
        <v>#REF!</v>
      </c>
      <c r="BG114" s="228" t="e">
        <f t="shared" si="76"/>
        <v>#REF!</v>
      </c>
      <c r="BH114" s="228" t="e">
        <f t="shared" si="76"/>
        <v>#REF!</v>
      </c>
      <c r="BI114" s="228" t="e">
        <f t="shared" si="76"/>
        <v>#REF!</v>
      </c>
      <c r="BJ114" s="228" t="e">
        <f t="shared" si="76"/>
        <v>#REF!</v>
      </c>
      <c r="BK114" s="228" t="e">
        <f t="shared" si="76"/>
        <v>#REF!</v>
      </c>
      <c r="BL114" s="228" t="e">
        <f t="shared" si="76"/>
        <v>#REF!</v>
      </c>
      <c r="BM114" s="228" t="e">
        <f t="shared" si="76"/>
        <v>#REF!</v>
      </c>
      <c r="BN114" s="228" t="e">
        <f t="shared" si="76"/>
        <v>#REF!</v>
      </c>
      <c r="BO114" s="228" t="e">
        <f t="shared" si="76"/>
        <v>#REF!</v>
      </c>
      <c r="BP114" s="228" t="e">
        <f t="shared" si="76"/>
        <v>#REF!</v>
      </c>
      <c r="BQ114" s="228" t="e">
        <f t="shared" si="76"/>
        <v>#REF!</v>
      </c>
      <c r="BR114" s="228" t="e">
        <f t="shared" si="76"/>
        <v>#REF!</v>
      </c>
      <c r="BS114" s="228" t="e">
        <f t="shared" si="76"/>
        <v>#REF!</v>
      </c>
      <c r="BT114" s="228" t="e">
        <f t="shared" si="76"/>
        <v>#REF!</v>
      </c>
      <c r="BU114" s="228" t="e">
        <f t="shared" si="76"/>
        <v>#REF!</v>
      </c>
      <c r="BV114" s="228" t="e">
        <f t="shared" si="76"/>
        <v>#REF!</v>
      </c>
      <c r="BW114" s="228" t="e">
        <f t="shared" si="76"/>
        <v>#REF!</v>
      </c>
    </row>
    <row r="115" spans="1:75">
      <c r="A115" s="224">
        <v>5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77"/>
        <v>#REF!</v>
      </c>
      <c r="BA115" s="228" t="e">
        <f t="shared" si="76"/>
        <v>#REF!</v>
      </c>
      <c r="BB115" s="228" t="e">
        <f t="shared" si="76"/>
        <v>#REF!</v>
      </c>
      <c r="BC115" s="228" t="e">
        <f t="shared" si="76"/>
        <v>#REF!</v>
      </c>
      <c r="BD115" s="228" t="e">
        <f t="shared" si="76"/>
        <v>#REF!</v>
      </c>
      <c r="BE115" s="228" t="e">
        <f t="shared" si="76"/>
        <v>#REF!</v>
      </c>
      <c r="BF115" s="228" t="e">
        <f t="shared" si="76"/>
        <v>#REF!</v>
      </c>
      <c r="BG115" s="228" t="e">
        <f t="shared" si="76"/>
        <v>#REF!</v>
      </c>
      <c r="BH115" s="228" t="e">
        <f t="shared" si="76"/>
        <v>#REF!</v>
      </c>
      <c r="BI115" s="228" t="e">
        <f t="shared" si="76"/>
        <v>#REF!</v>
      </c>
      <c r="BJ115" s="228" t="e">
        <f t="shared" si="76"/>
        <v>#REF!</v>
      </c>
      <c r="BK115" s="228" t="e">
        <f t="shared" si="76"/>
        <v>#REF!</v>
      </c>
      <c r="BL115" s="228" t="e">
        <f t="shared" si="76"/>
        <v>#REF!</v>
      </c>
      <c r="BM115" s="228" t="e">
        <f t="shared" si="76"/>
        <v>#REF!</v>
      </c>
      <c r="BN115" s="228" t="e">
        <f t="shared" si="76"/>
        <v>#REF!</v>
      </c>
      <c r="BO115" s="228" t="e">
        <f t="shared" si="76"/>
        <v>#REF!</v>
      </c>
      <c r="BP115" s="228" t="e">
        <f t="shared" si="76"/>
        <v>#REF!</v>
      </c>
      <c r="BQ115" s="228" t="e">
        <f t="shared" si="76"/>
        <v>#REF!</v>
      </c>
      <c r="BR115" s="228" t="e">
        <f t="shared" si="76"/>
        <v>#REF!</v>
      </c>
      <c r="BS115" s="228" t="e">
        <f t="shared" si="76"/>
        <v>#REF!</v>
      </c>
      <c r="BT115" s="228" t="e">
        <f t="shared" si="76"/>
        <v>#REF!</v>
      </c>
      <c r="BU115" s="228" t="e">
        <f t="shared" si="76"/>
        <v>#REF!</v>
      </c>
      <c r="BV115" s="228" t="e">
        <f t="shared" si="76"/>
        <v>#REF!</v>
      </c>
      <c r="BW115" s="228" t="e">
        <f t="shared" si="76"/>
        <v>#REF!</v>
      </c>
    </row>
    <row r="116" spans="1:75">
      <c r="A116" s="224">
        <v>6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77"/>
        <v>#REF!</v>
      </c>
      <c r="BA116" s="228" t="e">
        <f t="shared" si="76"/>
        <v>#REF!</v>
      </c>
      <c r="BB116" s="228" t="e">
        <f t="shared" si="76"/>
        <v>#REF!</v>
      </c>
      <c r="BC116" s="228" t="e">
        <f t="shared" si="76"/>
        <v>#REF!</v>
      </c>
      <c r="BD116" s="228" t="e">
        <f t="shared" si="76"/>
        <v>#REF!</v>
      </c>
      <c r="BE116" s="228" t="e">
        <f t="shared" si="76"/>
        <v>#REF!</v>
      </c>
      <c r="BF116" s="228" t="e">
        <f t="shared" si="76"/>
        <v>#REF!</v>
      </c>
      <c r="BG116" s="228" t="e">
        <f t="shared" si="76"/>
        <v>#REF!</v>
      </c>
      <c r="BH116" s="228" t="e">
        <f t="shared" si="76"/>
        <v>#REF!</v>
      </c>
      <c r="BI116" s="228" t="e">
        <f t="shared" si="76"/>
        <v>#REF!</v>
      </c>
      <c r="BJ116" s="228" t="e">
        <f t="shared" si="76"/>
        <v>#REF!</v>
      </c>
      <c r="BK116" s="228" t="e">
        <f t="shared" si="76"/>
        <v>#REF!</v>
      </c>
      <c r="BL116" s="228" t="e">
        <f t="shared" si="76"/>
        <v>#REF!</v>
      </c>
      <c r="BM116" s="228" t="e">
        <f t="shared" si="76"/>
        <v>#REF!</v>
      </c>
      <c r="BN116" s="228" t="e">
        <f t="shared" si="76"/>
        <v>#REF!</v>
      </c>
      <c r="BO116" s="228" t="e">
        <f t="shared" si="76"/>
        <v>#REF!</v>
      </c>
      <c r="BP116" s="228" t="e">
        <f t="shared" si="76"/>
        <v>#REF!</v>
      </c>
      <c r="BQ116" s="228" t="e">
        <f t="shared" si="76"/>
        <v>#REF!</v>
      </c>
      <c r="BR116" s="228" t="e">
        <f t="shared" si="76"/>
        <v>#REF!</v>
      </c>
      <c r="BS116" s="228" t="e">
        <f t="shared" si="76"/>
        <v>#REF!</v>
      </c>
      <c r="BT116" s="228" t="e">
        <f t="shared" si="76"/>
        <v>#REF!</v>
      </c>
      <c r="BU116" s="228" t="e">
        <f t="shared" si="76"/>
        <v>#REF!</v>
      </c>
      <c r="BV116" s="228" t="e">
        <f t="shared" si="76"/>
        <v>#REF!</v>
      </c>
      <c r="BW116" s="228" t="e">
        <f t="shared" si="76"/>
        <v>#REF!</v>
      </c>
    </row>
    <row r="117" spans="1:75">
      <c r="A117" s="224">
        <v>7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77"/>
        <v>#REF!</v>
      </c>
      <c r="BA117" s="228" t="e">
        <f t="shared" si="76"/>
        <v>#REF!</v>
      </c>
      <c r="BB117" s="228" t="e">
        <f t="shared" si="76"/>
        <v>#REF!</v>
      </c>
      <c r="BC117" s="228" t="e">
        <f t="shared" si="76"/>
        <v>#REF!</v>
      </c>
      <c r="BD117" s="228" t="e">
        <f t="shared" si="76"/>
        <v>#REF!</v>
      </c>
      <c r="BE117" s="228" t="e">
        <f t="shared" si="76"/>
        <v>#REF!</v>
      </c>
      <c r="BF117" s="228" t="e">
        <f t="shared" si="76"/>
        <v>#REF!</v>
      </c>
      <c r="BG117" s="228" t="e">
        <f t="shared" si="76"/>
        <v>#REF!</v>
      </c>
      <c r="BH117" s="228" t="e">
        <f t="shared" si="76"/>
        <v>#REF!</v>
      </c>
      <c r="BI117" s="228" t="e">
        <f t="shared" si="76"/>
        <v>#REF!</v>
      </c>
      <c r="BJ117" s="228" t="e">
        <f t="shared" si="76"/>
        <v>#REF!</v>
      </c>
      <c r="BK117" s="228" t="e">
        <f t="shared" si="76"/>
        <v>#REF!</v>
      </c>
      <c r="BL117" s="228" t="e">
        <f t="shared" si="76"/>
        <v>#REF!</v>
      </c>
      <c r="BM117" s="228" t="e">
        <f t="shared" si="76"/>
        <v>#REF!</v>
      </c>
      <c r="BN117" s="228" t="e">
        <f t="shared" si="76"/>
        <v>#REF!</v>
      </c>
      <c r="BO117" s="228" t="e">
        <f t="shared" si="76"/>
        <v>#REF!</v>
      </c>
      <c r="BP117" s="228" t="e">
        <f t="shared" si="76"/>
        <v>#REF!</v>
      </c>
      <c r="BQ117" s="228" t="e">
        <f t="shared" si="76"/>
        <v>#REF!</v>
      </c>
      <c r="BR117" s="228" t="e">
        <f t="shared" si="76"/>
        <v>#REF!</v>
      </c>
      <c r="BS117" s="228" t="e">
        <f t="shared" si="76"/>
        <v>#REF!</v>
      </c>
      <c r="BT117" s="228" t="e">
        <f t="shared" si="76"/>
        <v>#REF!</v>
      </c>
      <c r="BU117" s="228" t="e">
        <f t="shared" si="76"/>
        <v>#REF!</v>
      </c>
      <c r="BV117" s="228" t="e">
        <f t="shared" si="76"/>
        <v>#REF!</v>
      </c>
      <c r="BW117" s="228" t="e">
        <f t="shared" si="76"/>
        <v>#REF!</v>
      </c>
    </row>
    <row r="118" spans="1:75">
      <c r="A118" s="224">
        <v>8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77"/>
        <v>#REF!</v>
      </c>
      <c r="BA118" s="228" t="e">
        <f t="shared" si="76"/>
        <v>#REF!</v>
      </c>
      <c r="BB118" s="228" t="e">
        <f t="shared" si="76"/>
        <v>#REF!</v>
      </c>
      <c r="BC118" s="228" t="e">
        <f t="shared" si="76"/>
        <v>#REF!</v>
      </c>
      <c r="BD118" s="228" t="e">
        <f t="shared" si="76"/>
        <v>#REF!</v>
      </c>
      <c r="BE118" s="228" t="e">
        <f t="shared" si="76"/>
        <v>#REF!</v>
      </c>
      <c r="BF118" s="228" t="e">
        <f t="shared" si="76"/>
        <v>#REF!</v>
      </c>
      <c r="BG118" s="228" t="e">
        <f t="shared" si="76"/>
        <v>#REF!</v>
      </c>
      <c r="BH118" s="228" t="e">
        <f t="shared" si="76"/>
        <v>#REF!</v>
      </c>
      <c r="BI118" s="228" t="e">
        <f t="shared" si="76"/>
        <v>#REF!</v>
      </c>
      <c r="BJ118" s="228" t="e">
        <f t="shared" si="76"/>
        <v>#REF!</v>
      </c>
      <c r="BK118" s="228" t="e">
        <f t="shared" si="76"/>
        <v>#REF!</v>
      </c>
      <c r="BL118" s="228" t="e">
        <f t="shared" si="76"/>
        <v>#REF!</v>
      </c>
      <c r="BM118" s="228" t="e">
        <f t="shared" si="76"/>
        <v>#REF!</v>
      </c>
      <c r="BN118" s="228" t="e">
        <f t="shared" si="76"/>
        <v>#REF!</v>
      </c>
      <c r="BO118" s="228" t="e">
        <f t="shared" si="76"/>
        <v>#REF!</v>
      </c>
      <c r="BP118" s="228" t="e">
        <f t="shared" si="76"/>
        <v>#REF!</v>
      </c>
      <c r="BQ118" s="228" t="e">
        <f t="shared" si="76"/>
        <v>#REF!</v>
      </c>
      <c r="BR118" s="228" t="e">
        <f t="shared" si="76"/>
        <v>#REF!</v>
      </c>
      <c r="BS118" s="228" t="e">
        <f t="shared" si="76"/>
        <v>#REF!</v>
      </c>
      <c r="BT118" s="228" t="e">
        <f t="shared" si="76"/>
        <v>#REF!</v>
      </c>
      <c r="BU118" s="228" t="e">
        <f t="shared" si="76"/>
        <v>#REF!</v>
      </c>
      <c r="BV118" s="228" t="e">
        <f t="shared" si="76"/>
        <v>#REF!</v>
      </c>
      <c r="BW118" s="228" t="e">
        <f t="shared" si="76"/>
        <v>#REF!</v>
      </c>
    </row>
    <row r="119" spans="1:75">
      <c r="A119" s="224">
        <v>9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77"/>
        <v>#REF!</v>
      </c>
      <c r="BA119" s="228" t="e">
        <f t="shared" si="76"/>
        <v>#REF!</v>
      </c>
      <c r="BB119" s="228" t="e">
        <f t="shared" si="76"/>
        <v>#REF!</v>
      </c>
      <c r="BC119" s="228" t="e">
        <f t="shared" si="76"/>
        <v>#REF!</v>
      </c>
      <c r="BD119" s="228" t="e">
        <f t="shared" si="76"/>
        <v>#REF!</v>
      </c>
      <c r="BE119" s="228" t="e">
        <f t="shared" si="76"/>
        <v>#REF!</v>
      </c>
      <c r="BF119" s="228" t="e">
        <f t="shared" si="76"/>
        <v>#REF!</v>
      </c>
      <c r="BG119" s="228" t="e">
        <f t="shared" si="76"/>
        <v>#REF!</v>
      </c>
      <c r="BH119" s="228" t="e">
        <f t="shared" si="76"/>
        <v>#REF!</v>
      </c>
      <c r="BI119" s="228" t="e">
        <f t="shared" si="76"/>
        <v>#REF!</v>
      </c>
      <c r="BJ119" s="228" t="e">
        <f t="shared" si="76"/>
        <v>#REF!</v>
      </c>
      <c r="BK119" s="228" t="e">
        <f t="shared" si="76"/>
        <v>#REF!</v>
      </c>
      <c r="BL119" s="228" t="e">
        <f t="shared" si="76"/>
        <v>#REF!</v>
      </c>
      <c r="BM119" s="228" t="e">
        <f t="shared" si="76"/>
        <v>#REF!</v>
      </c>
      <c r="BN119" s="228" t="e">
        <f t="shared" si="76"/>
        <v>#REF!</v>
      </c>
      <c r="BO119" s="228" t="e">
        <f t="shared" si="76"/>
        <v>#REF!</v>
      </c>
      <c r="BP119" s="228" t="e">
        <f t="shared" si="76"/>
        <v>#REF!</v>
      </c>
      <c r="BQ119" s="228" t="e">
        <f t="shared" si="76"/>
        <v>#REF!</v>
      </c>
      <c r="BR119" s="228" t="e">
        <f t="shared" si="76"/>
        <v>#REF!</v>
      </c>
      <c r="BS119" s="228" t="e">
        <f t="shared" si="76"/>
        <v>#REF!</v>
      </c>
      <c r="BT119" s="228" t="e">
        <f t="shared" si="76"/>
        <v>#REF!</v>
      </c>
      <c r="BU119" s="228" t="e">
        <f t="shared" si="76"/>
        <v>#REF!</v>
      </c>
      <c r="BV119" s="228" t="e">
        <f t="shared" si="76"/>
        <v>#REF!</v>
      </c>
      <c r="BW119" s="228" t="e">
        <f t="shared" si="76"/>
        <v>#REF!</v>
      </c>
    </row>
    <row r="120" spans="1:75">
      <c r="A120" s="224">
        <v>10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77"/>
        <v>#REF!</v>
      </c>
      <c r="BA120" s="228" t="e">
        <f t="shared" si="76"/>
        <v>#REF!</v>
      </c>
      <c r="BB120" s="228" t="e">
        <f t="shared" si="76"/>
        <v>#REF!</v>
      </c>
      <c r="BC120" s="228" t="e">
        <f t="shared" si="76"/>
        <v>#REF!</v>
      </c>
      <c r="BD120" s="228" t="e">
        <f t="shared" si="76"/>
        <v>#REF!</v>
      </c>
      <c r="BE120" s="228" t="e">
        <f t="shared" si="76"/>
        <v>#REF!</v>
      </c>
      <c r="BF120" s="228" t="e">
        <f t="shared" si="76"/>
        <v>#REF!</v>
      </c>
      <c r="BG120" s="228" t="e">
        <f t="shared" si="76"/>
        <v>#REF!</v>
      </c>
      <c r="BH120" s="228" t="e">
        <f t="shared" si="76"/>
        <v>#REF!</v>
      </c>
      <c r="BI120" s="228" t="e">
        <f t="shared" si="76"/>
        <v>#REF!</v>
      </c>
      <c r="BJ120" s="228" t="e">
        <f t="shared" si="76"/>
        <v>#REF!</v>
      </c>
      <c r="BK120" s="228" t="e">
        <f t="shared" si="76"/>
        <v>#REF!</v>
      </c>
      <c r="BL120" s="228" t="e">
        <f t="shared" si="76"/>
        <v>#REF!</v>
      </c>
      <c r="BM120" s="228" t="e">
        <f t="shared" si="76"/>
        <v>#REF!</v>
      </c>
      <c r="BN120" s="228" t="e">
        <f t="shared" si="76"/>
        <v>#REF!</v>
      </c>
      <c r="BO120" s="228" t="e">
        <f t="shared" si="76"/>
        <v>#REF!</v>
      </c>
      <c r="BP120" s="228" t="e">
        <f t="shared" si="76"/>
        <v>#REF!</v>
      </c>
      <c r="BQ120" s="228" t="e">
        <f t="shared" si="76"/>
        <v>#REF!</v>
      </c>
      <c r="BR120" s="228" t="e">
        <f t="shared" si="76"/>
        <v>#REF!</v>
      </c>
      <c r="BS120" s="228" t="e">
        <f t="shared" si="76"/>
        <v>#REF!</v>
      </c>
      <c r="BT120" s="228" t="e">
        <f t="shared" si="76"/>
        <v>#REF!</v>
      </c>
      <c r="BU120" s="228" t="e">
        <f t="shared" si="76"/>
        <v>#REF!</v>
      </c>
      <c r="BV120" s="228" t="e">
        <f t="shared" si="76"/>
        <v>#REF!</v>
      </c>
      <c r="BW120" s="228" t="e">
        <f t="shared" si="76"/>
        <v>#REF!</v>
      </c>
    </row>
    <row r="121" spans="1:75">
      <c r="A121" s="224">
        <v>11</v>
      </c>
      <c r="B121" s="229" t="e">
        <f>#REF!</f>
        <v>#REF!</v>
      </c>
      <c r="C121" s="229" t="e">
        <f>#REF!</f>
        <v>#REF!</v>
      </c>
      <c r="D121" s="229" t="e">
        <f>#REF!</f>
        <v>#REF!</v>
      </c>
      <c r="E121" s="229" t="e">
        <f>#REF!</f>
        <v>#REF!</v>
      </c>
      <c r="F121" s="229" t="e">
        <f>#REF!</f>
        <v>#REF!</v>
      </c>
      <c r="G121" s="229" t="e">
        <f>#REF!</f>
        <v>#REF!</v>
      </c>
      <c r="H121" s="229" t="e">
        <f>#REF!</f>
        <v>#REF!</v>
      </c>
      <c r="I121" s="229" t="e">
        <f>#REF!</f>
        <v>#REF!</v>
      </c>
      <c r="J121" s="229" t="e">
        <f>#REF!</f>
        <v>#REF!</v>
      </c>
      <c r="K121" s="229" t="e">
        <f>#REF!</f>
        <v>#REF!</v>
      </c>
      <c r="L121" s="229" t="e">
        <f>#REF!</f>
        <v>#REF!</v>
      </c>
      <c r="M121" s="229" t="e">
        <f>#REF!</f>
        <v>#REF!</v>
      </c>
      <c r="N121" s="229" t="e">
        <f>#REF!</f>
        <v>#REF!</v>
      </c>
      <c r="O121" s="229" t="e">
        <f>#REF!</f>
        <v>#REF!</v>
      </c>
      <c r="P121" s="229" t="e">
        <f>#REF!</f>
        <v>#REF!</v>
      </c>
      <c r="Q121" s="229" t="e">
        <f>#REF!</f>
        <v>#REF!</v>
      </c>
      <c r="R121" s="229" t="e">
        <f>#REF!</f>
        <v>#REF!</v>
      </c>
      <c r="S121" s="229" t="e">
        <f>#REF!</f>
        <v>#REF!</v>
      </c>
      <c r="T121" s="229" t="e">
        <f>#REF!</f>
        <v>#REF!</v>
      </c>
      <c r="U121" s="229" t="e">
        <f>#REF!</f>
        <v>#REF!</v>
      </c>
      <c r="V121" s="229" t="e">
        <f>#REF!</f>
        <v>#REF!</v>
      </c>
      <c r="W121" s="229" t="e">
        <f>#REF!</f>
        <v>#REF!</v>
      </c>
      <c r="X121" s="229" t="e">
        <f>#REF!</f>
        <v>#REF!</v>
      </c>
      <c r="Y121" s="229" t="e">
        <f>#REF!</f>
        <v>#REF!</v>
      </c>
      <c r="AA121" s="228" t="e">
        <f>#REF!</f>
        <v>#REF!</v>
      </c>
      <c r="AB121" s="228" t="e">
        <f>#REF!</f>
        <v>#REF!</v>
      </c>
      <c r="AC121" s="228" t="e">
        <f>#REF!</f>
        <v>#REF!</v>
      </c>
      <c r="AD121" s="228" t="e">
        <f>#REF!</f>
        <v>#REF!</v>
      </c>
      <c r="AE121" s="228" t="e">
        <f>#REF!</f>
        <v>#REF!</v>
      </c>
      <c r="AF121" s="228" t="e">
        <f>#REF!</f>
        <v>#REF!</v>
      </c>
      <c r="AG121" s="228" t="e">
        <f>#REF!</f>
        <v>#REF!</v>
      </c>
      <c r="AH121" s="228" t="e">
        <f>#REF!</f>
        <v>#REF!</v>
      </c>
      <c r="AI121" s="228" t="e">
        <f>#REF!</f>
        <v>#REF!</v>
      </c>
      <c r="AJ121" s="228" t="e">
        <f>#REF!</f>
        <v>#REF!</v>
      </c>
      <c r="AK121" s="228" t="e">
        <f>#REF!</f>
        <v>#REF!</v>
      </c>
      <c r="AL121" s="228" t="e">
        <f>#REF!</f>
        <v>#REF!</v>
      </c>
      <c r="AM121" s="228" t="e">
        <f>#REF!</f>
        <v>#REF!</v>
      </c>
      <c r="AN121" s="228" t="e">
        <f>#REF!</f>
        <v>#REF!</v>
      </c>
      <c r="AO121" s="228" t="e">
        <f>#REF!</f>
        <v>#REF!</v>
      </c>
      <c r="AP121" s="228" t="e">
        <f>#REF!</f>
        <v>#REF!</v>
      </c>
      <c r="AQ121" s="228" t="e">
        <f>#REF!</f>
        <v>#REF!</v>
      </c>
      <c r="AR121" s="228" t="e">
        <f>#REF!</f>
        <v>#REF!</v>
      </c>
      <c r="AS121" s="228" t="e">
        <f>#REF!</f>
        <v>#REF!</v>
      </c>
      <c r="AT121" s="228" t="e">
        <f>#REF!</f>
        <v>#REF!</v>
      </c>
      <c r="AU121" s="228" t="e">
        <f>#REF!</f>
        <v>#REF!</v>
      </c>
      <c r="AV121" s="228" t="e">
        <f>#REF!</f>
        <v>#REF!</v>
      </c>
      <c r="AW121" s="228" t="e">
        <f>#REF!</f>
        <v>#REF!</v>
      </c>
      <c r="AX121" s="228" t="e">
        <f>#REF!</f>
        <v>#REF!</v>
      </c>
      <c r="AZ121" s="228" t="e">
        <f t="shared" si="77"/>
        <v>#REF!</v>
      </c>
      <c r="BA121" s="228" t="e">
        <f t="shared" si="76"/>
        <v>#REF!</v>
      </c>
      <c r="BB121" s="228" t="e">
        <f t="shared" si="76"/>
        <v>#REF!</v>
      </c>
      <c r="BC121" s="228" t="e">
        <f t="shared" si="76"/>
        <v>#REF!</v>
      </c>
      <c r="BD121" s="228" t="e">
        <f t="shared" si="76"/>
        <v>#REF!</v>
      </c>
      <c r="BE121" s="228" t="e">
        <f t="shared" si="76"/>
        <v>#REF!</v>
      </c>
      <c r="BF121" s="228" t="e">
        <f t="shared" si="76"/>
        <v>#REF!</v>
      </c>
      <c r="BG121" s="228" t="e">
        <f t="shared" si="76"/>
        <v>#REF!</v>
      </c>
      <c r="BH121" s="228" t="e">
        <f t="shared" si="76"/>
        <v>#REF!</v>
      </c>
      <c r="BI121" s="228" t="e">
        <f t="shared" si="76"/>
        <v>#REF!</v>
      </c>
      <c r="BJ121" s="228" t="e">
        <f t="shared" si="76"/>
        <v>#REF!</v>
      </c>
      <c r="BK121" s="228" t="e">
        <f t="shared" si="76"/>
        <v>#REF!</v>
      </c>
      <c r="BL121" s="228" t="e">
        <f t="shared" si="76"/>
        <v>#REF!</v>
      </c>
      <c r="BM121" s="228" t="e">
        <f t="shared" si="76"/>
        <v>#REF!</v>
      </c>
      <c r="BN121" s="228" t="e">
        <f t="shared" si="76"/>
        <v>#REF!</v>
      </c>
      <c r="BO121" s="228" t="e">
        <f t="shared" si="76"/>
        <v>#REF!</v>
      </c>
      <c r="BP121" s="228" t="e">
        <f t="shared" si="76"/>
        <v>#REF!</v>
      </c>
      <c r="BQ121" s="228" t="e">
        <f t="shared" si="76"/>
        <v>#REF!</v>
      </c>
      <c r="BR121" s="228" t="e">
        <f t="shared" si="76"/>
        <v>#REF!</v>
      </c>
      <c r="BS121" s="228" t="e">
        <f t="shared" si="76"/>
        <v>#REF!</v>
      </c>
      <c r="BT121" s="228" t="e">
        <f t="shared" si="76"/>
        <v>#REF!</v>
      </c>
      <c r="BU121" s="228" t="e">
        <f t="shared" si="76"/>
        <v>#REF!</v>
      </c>
      <c r="BV121" s="228" t="e">
        <f t="shared" si="76"/>
        <v>#REF!</v>
      </c>
      <c r="BW121" s="228" t="e">
        <f t="shared" si="76"/>
        <v>#REF!</v>
      </c>
    </row>
    <row r="122" spans="1:75">
      <c r="A122" s="224">
        <v>12</v>
      </c>
      <c r="B122" s="229" t="e">
        <f>#REF!</f>
        <v>#REF!</v>
      </c>
      <c r="C122" s="229" t="e">
        <f>#REF!</f>
        <v>#REF!</v>
      </c>
      <c r="D122" s="229" t="e">
        <f>#REF!</f>
        <v>#REF!</v>
      </c>
      <c r="E122" s="229" t="e">
        <f>#REF!</f>
        <v>#REF!</v>
      </c>
      <c r="F122" s="229" t="e">
        <f>#REF!</f>
        <v>#REF!</v>
      </c>
      <c r="G122" s="229" t="e">
        <f>#REF!</f>
        <v>#REF!</v>
      </c>
      <c r="H122" s="229" t="e">
        <f>#REF!</f>
        <v>#REF!</v>
      </c>
      <c r="I122" s="229" t="e">
        <f>#REF!</f>
        <v>#REF!</v>
      </c>
      <c r="J122" s="229" t="e">
        <f>#REF!</f>
        <v>#REF!</v>
      </c>
      <c r="K122" s="229" t="e">
        <f>#REF!</f>
        <v>#REF!</v>
      </c>
      <c r="L122" s="229" t="e">
        <f>#REF!</f>
        <v>#REF!</v>
      </c>
      <c r="M122" s="229" t="e">
        <f>#REF!</f>
        <v>#REF!</v>
      </c>
      <c r="N122" s="229" t="e">
        <f>#REF!</f>
        <v>#REF!</v>
      </c>
      <c r="O122" s="229" t="e">
        <f>#REF!</f>
        <v>#REF!</v>
      </c>
      <c r="P122" s="229" t="e">
        <f>#REF!</f>
        <v>#REF!</v>
      </c>
      <c r="Q122" s="229" t="e">
        <f>#REF!</f>
        <v>#REF!</v>
      </c>
      <c r="R122" s="229" t="e">
        <f>#REF!</f>
        <v>#REF!</v>
      </c>
      <c r="S122" s="229" t="e">
        <f>#REF!</f>
        <v>#REF!</v>
      </c>
      <c r="T122" s="229" t="e">
        <f>#REF!</f>
        <v>#REF!</v>
      </c>
      <c r="U122" s="229" t="e">
        <f>#REF!</f>
        <v>#REF!</v>
      </c>
      <c r="V122" s="229" t="e">
        <f>#REF!</f>
        <v>#REF!</v>
      </c>
      <c r="W122" s="229" t="e">
        <f>#REF!</f>
        <v>#REF!</v>
      </c>
      <c r="X122" s="229" t="e">
        <f>#REF!</f>
        <v>#REF!</v>
      </c>
      <c r="Y122" s="229" t="e">
        <f>#REF!</f>
        <v>#REF!</v>
      </c>
      <c r="AA122" s="228" t="e">
        <f>#REF!</f>
        <v>#REF!</v>
      </c>
      <c r="AB122" s="228" t="e">
        <f>#REF!</f>
        <v>#REF!</v>
      </c>
      <c r="AC122" s="228" t="e">
        <f>#REF!</f>
        <v>#REF!</v>
      </c>
      <c r="AD122" s="228" t="e">
        <f>#REF!</f>
        <v>#REF!</v>
      </c>
      <c r="AE122" s="228" t="e">
        <f>#REF!</f>
        <v>#REF!</v>
      </c>
      <c r="AF122" s="228" t="e">
        <f>#REF!</f>
        <v>#REF!</v>
      </c>
      <c r="AG122" s="228" t="e">
        <f>#REF!</f>
        <v>#REF!</v>
      </c>
      <c r="AH122" s="228" t="e">
        <f>#REF!</f>
        <v>#REF!</v>
      </c>
      <c r="AI122" s="228" t="e">
        <f>#REF!</f>
        <v>#REF!</v>
      </c>
      <c r="AJ122" s="228" t="e">
        <f>#REF!</f>
        <v>#REF!</v>
      </c>
      <c r="AK122" s="228" t="e">
        <f>#REF!</f>
        <v>#REF!</v>
      </c>
      <c r="AL122" s="228" t="e">
        <f>#REF!</f>
        <v>#REF!</v>
      </c>
      <c r="AM122" s="228" t="e">
        <f>#REF!</f>
        <v>#REF!</v>
      </c>
      <c r="AN122" s="228" t="e">
        <f>#REF!</f>
        <v>#REF!</v>
      </c>
      <c r="AO122" s="228" t="e">
        <f>#REF!</f>
        <v>#REF!</v>
      </c>
      <c r="AP122" s="228" t="e">
        <f>#REF!</f>
        <v>#REF!</v>
      </c>
      <c r="AQ122" s="228" t="e">
        <f>#REF!</f>
        <v>#REF!</v>
      </c>
      <c r="AR122" s="228" t="e">
        <f>#REF!</f>
        <v>#REF!</v>
      </c>
      <c r="AS122" s="228" t="e">
        <f>#REF!</f>
        <v>#REF!</v>
      </c>
      <c r="AT122" s="228" t="e">
        <f>#REF!</f>
        <v>#REF!</v>
      </c>
      <c r="AU122" s="228" t="e">
        <f>#REF!</f>
        <v>#REF!</v>
      </c>
      <c r="AV122" s="228" t="e">
        <f>#REF!</f>
        <v>#REF!</v>
      </c>
      <c r="AW122" s="228" t="e">
        <f>#REF!</f>
        <v>#REF!</v>
      </c>
      <c r="AX122" s="228" t="e">
        <f>#REF!</f>
        <v>#REF!</v>
      </c>
      <c r="AZ122" s="228" t="e">
        <f t="shared" si="77"/>
        <v>#REF!</v>
      </c>
      <c r="BA122" s="228" t="e">
        <f t="shared" si="76"/>
        <v>#REF!</v>
      </c>
      <c r="BB122" s="228" t="e">
        <f t="shared" si="76"/>
        <v>#REF!</v>
      </c>
      <c r="BC122" s="228" t="e">
        <f t="shared" ref="BC122:BC141" si="78">E122-AD122</f>
        <v>#REF!</v>
      </c>
      <c r="BD122" s="228" t="e">
        <f t="shared" ref="BD122:BD141" si="79">F122-AE122</f>
        <v>#REF!</v>
      </c>
      <c r="BE122" s="228" t="e">
        <f t="shared" ref="BE122:BE141" si="80">G122-AF122</f>
        <v>#REF!</v>
      </c>
      <c r="BF122" s="228" t="e">
        <f t="shared" ref="BF122:BF141" si="81">H122-AG122</f>
        <v>#REF!</v>
      </c>
      <c r="BG122" s="228" t="e">
        <f t="shared" ref="BG122:BG141" si="82">I122-AH122</f>
        <v>#REF!</v>
      </c>
      <c r="BH122" s="228" t="e">
        <f t="shared" ref="BH122:BH141" si="83">J122-AI122</f>
        <v>#REF!</v>
      </c>
      <c r="BI122" s="228" t="e">
        <f t="shared" ref="BI122:BI141" si="84">K122-AJ122</f>
        <v>#REF!</v>
      </c>
      <c r="BJ122" s="228" t="e">
        <f t="shared" ref="BJ122:BJ141" si="85">L122-AK122</f>
        <v>#REF!</v>
      </c>
      <c r="BK122" s="228" t="e">
        <f t="shared" ref="BK122:BK141" si="86">M122-AL122</f>
        <v>#REF!</v>
      </c>
      <c r="BL122" s="228" t="e">
        <f t="shared" ref="BL122:BL141" si="87">N122-AM122</f>
        <v>#REF!</v>
      </c>
      <c r="BM122" s="228" t="e">
        <f t="shared" ref="BM122:BM141" si="88">O122-AN122</f>
        <v>#REF!</v>
      </c>
      <c r="BN122" s="228" t="e">
        <f t="shared" ref="BN122:BN141" si="89">P122-AO122</f>
        <v>#REF!</v>
      </c>
      <c r="BO122" s="228" t="e">
        <f t="shared" ref="BO122:BO141" si="90">Q122-AP122</f>
        <v>#REF!</v>
      </c>
      <c r="BP122" s="228" t="e">
        <f t="shared" ref="BP122:BP141" si="91">R122-AQ122</f>
        <v>#REF!</v>
      </c>
      <c r="BQ122" s="228" t="e">
        <f t="shared" ref="BQ122:BQ141" si="92">S122-AR122</f>
        <v>#REF!</v>
      </c>
      <c r="BR122" s="228" t="e">
        <f t="shared" ref="BR122:BR141" si="93">T122-AS122</f>
        <v>#REF!</v>
      </c>
      <c r="BS122" s="228" t="e">
        <f t="shared" ref="BS122:BS141" si="94">U122-AT122</f>
        <v>#REF!</v>
      </c>
      <c r="BT122" s="228" t="e">
        <f t="shared" ref="BT122:BT141" si="95">V122-AU122</f>
        <v>#REF!</v>
      </c>
      <c r="BU122" s="228" t="e">
        <f t="shared" ref="BU122:BU141" si="96">W122-AV122</f>
        <v>#REF!</v>
      </c>
      <c r="BV122" s="228" t="e">
        <f t="shared" ref="BV122:BV141" si="97">X122-AW122</f>
        <v>#REF!</v>
      </c>
      <c r="BW122" s="228" t="e">
        <f t="shared" ref="BW122:BW141" si="98">Y122-AX122</f>
        <v>#REF!</v>
      </c>
    </row>
    <row r="123" spans="1:75">
      <c r="A123" s="224">
        <v>13</v>
      </c>
      <c r="B123" s="229" t="e">
        <f>#REF!</f>
        <v>#REF!</v>
      </c>
      <c r="C123" s="229" t="e">
        <f>#REF!</f>
        <v>#REF!</v>
      </c>
      <c r="D123" s="229" t="e">
        <f>#REF!</f>
        <v>#REF!</v>
      </c>
      <c r="E123" s="229" t="e">
        <f>#REF!</f>
        <v>#REF!</v>
      </c>
      <c r="F123" s="229" t="e">
        <f>#REF!</f>
        <v>#REF!</v>
      </c>
      <c r="G123" s="229" t="e">
        <f>#REF!</f>
        <v>#REF!</v>
      </c>
      <c r="H123" s="229" t="e">
        <f>#REF!</f>
        <v>#REF!</v>
      </c>
      <c r="I123" s="229" t="e">
        <f>#REF!</f>
        <v>#REF!</v>
      </c>
      <c r="J123" s="229" t="e">
        <f>#REF!</f>
        <v>#REF!</v>
      </c>
      <c r="K123" s="229" t="e">
        <f>#REF!</f>
        <v>#REF!</v>
      </c>
      <c r="L123" s="229" t="e">
        <f>#REF!</f>
        <v>#REF!</v>
      </c>
      <c r="M123" s="229" t="e">
        <f>#REF!</f>
        <v>#REF!</v>
      </c>
      <c r="N123" s="229" t="e">
        <f>#REF!</f>
        <v>#REF!</v>
      </c>
      <c r="O123" s="229" t="e">
        <f>#REF!</f>
        <v>#REF!</v>
      </c>
      <c r="P123" s="229" t="e">
        <f>#REF!</f>
        <v>#REF!</v>
      </c>
      <c r="Q123" s="229" t="e">
        <f>#REF!</f>
        <v>#REF!</v>
      </c>
      <c r="R123" s="229" t="e">
        <f>#REF!</f>
        <v>#REF!</v>
      </c>
      <c r="S123" s="229" t="e">
        <f>#REF!</f>
        <v>#REF!</v>
      </c>
      <c r="T123" s="229" t="e">
        <f>#REF!</f>
        <v>#REF!</v>
      </c>
      <c r="U123" s="229" t="e">
        <f>#REF!</f>
        <v>#REF!</v>
      </c>
      <c r="V123" s="229" t="e">
        <f>#REF!</f>
        <v>#REF!</v>
      </c>
      <c r="W123" s="229" t="e">
        <f>#REF!</f>
        <v>#REF!</v>
      </c>
      <c r="X123" s="229" t="e">
        <f>#REF!</f>
        <v>#REF!</v>
      </c>
      <c r="Y123" s="229" t="e">
        <f>#REF!</f>
        <v>#REF!</v>
      </c>
      <c r="AA123" s="228" t="e">
        <f>#REF!</f>
        <v>#REF!</v>
      </c>
      <c r="AB123" s="228" t="e">
        <f>#REF!</f>
        <v>#REF!</v>
      </c>
      <c r="AC123" s="228" t="e">
        <f>#REF!</f>
        <v>#REF!</v>
      </c>
      <c r="AD123" s="228" t="e">
        <f>#REF!</f>
        <v>#REF!</v>
      </c>
      <c r="AE123" s="228" t="e">
        <f>#REF!</f>
        <v>#REF!</v>
      </c>
      <c r="AF123" s="228" t="e">
        <f>#REF!</f>
        <v>#REF!</v>
      </c>
      <c r="AG123" s="228" t="e">
        <f>#REF!</f>
        <v>#REF!</v>
      </c>
      <c r="AH123" s="228" t="e">
        <f>#REF!</f>
        <v>#REF!</v>
      </c>
      <c r="AI123" s="228" t="e">
        <f>#REF!</f>
        <v>#REF!</v>
      </c>
      <c r="AJ123" s="228" t="e">
        <f>#REF!</f>
        <v>#REF!</v>
      </c>
      <c r="AK123" s="228" t="e">
        <f>#REF!</f>
        <v>#REF!</v>
      </c>
      <c r="AL123" s="228" t="e">
        <f>#REF!</f>
        <v>#REF!</v>
      </c>
      <c r="AM123" s="228" t="e">
        <f>#REF!</f>
        <v>#REF!</v>
      </c>
      <c r="AN123" s="228" t="e">
        <f>#REF!</f>
        <v>#REF!</v>
      </c>
      <c r="AO123" s="228" t="e">
        <f>#REF!</f>
        <v>#REF!</v>
      </c>
      <c r="AP123" s="228" t="e">
        <f>#REF!</f>
        <v>#REF!</v>
      </c>
      <c r="AQ123" s="228" t="e">
        <f>#REF!</f>
        <v>#REF!</v>
      </c>
      <c r="AR123" s="228" t="e">
        <f>#REF!</f>
        <v>#REF!</v>
      </c>
      <c r="AS123" s="228" t="e">
        <f>#REF!</f>
        <v>#REF!</v>
      </c>
      <c r="AT123" s="228" t="e">
        <f>#REF!</f>
        <v>#REF!</v>
      </c>
      <c r="AU123" s="228" t="e">
        <f>#REF!</f>
        <v>#REF!</v>
      </c>
      <c r="AV123" s="228" t="e">
        <f>#REF!</f>
        <v>#REF!</v>
      </c>
      <c r="AW123" s="228" t="e">
        <f>#REF!</f>
        <v>#REF!</v>
      </c>
      <c r="AX123" s="228" t="e">
        <f>#REF!</f>
        <v>#REF!</v>
      </c>
      <c r="AZ123" s="228" t="e">
        <f t="shared" si="77"/>
        <v>#REF!</v>
      </c>
      <c r="BA123" s="228" t="e">
        <f t="shared" ref="BA123:BA141" si="99">C123-AB123</f>
        <v>#REF!</v>
      </c>
      <c r="BB123" s="228" t="e">
        <f t="shared" ref="BB123:BB141" si="100">D123-AC123</f>
        <v>#REF!</v>
      </c>
      <c r="BC123" s="228" t="e">
        <f t="shared" si="78"/>
        <v>#REF!</v>
      </c>
      <c r="BD123" s="228" t="e">
        <f t="shared" si="79"/>
        <v>#REF!</v>
      </c>
      <c r="BE123" s="228" t="e">
        <f t="shared" si="80"/>
        <v>#REF!</v>
      </c>
      <c r="BF123" s="228" t="e">
        <f t="shared" si="81"/>
        <v>#REF!</v>
      </c>
      <c r="BG123" s="228" t="e">
        <f t="shared" si="82"/>
        <v>#REF!</v>
      </c>
      <c r="BH123" s="228" t="e">
        <f t="shared" si="83"/>
        <v>#REF!</v>
      </c>
      <c r="BI123" s="228" t="e">
        <f t="shared" si="84"/>
        <v>#REF!</v>
      </c>
      <c r="BJ123" s="228" t="e">
        <f t="shared" si="85"/>
        <v>#REF!</v>
      </c>
      <c r="BK123" s="228" t="e">
        <f t="shared" si="86"/>
        <v>#REF!</v>
      </c>
      <c r="BL123" s="228" t="e">
        <f t="shared" si="87"/>
        <v>#REF!</v>
      </c>
      <c r="BM123" s="228" t="e">
        <f t="shared" si="88"/>
        <v>#REF!</v>
      </c>
      <c r="BN123" s="228" t="e">
        <f t="shared" si="89"/>
        <v>#REF!</v>
      </c>
      <c r="BO123" s="228" t="e">
        <f t="shared" si="90"/>
        <v>#REF!</v>
      </c>
      <c r="BP123" s="228" t="e">
        <f t="shared" si="91"/>
        <v>#REF!</v>
      </c>
      <c r="BQ123" s="228" t="e">
        <f t="shared" si="92"/>
        <v>#REF!</v>
      </c>
      <c r="BR123" s="228" t="e">
        <f t="shared" si="93"/>
        <v>#REF!</v>
      </c>
      <c r="BS123" s="228" t="e">
        <f t="shared" si="94"/>
        <v>#REF!</v>
      </c>
      <c r="BT123" s="228" t="e">
        <f t="shared" si="95"/>
        <v>#REF!</v>
      </c>
      <c r="BU123" s="228" t="e">
        <f t="shared" si="96"/>
        <v>#REF!</v>
      </c>
      <c r="BV123" s="228" t="e">
        <f t="shared" si="97"/>
        <v>#REF!</v>
      </c>
      <c r="BW123" s="228" t="e">
        <f t="shared" si="98"/>
        <v>#REF!</v>
      </c>
    </row>
    <row r="124" spans="1:75">
      <c r="A124" s="224">
        <v>14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77"/>
        <v>#REF!</v>
      </c>
      <c r="BA124" s="228" t="e">
        <f t="shared" si="99"/>
        <v>#REF!</v>
      </c>
      <c r="BB124" s="228" t="e">
        <f t="shared" si="100"/>
        <v>#REF!</v>
      </c>
      <c r="BC124" s="228" t="e">
        <f t="shared" si="78"/>
        <v>#REF!</v>
      </c>
      <c r="BD124" s="228" t="e">
        <f t="shared" si="79"/>
        <v>#REF!</v>
      </c>
      <c r="BE124" s="228" t="e">
        <f t="shared" si="80"/>
        <v>#REF!</v>
      </c>
      <c r="BF124" s="228" t="e">
        <f t="shared" si="81"/>
        <v>#REF!</v>
      </c>
      <c r="BG124" s="228" t="e">
        <f t="shared" si="82"/>
        <v>#REF!</v>
      </c>
      <c r="BH124" s="228" t="e">
        <f t="shared" si="83"/>
        <v>#REF!</v>
      </c>
      <c r="BI124" s="228" t="e">
        <f t="shared" si="84"/>
        <v>#REF!</v>
      </c>
      <c r="BJ124" s="228" t="e">
        <f t="shared" si="85"/>
        <v>#REF!</v>
      </c>
      <c r="BK124" s="228" t="e">
        <f t="shared" si="86"/>
        <v>#REF!</v>
      </c>
      <c r="BL124" s="228" t="e">
        <f t="shared" si="87"/>
        <v>#REF!</v>
      </c>
      <c r="BM124" s="228" t="e">
        <f t="shared" si="88"/>
        <v>#REF!</v>
      </c>
      <c r="BN124" s="228" t="e">
        <f t="shared" si="89"/>
        <v>#REF!</v>
      </c>
      <c r="BO124" s="228" t="e">
        <f t="shared" si="90"/>
        <v>#REF!</v>
      </c>
      <c r="BP124" s="228" t="e">
        <f t="shared" si="91"/>
        <v>#REF!</v>
      </c>
      <c r="BQ124" s="228" t="e">
        <f t="shared" si="92"/>
        <v>#REF!</v>
      </c>
      <c r="BR124" s="228" t="e">
        <f t="shared" si="93"/>
        <v>#REF!</v>
      </c>
      <c r="BS124" s="228" t="e">
        <f t="shared" si="94"/>
        <v>#REF!</v>
      </c>
      <c r="BT124" s="228" t="e">
        <f t="shared" si="95"/>
        <v>#REF!</v>
      </c>
      <c r="BU124" s="228" t="e">
        <f t="shared" si="96"/>
        <v>#REF!</v>
      </c>
      <c r="BV124" s="228" t="e">
        <f t="shared" si="97"/>
        <v>#REF!</v>
      </c>
      <c r="BW124" s="228" t="e">
        <f t="shared" si="98"/>
        <v>#REF!</v>
      </c>
    </row>
    <row r="125" spans="1:75">
      <c r="A125" s="224">
        <v>15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77"/>
        <v>#REF!</v>
      </c>
      <c r="BA125" s="228" t="e">
        <f t="shared" si="99"/>
        <v>#REF!</v>
      </c>
      <c r="BB125" s="228" t="e">
        <f t="shared" si="100"/>
        <v>#REF!</v>
      </c>
      <c r="BC125" s="228" t="e">
        <f t="shared" si="78"/>
        <v>#REF!</v>
      </c>
      <c r="BD125" s="228" t="e">
        <f t="shared" si="79"/>
        <v>#REF!</v>
      </c>
      <c r="BE125" s="228" t="e">
        <f t="shared" si="80"/>
        <v>#REF!</v>
      </c>
      <c r="BF125" s="228" t="e">
        <f t="shared" si="81"/>
        <v>#REF!</v>
      </c>
      <c r="BG125" s="228" t="e">
        <f t="shared" si="82"/>
        <v>#REF!</v>
      </c>
      <c r="BH125" s="228" t="e">
        <f t="shared" si="83"/>
        <v>#REF!</v>
      </c>
      <c r="BI125" s="228" t="e">
        <f t="shared" si="84"/>
        <v>#REF!</v>
      </c>
      <c r="BJ125" s="228" t="e">
        <f t="shared" si="85"/>
        <v>#REF!</v>
      </c>
      <c r="BK125" s="228" t="e">
        <f t="shared" si="86"/>
        <v>#REF!</v>
      </c>
      <c r="BL125" s="228" t="e">
        <f t="shared" si="87"/>
        <v>#REF!</v>
      </c>
      <c r="BM125" s="228" t="e">
        <f t="shared" si="88"/>
        <v>#REF!</v>
      </c>
      <c r="BN125" s="228" t="e">
        <f t="shared" si="89"/>
        <v>#REF!</v>
      </c>
      <c r="BO125" s="228" t="e">
        <f t="shared" si="90"/>
        <v>#REF!</v>
      </c>
      <c r="BP125" s="228" t="e">
        <f t="shared" si="91"/>
        <v>#REF!</v>
      </c>
      <c r="BQ125" s="228" t="e">
        <f t="shared" si="92"/>
        <v>#REF!</v>
      </c>
      <c r="BR125" s="228" t="e">
        <f t="shared" si="93"/>
        <v>#REF!</v>
      </c>
      <c r="BS125" s="228" t="e">
        <f t="shared" si="94"/>
        <v>#REF!</v>
      </c>
      <c r="BT125" s="228" t="e">
        <f t="shared" si="95"/>
        <v>#REF!</v>
      </c>
      <c r="BU125" s="228" t="e">
        <f t="shared" si="96"/>
        <v>#REF!</v>
      </c>
      <c r="BV125" s="228" t="e">
        <f t="shared" si="97"/>
        <v>#REF!</v>
      </c>
      <c r="BW125" s="228" t="e">
        <f t="shared" si="98"/>
        <v>#REF!</v>
      </c>
    </row>
    <row r="126" spans="1:75">
      <c r="A126" s="224">
        <v>16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77"/>
        <v>#REF!</v>
      </c>
      <c r="BA126" s="228" t="e">
        <f t="shared" si="99"/>
        <v>#REF!</v>
      </c>
      <c r="BB126" s="228" t="e">
        <f t="shared" si="100"/>
        <v>#REF!</v>
      </c>
      <c r="BC126" s="228" t="e">
        <f t="shared" si="78"/>
        <v>#REF!</v>
      </c>
      <c r="BD126" s="228" t="e">
        <f t="shared" si="79"/>
        <v>#REF!</v>
      </c>
      <c r="BE126" s="228" t="e">
        <f t="shared" si="80"/>
        <v>#REF!</v>
      </c>
      <c r="BF126" s="228" t="e">
        <f t="shared" si="81"/>
        <v>#REF!</v>
      </c>
      <c r="BG126" s="228" t="e">
        <f t="shared" si="82"/>
        <v>#REF!</v>
      </c>
      <c r="BH126" s="228" t="e">
        <f t="shared" si="83"/>
        <v>#REF!</v>
      </c>
      <c r="BI126" s="228" t="e">
        <f t="shared" si="84"/>
        <v>#REF!</v>
      </c>
      <c r="BJ126" s="228" t="e">
        <f t="shared" si="85"/>
        <v>#REF!</v>
      </c>
      <c r="BK126" s="228" t="e">
        <f t="shared" si="86"/>
        <v>#REF!</v>
      </c>
      <c r="BL126" s="228" t="e">
        <f t="shared" si="87"/>
        <v>#REF!</v>
      </c>
      <c r="BM126" s="228" t="e">
        <f t="shared" si="88"/>
        <v>#REF!</v>
      </c>
      <c r="BN126" s="228" t="e">
        <f t="shared" si="89"/>
        <v>#REF!</v>
      </c>
      <c r="BO126" s="228" t="e">
        <f t="shared" si="90"/>
        <v>#REF!</v>
      </c>
      <c r="BP126" s="228" t="e">
        <f t="shared" si="91"/>
        <v>#REF!</v>
      </c>
      <c r="BQ126" s="228" t="e">
        <f t="shared" si="92"/>
        <v>#REF!</v>
      </c>
      <c r="BR126" s="228" t="e">
        <f t="shared" si="93"/>
        <v>#REF!</v>
      </c>
      <c r="BS126" s="228" t="e">
        <f t="shared" si="94"/>
        <v>#REF!</v>
      </c>
      <c r="BT126" s="228" t="e">
        <f t="shared" si="95"/>
        <v>#REF!</v>
      </c>
      <c r="BU126" s="228" t="e">
        <f t="shared" si="96"/>
        <v>#REF!</v>
      </c>
      <c r="BV126" s="228" t="e">
        <f t="shared" si="97"/>
        <v>#REF!</v>
      </c>
      <c r="BW126" s="228" t="e">
        <f t="shared" si="98"/>
        <v>#REF!</v>
      </c>
    </row>
    <row r="127" spans="1:75">
      <c r="A127" s="224">
        <v>17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77"/>
        <v>#REF!</v>
      </c>
      <c r="BA127" s="228" t="e">
        <f t="shared" si="99"/>
        <v>#REF!</v>
      </c>
      <c r="BB127" s="228" t="e">
        <f t="shared" si="100"/>
        <v>#REF!</v>
      </c>
      <c r="BC127" s="228" t="e">
        <f t="shared" si="78"/>
        <v>#REF!</v>
      </c>
      <c r="BD127" s="228" t="e">
        <f t="shared" si="79"/>
        <v>#REF!</v>
      </c>
      <c r="BE127" s="228" t="e">
        <f t="shared" si="80"/>
        <v>#REF!</v>
      </c>
      <c r="BF127" s="228" t="e">
        <f t="shared" si="81"/>
        <v>#REF!</v>
      </c>
      <c r="BG127" s="228" t="e">
        <f t="shared" si="82"/>
        <v>#REF!</v>
      </c>
      <c r="BH127" s="228" t="e">
        <f t="shared" si="83"/>
        <v>#REF!</v>
      </c>
      <c r="BI127" s="228" t="e">
        <f t="shared" si="84"/>
        <v>#REF!</v>
      </c>
      <c r="BJ127" s="228" t="e">
        <f t="shared" si="85"/>
        <v>#REF!</v>
      </c>
      <c r="BK127" s="228" t="e">
        <f t="shared" si="86"/>
        <v>#REF!</v>
      </c>
      <c r="BL127" s="228" t="e">
        <f t="shared" si="87"/>
        <v>#REF!</v>
      </c>
      <c r="BM127" s="228" t="e">
        <f t="shared" si="88"/>
        <v>#REF!</v>
      </c>
      <c r="BN127" s="228" t="e">
        <f t="shared" si="89"/>
        <v>#REF!</v>
      </c>
      <c r="BO127" s="228" t="e">
        <f t="shared" si="90"/>
        <v>#REF!</v>
      </c>
      <c r="BP127" s="228" t="e">
        <f t="shared" si="91"/>
        <v>#REF!</v>
      </c>
      <c r="BQ127" s="228" t="e">
        <f t="shared" si="92"/>
        <v>#REF!</v>
      </c>
      <c r="BR127" s="228" t="e">
        <f t="shared" si="93"/>
        <v>#REF!</v>
      </c>
      <c r="BS127" s="228" t="e">
        <f t="shared" si="94"/>
        <v>#REF!</v>
      </c>
      <c r="BT127" s="228" t="e">
        <f t="shared" si="95"/>
        <v>#REF!</v>
      </c>
      <c r="BU127" s="228" t="e">
        <f t="shared" si="96"/>
        <v>#REF!</v>
      </c>
      <c r="BV127" s="228" t="e">
        <f t="shared" si="97"/>
        <v>#REF!</v>
      </c>
      <c r="BW127" s="228" t="e">
        <f t="shared" si="98"/>
        <v>#REF!</v>
      </c>
    </row>
    <row r="128" spans="1:75">
      <c r="A128" s="224">
        <v>18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77"/>
        <v>#REF!</v>
      </c>
      <c r="BA128" s="228" t="e">
        <f t="shared" si="99"/>
        <v>#REF!</v>
      </c>
      <c r="BB128" s="228" t="e">
        <f t="shared" si="100"/>
        <v>#REF!</v>
      </c>
      <c r="BC128" s="228" t="e">
        <f t="shared" si="78"/>
        <v>#REF!</v>
      </c>
      <c r="BD128" s="228" t="e">
        <f t="shared" si="79"/>
        <v>#REF!</v>
      </c>
      <c r="BE128" s="228" t="e">
        <f t="shared" si="80"/>
        <v>#REF!</v>
      </c>
      <c r="BF128" s="228" t="e">
        <f t="shared" si="81"/>
        <v>#REF!</v>
      </c>
      <c r="BG128" s="228" t="e">
        <f t="shared" si="82"/>
        <v>#REF!</v>
      </c>
      <c r="BH128" s="228" t="e">
        <f t="shared" si="83"/>
        <v>#REF!</v>
      </c>
      <c r="BI128" s="228" t="e">
        <f t="shared" si="84"/>
        <v>#REF!</v>
      </c>
      <c r="BJ128" s="228" t="e">
        <f t="shared" si="85"/>
        <v>#REF!</v>
      </c>
      <c r="BK128" s="228" t="e">
        <f t="shared" si="86"/>
        <v>#REF!</v>
      </c>
      <c r="BL128" s="228" t="e">
        <f t="shared" si="87"/>
        <v>#REF!</v>
      </c>
      <c r="BM128" s="228" t="e">
        <f t="shared" si="88"/>
        <v>#REF!</v>
      </c>
      <c r="BN128" s="228" t="e">
        <f t="shared" si="89"/>
        <v>#REF!</v>
      </c>
      <c r="BO128" s="228" t="e">
        <f t="shared" si="90"/>
        <v>#REF!</v>
      </c>
      <c r="BP128" s="228" t="e">
        <f t="shared" si="91"/>
        <v>#REF!</v>
      </c>
      <c r="BQ128" s="228" t="e">
        <f t="shared" si="92"/>
        <v>#REF!</v>
      </c>
      <c r="BR128" s="228" t="e">
        <f t="shared" si="93"/>
        <v>#REF!</v>
      </c>
      <c r="BS128" s="228" t="e">
        <f t="shared" si="94"/>
        <v>#REF!</v>
      </c>
      <c r="BT128" s="228" t="e">
        <f t="shared" si="95"/>
        <v>#REF!</v>
      </c>
      <c r="BU128" s="228" t="e">
        <f t="shared" si="96"/>
        <v>#REF!</v>
      </c>
      <c r="BV128" s="228" t="e">
        <f t="shared" si="97"/>
        <v>#REF!</v>
      </c>
      <c r="BW128" s="228" t="e">
        <f t="shared" si="98"/>
        <v>#REF!</v>
      </c>
    </row>
    <row r="129" spans="1:75">
      <c r="A129" s="224">
        <v>19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77"/>
        <v>#REF!</v>
      </c>
      <c r="BA129" s="228" t="e">
        <f t="shared" si="99"/>
        <v>#REF!</v>
      </c>
      <c r="BB129" s="228" t="e">
        <f t="shared" si="100"/>
        <v>#REF!</v>
      </c>
      <c r="BC129" s="228" t="e">
        <f t="shared" si="78"/>
        <v>#REF!</v>
      </c>
      <c r="BD129" s="228" t="e">
        <f t="shared" si="79"/>
        <v>#REF!</v>
      </c>
      <c r="BE129" s="228" t="e">
        <f t="shared" si="80"/>
        <v>#REF!</v>
      </c>
      <c r="BF129" s="228" t="e">
        <f t="shared" si="81"/>
        <v>#REF!</v>
      </c>
      <c r="BG129" s="228" t="e">
        <f t="shared" si="82"/>
        <v>#REF!</v>
      </c>
      <c r="BH129" s="228" t="e">
        <f t="shared" si="83"/>
        <v>#REF!</v>
      </c>
      <c r="BI129" s="228" t="e">
        <f t="shared" si="84"/>
        <v>#REF!</v>
      </c>
      <c r="BJ129" s="228" t="e">
        <f t="shared" si="85"/>
        <v>#REF!</v>
      </c>
      <c r="BK129" s="228" t="e">
        <f t="shared" si="86"/>
        <v>#REF!</v>
      </c>
      <c r="BL129" s="228" t="e">
        <f t="shared" si="87"/>
        <v>#REF!</v>
      </c>
      <c r="BM129" s="228" t="e">
        <f t="shared" si="88"/>
        <v>#REF!</v>
      </c>
      <c r="BN129" s="228" t="e">
        <f t="shared" si="89"/>
        <v>#REF!</v>
      </c>
      <c r="BO129" s="228" t="e">
        <f t="shared" si="90"/>
        <v>#REF!</v>
      </c>
      <c r="BP129" s="228" t="e">
        <f t="shared" si="91"/>
        <v>#REF!</v>
      </c>
      <c r="BQ129" s="228" t="e">
        <f t="shared" si="92"/>
        <v>#REF!</v>
      </c>
      <c r="BR129" s="228" t="e">
        <f t="shared" si="93"/>
        <v>#REF!</v>
      </c>
      <c r="BS129" s="228" t="e">
        <f t="shared" si="94"/>
        <v>#REF!</v>
      </c>
      <c r="BT129" s="228" t="e">
        <f t="shared" si="95"/>
        <v>#REF!</v>
      </c>
      <c r="BU129" s="228" t="e">
        <f t="shared" si="96"/>
        <v>#REF!</v>
      </c>
      <c r="BV129" s="228" t="e">
        <f t="shared" si="97"/>
        <v>#REF!</v>
      </c>
      <c r="BW129" s="228" t="e">
        <f t="shared" si="98"/>
        <v>#REF!</v>
      </c>
    </row>
    <row r="130" spans="1:75">
      <c r="A130" s="224">
        <v>20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77"/>
        <v>#REF!</v>
      </c>
      <c r="BA130" s="228" t="e">
        <f t="shared" si="99"/>
        <v>#REF!</v>
      </c>
      <c r="BB130" s="228" t="e">
        <f t="shared" si="100"/>
        <v>#REF!</v>
      </c>
      <c r="BC130" s="228" t="e">
        <f t="shared" si="78"/>
        <v>#REF!</v>
      </c>
      <c r="BD130" s="228" t="e">
        <f t="shared" si="79"/>
        <v>#REF!</v>
      </c>
      <c r="BE130" s="228" t="e">
        <f t="shared" si="80"/>
        <v>#REF!</v>
      </c>
      <c r="BF130" s="228" t="e">
        <f t="shared" si="81"/>
        <v>#REF!</v>
      </c>
      <c r="BG130" s="228" t="e">
        <f t="shared" si="82"/>
        <v>#REF!</v>
      </c>
      <c r="BH130" s="228" t="e">
        <f t="shared" si="83"/>
        <v>#REF!</v>
      </c>
      <c r="BI130" s="228" t="e">
        <f t="shared" si="84"/>
        <v>#REF!</v>
      </c>
      <c r="BJ130" s="228" t="e">
        <f t="shared" si="85"/>
        <v>#REF!</v>
      </c>
      <c r="BK130" s="228" t="e">
        <f t="shared" si="86"/>
        <v>#REF!</v>
      </c>
      <c r="BL130" s="228" t="e">
        <f t="shared" si="87"/>
        <v>#REF!</v>
      </c>
      <c r="BM130" s="228" t="e">
        <f t="shared" si="88"/>
        <v>#REF!</v>
      </c>
      <c r="BN130" s="228" t="e">
        <f t="shared" si="89"/>
        <v>#REF!</v>
      </c>
      <c r="BO130" s="228" t="e">
        <f t="shared" si="90"/>
        <v>#REF!</v>
      </c>
      <c r="BP130" s="228" t="e">
        <f t="shared" si="91"/>
        <v>#REF!</v>
      </c>
      <c r="BQ130" s="228" t="e">
        <f t="shared" si="92"/>
        <v>#REF!</v>
      </c>
      <c r="BR130" s="228" t="e">
        <f t="shared" si="93"/>
        <v>#REF!</v>
      </c>
      <c r="BS130" s="228" t="e">
        <f t="shared" si="94"/>
        <v>#REF!</v>
      </c>
      <c r="BT130" s="228" t="e">
        <f t="shared" si="95"/>
        <v>#REF!</v>
      </c>
      <c r="BU130" s="228" t="e">
        <f t="shared" si="96"/>
        <v>#REF!</v>
      </c>
      <c r="BV130" s="228" t="e">
        <f t="shared" si="97"/>
        <v>#REF!</v>
      </c>
      <c r="BW130" s="228" t="e">
        <f t="shared" si="98"/>
        <v>#REF!</v>
      </c>
    </row>
    <row r="131" spans="1:75">
      <c r="A131" s="224">
        <v>21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77"/>
        <v>#REF!</v>
      </c>
      <c r="BA131" s="228" t="e">
        <f t="shared" si="99"/>
        <v>#REF!</v>
      </c>
      <c r="BB131" s="228" t="e">
        <f t="shared" si="100"/>
        <v>#REF!</v>
      </c>
      <c r="BC131" s="228" t="e">
        <f t="shared" si="78"/>
        <v>#REF!</v>
      </c>
      <c r="BD131" s="228" t="e">
        <f t="shared" si="79"/>
        <v>#REF!</v>
      </c>
      <c r="BE131" s="228" t="e">
        <f t="shared" si="80"/>
        <v>#REF!</v>
      </c>
      <c r="BF131" s="228" t="e">
        <f t="shared" si="81"/>
        <v>#REF!</v>
      </c>
      <c r="BG131" s="228" t="e">
        <f t="shared" si="82"/>
        <v>#REF!</v>
      </c>
      <c r="BH131" s="228" t="e">
        <f t="shared" si="83"/>
        <v>#REF!</v>
      </c>
      <c r="BI131" s="228" t="e">
        <f t="shared" si="84"/>
        <v>#REF!</v>
      </c>
      <c r="BJ131" s="228" t="e">
        <f t="shared" si="85"/>
        <v>#REF!</v>
      </c>
      <c r="BK131" s="228" t="e">
        <f t="shared" si="86"/>
        <v>#REF!</v>
      </c>
      <c r="BL131" s="228" t="e">
        <f t="shared" si="87"/>
        <v>#REF!</v>
      </c>
      <c r="BM131" s="228" t="e">
        <f t="shared" si="88"/>
        <v>#REF!</v>
      </c>
      <c r="BN131" s="228" t="e">
        <f t="shared" si="89"/>
        <v>#REF!</v>
      </c>
      <c r="BO131" s="228" t="e">
        <f t="shared" si="90"/>
        <v>#REF!</v>
      </c>
      <c r="BP131" s="228" t="e">
        <f t="shared" si="91"/>
        <v>#REF!</v>
      </c>
      <c r="BQ131" s="228" t="e">
        <f t="shared" si="92"/>
        <v>#REF!</v>
      </c>
      <c r="BR131" s="228" t="e">
        <f t="shared" si="93"/>
        <v>#REF!</v>
      </c>
      <c r="BS131" s="228" t="e">
        <f t="shared" si="94"/>
        <v>#REF!</v>
      </c>
      <c r="BT131" s="228" t="e">
        <f t="shared" si="95"/>
        <v>#REF!</v>
      </c>
      <c r="BU131" s="228" t="e">
        <f t="shared" si="96"/>
        <v>#REF!</v>
      </c>
      <c r="BV131" s="228" t="e">
        <f t="shared" si="97"/>
        <v>#REF!</v>
      </c>
      <c r="BW131" s="228" t="e">
        <f t="shared" si="98"/>
        <v>#REF!</v>
      </c>
    </row>
    <row r="132" spans="1:75">
      <c r="A132" s="224">
        <v>22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77"/>
        <v>#REF!</v>
      </c>
      <c r="BA132" s="228" t="e">
        <f t="shared" si="99"/>
        <v>#REF!</v>
      </c>
      <c r="BB132" s="228" t="e">
        <f t="shared" si="100"/>
        <v>#REF!</v>
      </c>
      <c r="BC132" s="228" t="e">
        <f t="shared" si="78"/>
        <v>#REF!</v>
      </c>
      <c r="BD132" s="228" t="e">
        <f t="shared" si="79"/>
        <v>#REF!</v>
      </c>
      <c r="BE132" s="228" t="e">
        <f t="shared" si="80"/>
        <v>#REF!</v>
      </c>
      <c r="BF132" s="228" t="e">
        <f t="shared" si="81"/>
        <v>#REF!</v>
      </c>
      <c r="BG132" s="228" t="e">
        <f t="shared" si="82"/>
        <v>#REF!</v>
      </c>
      <c r="BH132" s="228" t="e">
        <f t="shared" si="83"/>
        <v>#REF!</v>
      </c>
      <c r="BI132" s="228" t="e">
        <f t="shared" si="84"/>
        <v>#REF!</v>
      </c>
      <c r="BJ132" s="228" t="e">
        <f t="shared" si="85"/>
        <v>#REF!</v>
      </c>
      <c r="BK132" s="228" t="e">
        <f t="shared" si="86"/>
        <v>#REF!</v>
      </c>
      <c r="BL132" s="228" t="e">
        <f t="shared" si="87"/>
        <v>#REF!</v>
      </c>
      <c r="BM132" s="228" t="e">
        <f t="shared" si="88"/>
        <v>#REF!</v>
      </c>
      <c r="BN132" s="228" t="e">
        <f t="shared" si="89"/>
        <v>#REF!</v>
      </c>
      <c r="BO132" s="228" t="e">
        <f t="shared" si="90"/>
        <v>#REF!</v>
      </c>
      <c r="BP132" s="228" t="e">
        <f t="shared" si="91"/>
        <v>#REF!</v>
      </c>
      <c r="BQ132" s="228" t="e">
        <f t="shared" si="92"/>
        <v>#REF!</v>
      </c>
      <c r="BR132" s="228" t="e">
        <f t="shared" si="93"/>
        <v>#REF!</v>
      </c>
      <c r="BS132" s="228" t="e">
        <f t="shared" si="94"/>
        <v>#REF!</v>
      </c>
      <c r="BT132" s="228" t="e">
        <f t="shared" si="95"/>
        <v>#REF!</v>
      </c>
      <c r="BU132" s="228" t="e">
        <f t="shared" si="96"/>
        <v>#REF!</v>
      </c>
      <c r="BV132" s="228" t="e">
        <f t="shared" si="97"/>
        <v>#REF!</v>
      </c>
      <c r="BW132" s="228" t="e">
        <f t="shared" si="98"/>
        <v>#REF!</v>
      </c>
    </row>
    <row r="133" spans="1:75">
      <c r="A133" s="224">
        <v>23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77"/>
        <v>#REF!</v>
      </c>
      <c r="BA133" s="228" t="e">
        <f t="shared" si="99"/>
        <v>#REF!</v>
      </c>
      <c r="BB133" s="228" t="e">
        <f t="shared" si="100"/>
        <v>#REF!</v>
      </c>
      <c r="BC133" s="228" t="e">
        <f t="shared" si="78"/>
        <v>#REF!</v>
      </c>
      <c r="BD133" s="228" t="e">
        <f t="shared" si="79"/>
        <v>#REF!</v>
      </c>
      <c r="BE133" s="228" t="e">
        <f t="shared" si="80"/>
        <v>#REF!</v>
      </c>
      <c r="BF133" s="228" t="e">
        <f t="shared" si="81"/>
        <v>#REF!</v>
      </c>
      <c r="BG133" s="228" t="e">
        <f t="shared" si="82"/>
        <v>#REF!</v>
      </c>
      <c r="BH133" s="228" t="e">
        <f t="shared" si="83"/>
        <v>#REF!</v>
      </c>
      <c r="BI133" s="228" t="e">
        <f t="shared" si="84"/>
        <v>#REF!</v>
      </c>
      <c r="BJ133" s="228" t="e">
        <f t="shared" si="85"/>
        <v>#REF!</v>
      </c>
      <c r="BK133" s="228" t="e">
        <f t="shared" si="86"/>
        <v>#REF!</v>
      </c>
      <c r="BL133" s="228" t="e">
        <f t="shared" si="87"/>
        <v>#REF!</v>
      </c>
      <c r="BM133" s="228" t="e">
        <f t="shared" si="88"/>
        <v>#REF!</v>
      </c>
      <c r="BN133" s="228" t="e">
        <f t="shared" si="89"/>
        <v>#REF!</v>
      </c>
      <c r="BO133" s="228" t="e">
        <f t="shared" si="90"/>
        <v>#REF!</v>
      </c>
      <c r="BP133" s="228" t="e">
        <f t="shared" si="91"/>
        <v>#REF!</v>
      </c>
      <c r="BQ133" s="228" t="e">
        <f t="shared" si="92"/>
        <v>#REF!</v>
      </c>
      <c r="BR133" s="228" t="e">
        <f t="shared" si="93"/>
        <v>#REF!</v>
      </c>
      <c r="BS133" s="228" t="e">
        <f t="shared" si="94"/>
        <v>#REF!</v>
      </c>
      <c r="BT133" s="228" t="e">
        <f t="shared" si="95"/>
        <v>#REF!</v>
      </c>
      <c r="BU133" s="228" t="e">
        <f t="shared" si="96"/>
        <v>#REF!</v>
      </c>
      <c r="BV133" s="228" t="e">
        <f t="shared" si="97"/>
        <v>#REF!</v>
      </c>
      <c r="BW133" s="228" t="e">
        <f t="shared" si="98"/>
        <v>#REF!</v>
      </c>
    </row>
    <row r="134" spans="1:75">
      <c r="A134" s="224">
        <v>24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77"/>
        <v>#REF!</v>
      </c>
      <c r="BA134" s="228" t="e">
        <f t="shared" si="99"/>
        <v>#REF!</v>
      </c>
      <c r="BB134" s="228" t="e">
        <f t="shared" si="100"/>
        <v>#REF!</v>
      </c>
      <c r="BC134" s="228" t="e">
        <f t="shared" si="78"/>
        <v>#REF!</v>
      </c>
      <c r="BD134" s="228" t="e">
        <f t="shared" si="79"/>
        <v>#REF!</v>
      </c>
      <c r="BE134" s="228" t="e">
        <f t="shared" si="80"/>
        <v>#REF!</v>
      </c>
      <c r="BF134" s="228" t="e">
        <f t="shared" si="81"/>
        <v>#REF!</v>
      </c>
      <c r="BG134" s="228" t="e">
        <f t="shared" si="82"/>
        <v>#REF!</v>
      </c>
      <c r="BH134" s="228" t="e">
        <f t="shared" si="83"/>
        <v>#REF!</v>
      </c>
      <c r="BI134" s="228" t="e">
        <f t="shared" si="84"/>
        <v>#REF!</v>
      </c>
      <c r="BJ134" s="228" t="e">
        <f t="shared" si="85"/>
        <v>#REF!</v>
      </c>
      <c r="BK134" s="228" t="e">
        <f t="shared" si="86"/>
        <v>#REF!</v>
      </c>
      <c r="BL134" s="228" t="e">
        <f t="shared" si="87"/>
        <v>#REF!</v>
      </c>
      <c r="BM134" s="228" t="e">
        <f t="shared" si="88"/>
        <v>#REF!</v>
      </c>
      <c r="BN134" s="228" t="e">
        <f t="shared" si="89"/>
        <v>#REF!</v>
      </c>
      <c r="BO134" s="228" t="e">
        <f t="shared" si="90"/>
        <v>#REF!</v>
      </c>
      <c r="BP134" s="228" t="e">
        <f t="shared" si="91"/>
        <v>#REF!</v>
      </c>
      <c r="BQ134" s="228" t="e">
        <f t="shared" si="92"/>
        <v>#REF!</v>
      </c>
      <c r="BR134" s="228" t="e">
        <f t="shared" si="93"/>
        <v>#REF!</v>
      </c>
      <c r="BS134" s="228" t="e">
        <f t="shared" si="94"/>
        <v>#REF!</v>
      </c>
      <c r="BT134" s="228" t="e">
        <f t="shared" si="95"/>
        <v>#REF!</v>
      </c>
      <c r="BU134" s="228" t="e">
        <f t="shared" si="96"/>
        <v>#REF!</v>
      </c>
      <c r="BV134" s="228" t="e">
        <f t="shared" si="97"/>
        <v>#REF!</v>
      </c>
      <c r="BW134" s="228" t="e">
        <f t="shared" si="98"/>
        <v>#REF!</v>
      </c>
    </row>
    <row r="135" spans="1:75">
      <c r="A135" s="224">
        <v>25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77"/>
        <v>#REF!</v>
      </c>
      <c r="BA135" s="228" t="e">
        <f t="shared" si="99"/>
        <v>#REF!</v>
      </c>
      <c r="BB135" s="228" t="e">
        <f t="shared" si="100"/>
        <v>#REF!</v>
      </c>
      <c r="BC135" s="228" t="e">
        <f t="shared" si="78"/>
        <v>#REF!</v>
      </c>
      <c r="BD135" s="228" t="e">
        <f t="shared" si="79"/>
        <v>#REF!</v>
      </c>
      <c r="BE135" s="228" t="e">
        <f t="shared" si="80"/>
        <v>#REF!</v>
      </c>
      <c r="BF135" s="228" t="e">
        <f t="shared" si="81"/>
        <v>#REF!</v>
      </c>
      <c r="BG135" s="228" t="e">
        <f t="shared" si="82"/>
        <v>#REF!</v>
      </c>
      <c r="BH135" s="228" t="e">
        <f t="shared" si="83"/>
        <v>#REF!</v>
      </c>
      <c r="BI135" s="228" t="e">
        <f t="shared" si="84"/>
        <v>#REF!</v>
      </c>
      <c r="BJ135" s="228" t="e">
        <f t="shared" si="85"/>
        <v>#REF!</v>
      </c>
      <c r="BK135" s="228" t="e">
        <f t="shared" si="86"/>
        <v>#REF!</v>
      </c>
      <c r="BL135" s="228" t="e">
        <f t="shared" si="87"/>
        <v>#REF!</v>
      </c>
      <c r="BM135" s="228" t="e">
        <f t="shared" si="88"/>
        <v>#REF!</v>
      </c>
      <c r="BN135" s="228" t="e">
        <f t="shared" si="89"/>
        <v>#REF!</v>
      </c>
      <c r="BO135" s="228" t="e">
        <f t="shared" si="90"/>
        <v>#REF!</v>
      </c>
      <c r="BP135" s="228" t="e">
        <f t="shared" si="91"/>
        <v>#REF!</v>
      </c>
      <c r="BQ135" s="228" t="e">
        <f t="shared" si="92"/>
        <v>#REF!</v>
      </c>
      <c r="BR135" s="228" t="e">
        <f t="shared" si="93"/>
        <v>#REF!</v>
      </c>
      <c r="BS135" s="228" t="e">
        <f t="shared" si="94"/>
        <v>#REF!</v>
      </c>
      <c r="BT135" s="228" t="e">
        <f t="shared" si="95"/>
        <v>#REF!</v>
      </c>
      <c r="BU135" s="228" t="e">
        <f t="shared" si="96"/>
        <v>#REF!</v>
      </c>
      <c r="BV135" s="228" t="e">
        <f t="shared" si="97"/>
        <v>#REF!</v>
      </c>
      <c r="BW135" s="228" t="e">
        <f t="shared" si="98"/>
        <v>#REF!</v>
      </c>
    </row>
    <row r="136" spans="1:75">
      <c r="A136" s="224">
        <v>26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77"/>
        <v>#REF!</v>
      </c>
      <c r="BA136" s="228" t="e">
        <f t="shared" si="99"/>
        <v>#REF!</v>
      </c>
      <c r="BB136" s="228" t="e">
        <f t="shared" si="100"/>
        <v>#REF!</v>
      </c>
      <c r="BC136" s="228" t="e">
        <f t="shared" si="78"/>
        <v>#REF!</v>
      </c>
      <c r="BD136" s="228" t="e">
        <f t="shared" si="79"/>
        <v>#REF!</v>
      </c>
      <c r="BE136" s="228" t="e">
        <f t="shared" si="80"/>
        <v>#REF!</v>
      </c>
      <c r="BF136" s="228" t="e">
        <f t="shared" si="81"/>
        <v>#REF!</v>
      </c>
      <c r="BG136" s="228" t="e">
        <f t="shared" si="82"/>
        <v>#REF!</v>
      </c>
      <c r="BH136" s="228" t="e">
        <f t="shared" si="83"/>
        <v>#REF!</v>
      </c>
      <c r="BI136" s="228" t="e">
        <f t="shared" si="84"/>
        <v>#REF!</v>
      </c>
      <c r="BJ136" s="228" t="e">
        <f t="shared" si="85"/>
        <v>#REF!</v>
      </c>
      <c r="BK136" s="228" t="e">
        <f t="shared" si="86"/>
        <v>#REF!</v>
      </c>
      <c r="BL136" s="228" t="e">
        <f t="shared" si="87"/>
        <v>#REF!</v>
      </c>
      <c r="BM136" s="228" t="e">
        <f t="shared" si="88"/>
        <v>#REF!</v>
      </c>
      <c r="BN136" s="228" t="e">
        <f t="shared" si="89"/>
        <v>#REF!</v>
      </c>
      <c r="BO136" s="228" t="e">
        <f t="shared" si="90"/>
        <v>#REF!</v>
      </c>
      <c r="BP136" s="228" t="e">
        <f t="shared" si="91"/>
        <v>#REF!</v>
      </c>
      <c r="BQ136" s="228" t="e">
        <f t="shared" si="92"/>
        <v>#REF!</v>
      </c>
      <c r="BR136" s="228" t="e">
        <f t="shared" si="93"/>
        <v>#REF!</v>
      </c>
      <c r="BS136" s="228" t="e">
        <f t="shared" si="94"/>
        <v>#REF!</v>
      </c>
      <c r="BT136" s="228" t="e">
        <f t="shared" si="95"/>
        <v>#REF!</v>
      </c>
      <c r="BU136" s="228" t="e">
        <f t="shared" si="96"/>
        <v>#REF!</v>
      </c>
      <c r="BV136" s="228" t="e">
        <f t="shared" si="97"/>
        <v>#REF!</v>
      </c>
      <c r="BW136" s="228" t="e">
        <f t="shared" si="98"/>
        <v>#REF!</v>
      </c>
    </row>
    <row r="137" spans="1:75">
      <c r="A137" s="224">
        <v>27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77"/>
        <v>#REF!</v>
      </c>
      <c r="BA137" s="228" t="e">
        <f t="shared" si="99"/>
        <v>#REF!</v>
      </c>
      <c r="BB137" s="228" t="e">
        <f t="shared" si="100"/>
        <v>#REF!</v>
      </c>
      <c r="BC137" s="228" t="e">
        <f t="shared" si="78"/>
        <v>#REF!</v>
      </c>
      <c r="BD137" s="228" t="e">
        <f t="shared" si="79"/>
        <v>#REF!</v>
      </c>
      <c r="BE137" s="228" t="e">
        <f t="shared" si="80"/>
        <v>#REF!</v>
      </c>
      <c r="BF137" s="228" t="e">
        <f t="shared" si="81"/>
        <v>#REF!</v>
      </c>
      <c r="BG137" s="228" t="e">
        <f t="shared" si="82"/>
        <v>#REF!</v>
      </c>
      <c r="BH137" s="228" t="e">
        <f t="shared" si="83"/>
        <v>#REF!</v>
      </c>
      <c r="BI137" s="228" t="e">
        <f t="shared" si="84"/>
        <v>#REF!</v>
      </c>
      <c r="BJ137" s="228" t="e">
        <f t="shared" si="85"/>
        <v>#REF!</v>
      </c>
      <c r="BK137" s="228" t="e">
        <f t="shared" si="86"/>
        <v>#REF!</v>
      </c>
      <c r="BL137" s="228" t="e">
        <f t="shared" si="87"/>
        <v>#REF!</v>
      </c>
      <c r="BM137" s="228" t="e">
        <f t="shared" si="88"/>
        <v>#REF!</v>
      </c>
      <c r="BN137" s="228" t="e">
        <f t="shared" si="89"/>
        <v>#REF!</v>
      </c>
      <c r="BO137" s="228" t="e">
        <f t="shared" si="90"/>
        <v>#REF!</v>
      </c>
      <c r="BP137" s="228" t="e">
        <f t="shared" si="91"/>
        <v>#REF!</v>
      </c>
      <c r="BQ137" s="228" t="e">
        <f t="shared" si="92"/>
        <v>#REF!</v>
      </c>
      <c r="BR137" s="228" t="e">
        <f t="shared" si="93"/>
        <v>#REF!</v>
      </c>
      <c r="BS137" s="228" t="e">
        <f t="shared" si="94"/>
        <v>#REF!</v>
      </c>
      <c r="BT137" s="228" t="e">
        <f t="shared" si="95"/>
        <v>#REF!</v>
      </c>
      <c r="BU137" s="228" t="e">
        <f t="shared" si="96"/>
        <v>#REF!</v>
      </c>
      <c r="BV137" s="228" t="e">
        <f t="shared" si="97"/>
        <v>#REF!</v>
      </c>
      <c r="BW137" s="228" t="e">
        <f t="shared" si="98"/>
        <v>#REF!</v>
      </c>
    </row>
    <row r="138" spans="1:75">
      <c r="A138" s="224">
        <v>28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77"/>
        <v>#REF!</v>
      </c>
      <c r="BA138" s="228" t="e">
        <f t="shared" si="99"/>
        <v>#REF!</v>
      </c>
      <c r="BB138" s="228" t="e">
        <f t="shared" si="100"/>
        <v>#REF!</v>
      </c>
      <c r="BC138" s="228" t="e">
        <f t="shared" si="78"/>
        <v>#REF!</v>
      </c>
      <c r="BD138" s="228" t="e">
        <f t="shared" si="79"/>
        <v>#REF!</v>
      </c>
      <c r="BE138" s="228" t="e">
        <f t="shared" si="80"/>
        <v>#REF!</v>
      </c>
      <c r="BF138" s="228" t="e">
        <f t="shared" si="81"/>
        <v>#REF!</v>
      </c>
      <c r="BG138" s="228" t="e">
        <f t="shared" si="82"/>
        <v>#REF!</v>
      </c>
      <c r="BH138" s="228" t="e">
        <f t="shared" si="83"/>
        <v>#REF!</v>
      </c>
      <c r="BI138" s="228" t="e">
        <f t="shared" si="84"/>
        <v>#REF!</v>
      </c>
      <c r="BJ138" s="228" t="e">
        <f t="shared" si="85"/>
        <v>#REF!</v>
      </c>
      <c r="BK138" s="228" t="e">
        <f t="shared" si="86"/>
        <v>#REF!</v>
      </c>
      <c r="BL138" s="228" t="e">
        <f t="shared" si="87"/>
        <v>#REF!</v>
      </c>
      <c r="BM138" s="228" t="e">
        <f t="shared" si="88"/>
        <v>#REF!</v>
      </c>
      <c r="BN138" s="228" t="e">
        <f t="shared" si="89"/>
        <v>#REF!</v>
      </c>
      <c r="BO138" s="228" t="e">
        <f t="shared" si="90"/>
        <v>#REF!</v>
      </c>
      <c r="BP138" s="228" t="e">
        <f t="shared" si="91"/>
        <v>#REF!</v>
      </c>
      <c r="BQ138" s="228" t="e">
        <f t="shared" si="92"/>
        <v>#REF!</v>
      </c>
      <c r="BR138" s="228" t="e">
        <f t="shared" si="93"/>
        <v>#REF!</v>
      </c>
      <c r="BS138" s="228" t="e">
        <f t="shared" si="94"/>
        <v>#REF!</v>
      </c>
      <c r="BT138" s="228" t="e">
        <f t="shared" si="95"/>
        <v>#REF!</v>
      </c>
      <c r="BU138" s="228" t="e">
        <f t="shared" si="96"/>
        <v>#REF!</v>
      </c>
      <c r="BV138" s="228" t="e">
        <f t="shared" si="97"/>
        <v>#REF!</v>
      </c>
      <c r="BW138" s="228" t="e">
        <f t="shared" si="98"/>
        <v>#REF!</v>
      </c>
    </row>
    <row r="139" spans="1:75">
      <c r="A139" s="224">
        <v>29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77"/>
        <v>#REF!</v>
      </c>
      <c r="BA139" s="228" t="e">
        <f t="shared" si="99"/>
        <v>#REF!</v>
      </c>
      <c r="BB139" s="228" t="e">
        <f t="shared" si="100"/>
        <v>#REF!</v>
      </c>
      <c r="BC139" s="228" t="e">
        <f t="shared" si="78"/>
        <v>#REF!</v>
      </c>
      <c r="BD139" s="228" t="e">
        <f t="shared" si="79"/>
        <v>#REF!</v>
      </c>
      <c r="BE139" s="228" t="e">
        <f t="shared" si="80"/>
        <v>#REF!</v>
      </c>
      <c r="BF139" s="228" t="e">
        <f t="shared" si="81"/>
        <v>#REF!</v>
      </c>
      <c r="BG139" s="228" t="e">
        <f t="shared" si="82"/>
        <v>#REF!</v>
      </c>
      <c r="BH139" s="228" t="e">
        <f t="shared" si="83"/>
        <v>#REF!</v>
      </c>
      <c r="BI139" s="228" t="e">
        <f t="shared" si="84"/>
        <v>#REF!</v>
      </c>
      <c r="BJ139" s="228" t="e">
        <f t="shared" si="85"/>
        <v>#REF!</v>
      </c>
      <c r="BK139" s="228" t="e">
        <f t="shared" si="86"/>
        <v>#REF!</v>
      </c>
      <c r="BL139" s="228" t="e">
        <f t="shared" si="87"/>
        <v>#REF!</v>
      </c>
      <c r="BM139" s="228" t="e">
        <f t="shared" si="88"/>
        <v>#REF!</v>
      </c>
      <c r="BN139" s="228" t="e">
        <f t="shared" si="89"/>
        <v>#REF!</v>
      </c>
      <c r="BO139" s="228" t="e">
        <f t="shared" si="90"/>
        <v>#REF!</v>
      </c>
      <c r="BP139" s="228" t="e">
        <f t="shared" si="91"/>
        <v>#REF!</v>
      </c>
      <c r="BQ139" s="228" t="e">
        <f t="shared" si="92"/>
        <v>#REF!</v>
      </c>
      <c r="BR139" s="228" t="e">
        <f t="shared" si="93"/>
        <v>#REF!</v>
      </c>
      <c r="BS139" s="228" t="e">
        <f t="shared" si="94"/>
        <v>#REF!</v>
      </c>
      <c r="BT139" s="228" t="e">
        <f t="shared" si="95"/>
        <v>#REF!</v>
      </c>
      <c r="BU139" s="228" t="e">
        <f t="shared" si="96"/>
        <v>#REF!</v>
      </c>
      <c r="BV139" s="228" t="e">
        <f t="shared" si="97"/>
        <v>#REF!</v>
      </c>
      <c r="BW139" s="228" t="e">
        <f t="shared" si="98"/>
        <v>#REF!</v>
      </c>
    </row>
    <row r="140" spans="1:75">
      <c r="A140" s="224">
        <v>30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77"/>
        <v>#REF!</v>
      </c>
      <c r="BA140" s="228" t="e">
        <f t="shared" si="99"/>
        <v>#REF!</v>
      </c>
      <c r="BB140" s="228" t="e">
        <f t="shared" si="100"/>
        <v>#REF!</v>
      </c>
      <c r="BC140" s="228" t="e">
        <f t="shared" si="78"/>
        <v>#REF!</v>
      </c>
      <c r="BD140" s="228" t="e">
        <f t="shared" si="79"/>
        <v>#REF!</v>
      </c>
      <c r="BE140" s="228" t="e">
        <f t="shared" si="80"/>
        <v>#REF!</v>
      </c>
      <c r="BF140" s="228" t="e">
        <f t="shared" si="81"/>
        <v>#REF!</v>
      </c>
      <c r="BG140" s="228" t="e">
        <f t="shared" si="82"/>
        <v>#REF!</v>
      </c>
      <c r="BH140" s="228" t="e">
        <f t="shared" si="83"/>
        <v>#REF!</v>
      </c>
      <c r="BI140" s="228" t="e">
        <f t="shared" si="84"/>
        <v>#REF!</v>
      </c>
      <c r="BJ140" s="228" t="e">
        <f t="shared" si="85"/>
        <v>#REF!</v>
      </c>
      <c r="BK140" s="228" t="e">
        <f t="shared" si="86"/>
        <v>#REF!</v>
      </c>
      <c r="BL140" s="228" t="e">
        <f t="shared" si="87"/>
        <v>#REF!</v>
      </c>
      <c r="BM140" s="228" t="e">
        <f t="shared" si="88"/>
        <v>#REF!</v>
      </c>
      <c r="BN140" s="228" t="e">
        <f t="shared" si="89"/>
        <v>#REF!</v>
      </c>
      <c r="BO140" s="228" t="e">
        <f t="shared" si="90"/>
        <v>#REF!</v>
      </c>
      <c r="BP140" s="228" t="e">
        <f t="shared" si="91"/>
        <v>#REF!</v>
      </c>
      <c r="BQ140" s="228" t="e">
        <f t="shared" si="92"/>
        <v>#REF!</v>
      </c>
      <c r="BR140" s="228" t="e">
        <f t="shared" si="93"/>
        <v>#REF!</v>
      </c>
      <c r="BS140" s="228" t="e">
        <f t="shared" si="94"/>
        <v>#REF!</v>
      </c>
      <c r="BT140" s="228" t="e">
        <f t="shared" si="95"/>
        <v>#REF!</v>
      </c>
      <c r="BU140" s="228" t="e">
        <f t="shared" si="96"/>
        <v>#REF!</v>
      </c>
      <c r="BV140" s="228" t="e">
        <f t="shared" si="97"/>
        <v>#REF!</v>
      </c>
      <c r="BW140" s="228" t="e">
        <f t="shared" si="98"/>
        <v>#REF!</v>
      </c>
    </row>
    <row r="141" spans="1:75">
      <c r="A141" s="224">
        <v>31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77"/>
        <v>#REF!</v>
      </c>
      <c r="BA141" s="228" t="e">
        <f t="shared" si="99"/>
        <v>#REF!</v>
      </c>
      <c r="BB141" s="228" t="e">
        <f t="shared" si="100"/>
        <v>#REF!</v>
      </c>
      <c r="BC141" s="228" t="e">
        <f t="shared" si="78"/>
        <v>#REF!</v>
      </c>
      <c r="BD141" s="228" t="e">
        <f t="shared" si="79"/>
        <v>#REF!</v>
      </c>
      <c r="BE141" s="228" t="e">
        <f t="shared" si="80"/>
        <v>#REF!</v>
      </c>
      <c r="BF141" s="228" t="e">
        <f t="shared" si="81"/>
        <v>#REF!</v>
      </c>
      <c r="BG141" s="228" t="e">
        <f t="shared" si="82"/>
        <v>#REF!</v>
      </c>
      <c r="BH141" s="228" t="e">
        <f t="shared" si="83"/>
        <v>#REF!</v>
      </c>
      <c r="BI141" s="228" t="e">
        <f t="shared" si="84"/>
        <v>#REF!</v>
      </c>
      <c r="BJ141" s="228" t="e">
        <f t="shared" si="85"/>
        <v>#REF!</v>
      </c>
      <c r="BK141" s="228" t="e">
        <f t="shared" si="86"/>
        <v>#REF!</v>
      </c>
      <c r="BL141" s="228" t="e">
        <f t="shared" si="87"/>
        <v>#REF!</v>
      </c>
      <c r="BM141" s="228" t="e">
        <f t="shared" si="88"/>
        <v>#REF!</v>
      </c>
      <c r="BN141" s="228" t="e">
        <f t="shared" si="89"/>
        <v>#REF!</v>
      </c>
      <c r="BO141" s="228" t="e">
        <f t="shared" si="90"/>
        <v>#REF!</v>
      </c>
      <c r="BP141" s="228" t="e">
        <f t="shared" si="91"/>
        <v>#REF!</v>
      </c>
      <c r="BQ141" s="228" t="e">
        <f t="shared" si="92"/>
        <v>#REF!</v>
      </c>
      <c r="BR141" s="228" t="e">
        <f t="shared" si="93"/>
        <v>#REF!</v>
      </c>
      <c r="BS141" s="228" t="e">
        <f t="shared" si="94"/>
        <v>#REF!</v>
      </c>
      <c r="BT141" s="228" t="e">
        <f t="shared" si="95"/>
        <v>#REF!</v>
      </c>
      <c r="BU141" s="228" t="e">
        <f t="shared" si="96"/>
        <v>#REF!</v>
      </c>
      <c r="BV141" s="228" t="e">
        <f t="shared" si="97"/>
        <v>#REF!</v>
      </c>
      <c r="BW141" s="228" t="e">
        <f t="shared" si="98"/>
        <v>#REF!</v>
      </c>
    </row>
    <row r="142" spans="1:75">
      <c r="A142" s="237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</row>
    <row r="143" spans="1:75">
      <c r="A143" s="521"/>
      <c r="B143" s="521"/>
      <c r="C143" s="521"/>
      <c r="D143" s="521"/>
      <c r="E143" s="521"/>
      <c r="F143" s="521"/>
      <c r="G143" s="521"/>
      <c r="H143" s="521"/>
      <c r="I143" s="521"/>
      <c r="J143" s="521"/>
      <c r="K143" s="521"/>
      <c r="L143" s="521"/>
      <c r="M143" s="521"/>
      <c r="N143" s="521"/>
      <c r="O143" s="521"/>
      <c r="P143" s="521"/>
      <c r="Q143" s="226"/>
    </row>
    <row r="144" spans="1:75" ht="47.25" customHeight="1">
      <c r="A144" s="522" t="s">
        <v>287</v>
      </c>
      <c r="B144" s="523"/>
      <c r="C144" s="523"/>
      <c r="D144" s="523"/>
      <c r="E144" s="523"/>
      <c r="F144" s="523"/>
      <c r="G144" s="523"/>
      <c r="H144" s="523"/>
      <c r="I144" s="523"/>
      <c r="J144" s="523"/>
      <c r="K144" s="524"/>
      <c r="L144" s="513" t="e">
        <f>#REF!</f>
        <v>#REF!</v>
      </c>
      <c r="M144" s="514"/>
      <c r="N144" s="514"/>
      <c r="O144" s="514"/>
      <c r="P144" s="515"/>
      <c r="Q144" s="226"/>
    </row>
    <row r="145" spans="1:18" ht="48.75" customHeight="1">
      <c r="A145" s="522" t="s">
        <v>288</v>
      </c>
      <c r="B145" s="523"/>
      <c r="C145" s="523"/>
      <c r="D145" s="523"/>
      <c r="E145" s="523"/>
      <c r="F145" s="523"/>
      <c r="G145" s="523"/>
      <c r="H145" s="523"/>
      <c r="I145" s="523"/>
      <c r="J145" s="523"/>
      <c r="K145" s="524"/>
      <c r="L145" s="513" t="e">
        <f>#REF!</f>
        <v>#REF!</v>
      </c>
      <c r="M145" s="514"/>
      <c r="N145" s="514"/>
      <c r="O145" s="514"/>
      <c r="P145" s="515"/>
      <c r="Q145" s="226"/>
    </row>
    <row r="146" spans="1:18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40"/>
      <c r="M146" s="240"/>
      <c r="N146" s="240"/>
      <c r="O146" s="240"/>
      <c r="P146" s="240"/>
      <c r="Q146" s="239"/>
      <c r="R146" s="239"/>
    </row>
    <row r="147" spans="1:18" ht="33.75" customHeight="1">
      <c r="A147" s="510" t="s">
        <v>284</v>
      </c>
      <c r="B147" s="511"/>
      <c r="C147" s="511"/>
      <c r="D147" s="511"/>
      <c r="E147" s="511"/>
      <c r="F147" s="511"/>
      <c r="G147" s="511"/>
      <c r="H147" s="512"/>
      <c r="I147" s="409" t="s">
        <v>285</v>
      </c>
      <c r="J147" s="409"/>
      <c r="K147" s="409"/>
      <c r="L147" s="513" t="e">
        <f>#REF!</f>
        <v>#REF!</v>
      </c>
      <c r="M147" s="514"/>
      <c r="N147" s="514"/>
      <c r="O147" s="514"/>
      <c r="P147" s="515"/>
    </row>
    <row r="150" spans="1:18">
      <c r="M150" s="228"/>
      <c r="N150" s="228"/>
      <c r="O150" s="228"/>
      <c r="P150" s="228"/>
    </row>
    <row r="152" spans="1:18">
      <c r="M152" s="228"/>
      <c r="N152" s="228"/>
      <c r="O152" s="228"/>
      <c r="P152" s="228"/>
      <c r="Q152" s="228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76" t="s">
        <v>121</v>
      </c>
      <c r="B2" s="576"/>
      <c r="C2" s="576"/>
      <c r="D2" s="576"/>
      <c r="E2" s="576"/>
      <c r="F2" s="576"/>
      <c r="G2" s="576"/>
      <c r="H2" s="576"/>
    </row>
    <row r="4" spans="1:9" ht="51" customHeight="1">
      <c r="A4" s="577" t="s">
        <v>122</v>
      </c>
      <c r="B4" s="577" t="s">
        <v>30</v>
      </c>
      <c r="C4" s="577" t="s">
        <v>123</v>
      </c>
      <c r="D4" s="579" t="s">
        <v>124</v>
      </c>
      <c r="E4" s="579"/>
      <c r="F4" s="579"/>
      <c r="G4" s="579"/>
    </row>
    <row r="5" spans="1:9" ht="25.5">
      <c r="A5" s="578"/>
      <c r="B5" s="578"/>
      <c r="C5" s="578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45" t="s">
        <v>129</v>
      </c>
      <c r="B7" s="246" t="s">
        <v>130</v>
      </c>
      <c r="C7" s="246" t="s">
        <v>131</v>
      </c>
      <c r="D7" s="246" t="s">
        <v>132</v>
      </c>
      <c r="E7" s="246" t="s">
        <v>133</v>
      </c>
      <c r="F7" s="246" t="s">
        <v>134</v>
      </c>
      <c r="G7" s="246" t="s">
        <v>135</v>
      </c>
      <c r="H7" s="246" t="s">
        <v>136</v>
      </c>
      <c r="I7" s="247" t="s">
        <v>137</v>
      </c>
    </row>
    <row r="8" spans="1:9">
      <c r="A8" s="248">
        <v>1</v>
      </c>
      <c r="B8" s="249">
        <v>4</v>
      </c>
      <c r="C8" s="250" t="e">
        <f>#REF!</f>
        <v>#REF!</v>
      </c>
      <c r="D8" s="250" t="e">
        <f>#REF!</f>
        <v>#REF!</v>
      </c>
      <c r="E8" s="250" t="e">
        <f>#REF!</f>
        <v>#REF!</v>
      </c>
      <c r="F8" s="250" t="e">
        <f>#REF!</f>
        <v>#REF!</v>
      </c>
      <c r="G8" s="250" t="e">
        <f>#REF!</f>
        <v>#REF!</v>
      </c>
      <c r="H8" s="250" t="s">
        <v>314</v>
      </c>
      <c r="I8" s="251" t="s">
        <v>25</v>
      </c>
    </row>
    <row r="9" spans="1:9">
      <c r="A9" s="248">
        <v>1</v>
      </c>
      <c r="B9" s="249">
        <v>5</v>
      </c>
      <c r="C9" s="250" t="e">
        <f>#REF!</f>
        <v>#REF!</v>
      </c>
      <c r="D9" s="250" t="e">
        <f>#REF!</f>
        <v>#REF!</v>
      </c>
      <c r="E9" s="250" t="e">
        <f>#REF!</f>
        <v>#REF!</v>
      </c>
      <c r="F9" s="250" t="e">
        <f>#REF!</f>
        <v>#REF!</v>
      </c>
      <c r="G9" s="250" t="e">
        <f>#REF!</f>
        <v>#REF!</v>
      </c>
      <c r="H9" s="250" t="s">
        <v>314</v>
      </c>
      <c r="I9" s="251" t="s">
        <v>27</v>
      </c>
    </row>
    <row r="10" spans="1:9">
      <c r="A10" s="248">
        <v>1</v>
      </c>
      <c r="B10" s="249">
        <v>6</v>
      </c>
      <c r="C10" s="250" t="e">
        <f>#REF!</f>
        <v>#REF!</v>
      </c>
      <c r="D10" s="250" t="e">
        <f>#REF!</f>
        <v>#REF!</v>
      </c>
      <c r="E10" s="250" t="e">
        <f>#REF!</f>
        <v>#REF!</v>
      </c>
      <c r="F10" s="250" t="e">
        <f>#REF!</f>
        <v>#REF!</v>
      </c>
      <c r="G10" s="250" t="e">
        <f>#REF!</f>
        <v>#REF!</v>
      </c>
      <c r="H10" s="250" t="s">
        <v>314</v>
      </c>
      <c r="I10" s="251" t="s">
        <v>28</v>
      </c>
    </row>
    <row r="11" spans="1:9">
      <c r="A11" s="252">
        <v>1</v>
      </c>
      <c r="B11" s="253">
        <v>7</v>
      </c>
      <c r="C11" s="254" t="e">
        <f>#REF!</f>
        <v>#REF!</v>
      </c>
      <c r="D11" s="254" t="e">
        <f>#REF!</f>
        <v>#REF!</v>
      </c>
      <c r="E11" s="254" t="e">
        <f>#REF!</f>
        <v>#REF!</v>
      </c>
      <c r="F11" s="254" t="e">
        <f>#REF!</f>
        <v>#REF!</v>
      </c>
      <c r="G11" s="254" t="e">
        <f>#REF!</f>
        <v>#REF!</v>
      </c>
      <c r="H11" s="254" t="s">
        <v>314</v>
      </c>
      <c r="I11" s="255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314</v>
      </c>
      <c r="B22" s="215" t="e">
        <f>#REF!</f>
        <v>#REF!</v>
      </c>
      <c r="C22" s="215" t="e">
        <f>#REF!</f>
        <v>#REF!</v>
      </c>
      <c r="D22" s="215" t="e">
        <f>#REF!</f>
        <v>#REF!</v>
      </c>
      <c r="E22" s="215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4" t="s">
        <v>138</v>
      </c>
      <c r="B24" s="215" t="e">
        <f>#REF!</f>
        <v>#REF!</v>
      </c>
      <c r="C24" s="215" t="e">
        <f>#REF!</f>
        <v>#REF!</v>
      </c>
      <c r="D24" s="215" t="e">
        <f>#REF!</f>
        <v>#REF!</v>
      </c>
      <c r="E24" s="215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72" t="s">
        <v>140</v>
      </c>
      <c r="C27" s="573"/>
      <c r="D27" s="574" t="s">
        <v>141</v>
      </c>
      <c r="E27" s="575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16" t="s">
        <v>314</v>
      </c>
      <c r="B29" s="217" t="e">
        <f>#REF!</f>
        <v>#REF!</v>
      </c>
      <c r="C29" s="218" t="e">
        <f>#REF!</f>
        <v>#REF!</v>
      </c>
      <c r="D29" s="217" t="e">
        <f>#REF!</f>
        <v>#REF!</v>
      </c>
      <c r="E29" s="218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19" t="e">
        <f>#REF!</f>
        <v>#REF!</v>
      </c>
      <c r="C31" s="220" t="e">
        <f>#REF!</f>
        <v>#REF!</v>
      </c>
      <c r="D31" s="219" t="e">
        <f>#REF!</f>
        <v>#REF!</v>
      </c>
      <c r="E31" s="220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0" t="s">
        <v>302</v>
      </c>
      <c r="B1" s="201"/>
      <c r="C1" s="202"/>
      <c r="D1" s="201"/>
      <c r="E1" s="201"/>
    </row>
    <row r="2" spans="1:6">
      <c r="A2" s="201"/>
      <c r="B2" s="201"/>
      <c r="C2" s="201"/>
      <c r="D2" s="201"/>
      <c r="E2" s="201"/>
    </row>
    <row r="3" spans="1:6">
      <c r="A3" s="405" t="s">
        <v>122</v>
      </c>
      <c r="B3" s="407" t="s">
        <v>303</v>
      </c>
      <c r="C3" s="407"/>
      <c r="D3" s="201"/>
      <c r="E3" s="201"/>
    </row>
    <row r="4" spans="1:6" ht="97.5" customHeight="1">
      <c r="A4" s="406"/>
      <c r="B4" s="203" t="s">
        <v>304</v>
      </c>
      <c r="C4" s="204" t="s">
        <v>305</v>
      </c>
      <c r="D4" s="201"/>
      <c r="E4" s="201"/>
    </row>
    <row r="5" spans="1:6">
      <c r="A5" s="205" t="s">
        <v>129</v>
      </c>
      <c r="B5" s="206">
        <v>1</v>
      </c>
      <c r="C5" s="206">
        <v>2</v>
      </c>
      <c r="D5" s="201"/>
      <c r="E5" s="201"/>
    </row>
    <row r="6" spans="1:6">
      <c r="A6" s="207" t="s">
        <v>129</v>
      </c>
      <c r="B6" s="208" t="s">
        <v>131</v>
      </c>
      <c r="C6" s="209" t="s">
        <v>132</v>
      </c>
      <c r="D6" s="201"/>
      <c r="E6" s="201"/>
    </row>
    <row r="7" spans="1:6">
      <c r="A7" s="210">
        <v>1</v>
      </c>
      <c r="B7" s="213" t="e">
        <f>#REF!</f>
        <v>#REF!</v>
      </c>
      <c r="C7" s="213" t="e">
        <f>#REF!</f>
        <v>#REF!</v>
      </c>
      <c r="D7" s="201"/>
      <c r="E7" s="408" t="s">
        <v>117</v>
      </c>
      <c r="F7" s="408"/>
    </row>
    <row r="8" spans="1:6">
      <c r="A8" s="210">
        <v>2</v>
      </c>
      <c r="B8" s="211" t="e">
        <f>#REF!</f>
        <v>#REF!</v>
      </c>
      <c r="C8" s="211" t="e">
        <f>#REF!</f>
        <v>#REF!</v>
      </c>
      <c r="D8" s="201"/>
      <c r="E8" s="408" t="s">
        <v>118</v>
      </c>
      <c r="F8" s="408"/>
    </row>
    <row r="9" spans="1:6">
      <c r="A9" s="210">
        <v>3</v>
      </c>
      <c r="B9" s="213" t="e">
        <f>#REF!</f>
        <v>#REF!</v>
      </c>
      <c r="C9" s="213" t="e">
        <f>#REF!</f>
        <v>#REF!</v>
      </c>
      <c r="D9" s="201"/>
      <c r="E9" s="408" t="s">
        <v>119</v>
      </c>
      <c r="F9" s="408"/>
    </row>
    <row r="10" spans="1:6">
      <c r="A10" s="206">
        <v>4</v>
      </c>
      <c r="B10" s="212" t="e">
        <f>#REF!</f>
        <v>#REF!</v>
      </c>
      <c r="C10" s="212" t="e">
        <f>#REF!</f>
        <v>#REF!</v>
      </c>
      <c r="D10" s="201"/>
      <c r="E10" s="408" t="s">
        <v>138</v>
      </c>
      <c r="F10" s="40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0"/>
  <sheetViews>
    <sheetView view="pageBreakPreview" zoomScale="82" zoomScaleNormal="80" zoomScaleSheetLayoutView="82" workbookViewId="0">
      <selection activeCell="M30" sqref="M30"/>
    </sheetView>
  </sheetViews>
  <sheetFormatPr defaultColWidth="9.140625" defaultRowHeight="15"/>
  <cols>
    <col min="1" max="1" width="9.140625" style="258"/>
    <col min="2" max="11" width="10.7109375" style="258" customWidth="1"/>
    <col min="12" max="12" width="11.28515625" style="258" bestFit="1" customWidth="1"/>
    <col min="13" max="13" width="14.28515625" style="258" customWidth="1"/>
    <col min="14" max="14" width="13.85546875" style="258" customWidth="1"/>
    <col min="15" max="15" width="12.5703125" style="258" bestFit="1" customWidth="1"/>
    <col min="16" max="16" width="12.5703125" style="258" customWidth="1"/>
    <col min="17" max="17" width="13.28515625" style="258" customWidth="1"/>
    <col min="18" max="18" width="12.85546875" style="258" customWidth="1"/>
    <col min="19" max="19" width="10.7109375" style="258" customWidth="1"/>
    <col min="20" max="24" width="11.28515625" style="258" bestFit="1" customWidth="1"/>
    <col min="25" max="25" width="12.570312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3" customHeight="1">
      <c r="Y6" s="259"/>
    </row>
    <row r="7" spans="1:25">
      <c r="Y7" s="259" t="s">
        <v>232</v>
      </c>
    </row>
    <row r="8" spans="1:25" ht="2.25" customHeight="1"/>
    <row r="9" spans="1:25" ht="16.5" customHeight="1">
      <c r="A9" s="410" t="s">
        <v>233</v>
      </c>
      <c r="B9" s="410"/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</row>
    <row r="10" spans="1:25">
      <c r="A10" s="411" t="s">
        <v>234</v>
      </c>
      <c r="B10" s="411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1:25">
      <c r="A11" s="411" t="s">
        <v>235</v>
      </c>
      <c r="B11" s="41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1:25">
      <c r="A12" s="411" t="s">
        <v>322</v>
      </c>
      <c r="B12" s="411"/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12" t="s">
        <v>236</v>
      </c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</row>
    <row r="15" spans="1:25">
      <c r="A15" s="261"/>
      <c r="B15" s="413" t="s">
        <v>327</v>
      </c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262" t="s">
        <v>107</v>
      </c>
      <c r="Q15" s="413" t="s">
        <v>339</v>
      </c>
      <c r="R15" s="413"/>
      <c r="S15" s="413"/>
      <c r="T15" s="413"/>
      <c r="U15" s="263"/>
      <c r="V15" s="263"/>
      <c r="W15" s="264"/>
      <c r="X15" s="264"/>
      <c r="Y15" s="264"/>
    </row>
    <row r="16" spans="1:25">
      <c r="A16" s="260"/>
      <c r="B16" s="416" t="s">
        <v>237</v>
      </c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6"/>
      <c r="O16" s="416"/>
      <c r="P16" s="260"/>
      <c r="Q16" s="417" t="s">
        <v>238</v>
      </c>
      <c r="R16" s="417"/>
      <c r="S16" s="417"/>
      <c r="T16" s="417"/>
      <c r="U16" s="265"/>
      <c r="V16" s="265"/>
      <c r="W16" s="265"/>
      <c r="X16" s="265"/>
      <c r="Y16" s="265"/>
    </row>
    <row r="17" spans="1:25">
      <c r="A17" s="260"/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0"/>
      <c r="Q17" s="266"/>
      <c r="R17" s="266"/>
      <c r="S17" s="266"/>
      <c r="T17" s="266"/>
      <c r="U17" s="265"/>
      <c r="V17" s="265"/>
      <c r="W17" s="265"/>
      <c r="X17" s="265"/>
      <c r="Y17" s="265"/>
    </row>
    <row r="18" spans="1:25" ht="57" customHeight="1">
      <c r="A18" s="418" t="s">
        <v>241</v>
      </c>
      <c r="B18" s="418"/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</row>
    <row r="19" spans="1:25">
      <c r="A19" s="260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0"/>
      <c r="Q19" s="266"/>
      <c r="R19" s="266"/>
      <c r="S19" s="266"/>
      <c r="T19" s="266"/>
      <c r="U19" s="265"/>
      <c r="V19" s="265"/>
      <c r="W19" s="265"/>
      <c r="X19" s="265"/>
      <c r="Y19" s="265"/>
    </row>
    <row r="20" spans="1:25">
      <c r="A20" s="260"/>
      <c r="B20" s="267" t="s">
        <v>242</v>
      </c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0"/>
      <c r="Q20" s="266"/>
      <c r="R20" s="266"/>
      <c r="S20" s="266"/>
      <c r="T20" s="266"/>
      <c r="U20" s="265"/>
      <c r="V20" s="265"/>
      <c r="W20" s="265"/>
      <c r="X20" s="265"/>
      <c r="Y20" s="265"/>
    </row>
    <row r="21" spans="1:25" ht="15" customHeight="1">
      <c r="A21" s="424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19" t="s">
        <v>243</v>
      </c>
      <c r="N21" s="419"/>
      <c r="O21" s="419"/>
      <c r="P21" s="419"/>
      <c r="Q21" s="425" t="s">
        <v>244</v>
      </c>
      <c r="R21" s="425"/>
      <c r="S21" s="266"/>
      <c r="T21" s="266"/>
      <c r="U21" s="265"/>
      <c r="V21" s="265"/>
      <c r="W21" s="265"/>
      <c r="X21" s="265"/>
      <c r="Y21" s="265"/>
    </row>
    <row r="22" spans="1:25">
      <c r="A22" s="424"/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419" t="s">
        <v>30</v>
      </c>
      <c r="N22" s="419"/>
      <c r="O22" s="419"/>
      <c r="P22" s="419"/>
      <c r="Q22" s="425"/>
      <c r="R22" s="425"/>
      <c r="S22" s="266"/>
      <c r="T22" s="266"/>
      <c r="U22" s="265"/>
      <c r="V22" s="265"/>
      <c r="W22" s="265"/>
      <c r="X22" s="265"/>
      <c r="Y22" s="265"/>
    </row>
    <row r="23" spans="1:25">
      <c r="A23" s="424"/>
      <c r="B23" s="424"/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268" t="s">
        <v>25</v>
      </c>
      <c r="N23" s="268" t="s">
        <v>27</v>
      </c>
      <c r="O23" s="268" t="s">
        <v>28</v>
      </c>
      <c r="P23" s="268" t="s">
        <v>29</v>
      </c>
      <c r="Q23" s="425"/>
      <c r="R23" s="425"/>
      <c r="S23" s="266"/>
      <c r="T23" s="266"/>
      <c r="U23" s="265"/>
      <c r="V23" s="265"/>
      <c r="W23" s="265"/>
      <c r="X23" s="265"/>
      <c r="Y23" s="265"/>
    </row>
    <row r="24" spans="1:25">
      <c r="A24" s="421" t="s">
        <v>323</v>
      </c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L24" s="423"/>
      <c r="M24" s="269">
        <v>4198.55</v>
      </c>
      <c r="N24" s="269">
        <v>5311.66</v>
      </c>
      <c r="O24" s="269">
        <v>6042.38</v>
      </c>
      <c r="P24" s="269">
        <v>7463.54</v>
      </c>
      <c r="Q24" s="426">
        <v>3265.73</v>
      </c>
      <c r="R24" s="426"/>
      <c r="S24" s="266"/>
      <c r="T24" s="266"/>
      <c r="U24" s="265"/>
      <c r="V24" s="265"/>
      <c r="W24" s="265"/>
      <c r="X24" s="265"/>
      <c r="Y24" s="265"/>
    </row>
    <row r="25" spans="1:25">
      <c r="A25" s="260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0"/>
      <c r="Q25" s="266"/>
      <c r="R25" s="266"/>
      <c r="S25" s="266"/>
      <c r="T25" s="266"/>
      <c r="U25" s="265"/>
      <c r="V25" s="265"/>
      <c r="W25" s="265"/>
      <c r="X25" s="265"/>
      <c r="Y25" s="265"/>
    </row>
    <row r="26" spans="1:25" ht="33" customHeight="1">
      <c r="A26" s="452" t="s">
        <v>84</v>
      </c>
      <c r="B26" s="452"/>
      <c r="C26" s="452"/>
      <c r="D26" s="452"/>
      <c r="E26" s="452"/>
      <c r="F26" s="452"/>
      <c r="G26" s="452"/>
      <c r="H26" s="452"/>
      <c r="I26" s="452"/>
      <c r="J26" s="452"/>
      <c r="K26" s="451" t="s">
        <v>85</v>
      </c>
      <c r="L26" s="451"/>
      <c r="M26" s="270">
        <v>2536.7600000000002</v>
      </c>
      <c r="N26" s="266"/>
      <c r="O26" s="266"/>
      <c r="P26" s="260"/>
      <c r="Q26" s="266"/>
      <c r="R26" s="266"/>
      <c r="S26" s="266"/>
      <c r="T26" s="266"/>
      <c r="U26" s="265"/>
      <c r="V26" s="265"/>
      <c r="W26" s="265"/>
      <c r="X26" s="265"/>
      <c r="Y26" s="265"/>
    </row>
    <row r="27" spans="1:25" s="273" customFormat="1">
      <c r="A27" s="271"/>
      <c r="B27" s="272"/>
      <c r="C27" s="272"/>
      <c r="D27" s="272"/>
      <c r="E27" s="272"/>
      <c r="H27" s="266"/>
      <c r="I27" s="266"/>
      <c r="J27" s="266"/>
      <c r="L27" s="274"/>
      <c r="M27" s="275"/>
      <c r="N27" s="266"/>
      <c r="O27" s="266"/>
      <c r="P27" s="261"/>
      <c r="Q27" s="266"/>
      <c r="R27" s="266"/>
      <c r="S27" s="266"/>
      <c r="T27" s="266"/>
      <c r="U27" s="265"/>
      <c r="V27" s="265"/>
      <c r="W27" s="265"/>
      <c r="X27" s="265"/>
      <c r="Y27" s="265"/>
    </row>
    <row r="28" spans="1:25" ht="31.5" customHeight="1">
      <c r="A28" s="453" t="s">
        <v>86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0" t="s">
        <v>38</v>
      </c>
      <c r="L28" s="450"/>
      <c r="M28" s="257" t="s">
        <v>37</v>
      </c>
      <c r="N28" s="266"/>
      <c r="O28" s="266"/>
      <c r="P28" s="260"/>
      <c r="Q28" s="266"/>
      <c r="R28" s="266"/>
      <c r="S28" s="266"/>
      <c r="T28" s="266"/>
      <c r="U28" s="265"/>
      <c r="V28" s="265"/>
      <c r="W28" s="265"/>
      <c r="X28" s="265"/>
      <c r="Y28" s="265"/>
    </row>
    <row r="29" spans="1:25" ht="15" customHeight="1">
      <c r="A29" s="276" t="s">
        <v>52</v>
      </c>
      <c r="B29" s="420" t="s">
        <v>54</v>
      </c>
      <c r="C29" s="420"/>
      <c r="D29" s="420"/>
      <c r="E29" s="420"/>
      <c r="F29" s="420"/>
      <c r="G29" s="420"/>
      <c r="H29" s="420"/>
      <c r="I29" s="420"/>
      <c r="J29" s="420"/>
      <c r="K29" s="451" t="s">
        <v>87</v>
      </c>
      <c r="L29" s="451"/>
      <c r="M29" s="277">
        <v>1466.58</v>
      </c>
      <c r="N29" s="266"/>
      <c r="O29" s="266"/>
      <c r="P29" s="260"/>
      <c r="Q29" s="266"/>
      <c r="R29" s="266"/>
      <c r="S29" s="266"/>
      <c r="T29" s="266"/>
      <c r="U29" s="265"/>
      <c r="V29" s="265"/>
      <c r="W29" s="265"/>
      <c r="X29" s="265"/>
      <c r="Y29" s="265"/>
    </row>
    <row r="30" spans="1:25" ht="15.75" customHeight="1">
      <c r="A30" s="276" t="s">
        <v>53</v>
      </c>
      <c r="B30" s="420" t="s">
        <v>55</v>
      </c>
      <c r="C30" s="420"/>
      <c r="D30" s="420"/>
      <c r="E30" s="420"/>
      <c r="F30" s="420"/>
      <c r="G30" s="420"/>
      <c r="H30" s="420"/>
      <c r="I30" s="420"/>
      <c r="J30" s="420"/>
      <c r="K30" s="451" t="s">
        <v>88</v>
      </c>
      <c r="L30" s="451"/>
      <c r="M30" s="277">
        <v>728728.89</v>
      </c>
      <c r="N30" s="266"/>
      <c r="O30" s="266"/>
      <c r="P30" s="260"/>
      <c r="Q30" s="266"/>
      <c r="R30" s="266"/>
      <c r="S30" s="266"/>
      <c r="T30" s="266"/>
      <c r="U30" s="265"/>
      <c r="V30" s="265"/>
      <c r="W30" s="265"/>
      <c r="X30" s="265"/>
      <c r="Y30" s="265"/>
    </row>
    <row r="31" spans="1:25" ht="29.25" customHeight="1">
      <c r="A31" s="276" t="s">
        <v>56</v>
      </c>
      <c r="B31" s="420" t="s">
        <v>89</v>
      </c>
      <c r="C31" s="420"/>
      <c r="D31" s="420"/>
      <c r="E31" s="420"/>
      <c r="F31" s="420"/>
      <c r="G31" s="420"/>
      <c r="H31" s="420"/>
      <c r="I31" s="420"/>
      <c r="J31" s="420"/>
      <c r="K31" s="451" t="s">
        <v>57</v>
      </c>
      <c r="L31" s="451"/>
      <c r="M31" s="278">
        <v>1.46855432E-3</v>
      </c>
      <c r="N31" s="266"/>
      <c r="O31" s="266"/>
      <c r="P31" s="260"/>
      <c r="Q31" s="266"/>
      <c r="R31" s="266"/>
      <c r="S31" s="266"/>
      <c r="T31" s="266"/>
      <c r="U31" s="265"/>
      <c r="V31" s="265"/>
      <c r="W31" s="265"/>
      <c r="X31" s="265"/>
      <c r="Y31" s="265"/>
    </row>
    <row r="32" spans="1:25" ht="16.5" customHeight="1">
      <c r="A32" s="276" t="s">
        <v>58</v>
      </c>
      <c r="B32" s="420" t="s">
        <v>59</v>
      </c>
      <c r="C32" s="420"/>
      <c r="D32" s="420"/>
      <c r="E32" s="420"/>
      <c r="F32" s="420"/>
      <c r="G32" s="420"/>
      <c r="H32" s="420"/>
      <c r="I32" s="420"/>
      <c r="J32" s="420"/>
      <c r="K32" s="451" t="s">
        <v>39</v>
      </c>
      <c r="L32" s="451"/>
      <c r="M32" s="277">
        <v>205.559</v>
      </c>
      <c r="N32" s="266"/>
      <c r="O32" s="266"/>
      <c r="P32" s="260"/>
      <c r="Q32" s="266"/>
      <c r="R32" s="266"/>
      <c r="S32" s="266"/>
      <c r="T32" s="266"/>
      <c r="U32" s="265"/>
      <c r="V32" s="265"/>
      <c r="W32" s="265"/>
      <c r="X32" s="265"/>
      <c r="Y32" s="265"/>
    </row>
    <row r="33" spans="1:25" ht="31.5" customHeight="1">
      <c r="A33" s="276" t="s">
        <v>60</v>
      </c>
      <c r="B33" s="420" t="s">
        <v>61</v>
      </c>
      <c r="C33" s="420"/>
      <c r="D33" s="420"/>
      <c r="E33" s="420"/>
      <c r="F33" s="420"/>
      <c r="G33" s="420"/>
      <c r="H33" s="420"/>
      <c r="I33" s="420"/>
      <c r="J33" s="420"/>
      <c r="K33" s="451" t="s">
        <v>39</v>
      </c>
      <c r="L33" s="451"/>
      <c r="M33" s="277">
        <v>0</v>
      </c>
      <c r="N33" s="266"/>
      <c r="O33" s="266"/>
      <c r="P33" s="260"/>
      <c r="Q33" s="266"/>
      <c r="R33" s="266"/>
      <c r="S33" s="266"/>
      <c r="T33" s="266"/>
      <c r="U33" s="265"/>
      <c r="V33" s="265"/>
      <c r="W33" s="265"/>
      <c r="X33" s="265"/>
      <c r="Y33" s="265"/>
    </row>
    <row r="34" spans="1:25" ht="27.75" customHeight="1">
      <c r="A34" s="276" t="s">
        <v>62</v>
      </c>
      <c r="B34" s="420" t="s">
        <v>63</v>
      </c>
      <c r="C34" s="420"/>
      <c r="D34" s="420"/>
      <c r="E34" s="420"/>
      <c r="F34" s="420"/>
      <c r="G34" s="420"/>
      <c r="H34" s="420"/>
      <c r="I34" s="420"/>
      <c r="J34" s="420"/>
      <c r="K34" s="451" t="s">
        <v>39</v>
      </c>
      <c r="L34" s="451"/>
      <c r="M34" s="277">
        <v>67.760000000000005</v>
      </c>
      <c r="N34" s="266"/>
      <c r="O34" s="266"/>
      <c r="P34" s="260"/>
      <c r="Q34" s="266"/>
      <c r="R34" s="266"/>
      <c r="S34" s="266"/>
      <c r="T34" s="266"/>
      <c r="U34" s="265"/>
      <c r="V34" s="265"/>
      <c r="W34" s="265"/>
      <c r="X34" s="265"/>
      <c r="Y34" s="265"/>
    </row>
    <row r="35" spans="1:25" ht="15" customHeight="1">
      <c r="A35" s="276"/>
      <c r="B35" s="420" t="s">
        <v>40</v>
      </c>
      <c r="C35" s="420"/>
      <c r="D35" s="420"/>
      <c r="E35" s="420"/>
      <c r="F35" s="420"/>
      <c r="G35" s="420"/>
      <c r="H35" s="420"/>
      <c r="I35" s="420"/>
      <c r="J35" s="420"/>
      <c r="K35" s="451" t="s">
        <v>39</v>
      </c>
      <c r="L35" s="451"/>
      <c r="M35" s="277">
        <v>6.3E-2</v>
      </c>
      <c r="N35" s="266"/>
      <c r="O35" s="266"/>
      <c r="P35" s="260"/>
      <c r="Q35" s="266"/>
      <c r="R35" s="266"/>
      <c r="S35" s="266"/>
      <c r="T35" s="266"/>
      <c r="U35" s="265"/>
      <c r="V35" s="265"/>
      <c r="W35" s="265"/>
      <c r="X35" s="265"/>
      <c r="Y35" s="265"/>
    </row>
    <row r="36" spans="1:25" ht="15" customHeight="1">
      <c r="A36" s="276"/>
      <c r="B36" s="420" t="s">
        <v>41</v>
      </c>
      <c r="C36" s="420"/>
      <c r="D36" s="420"/>
      <c r="E36" s="420"/>
      <c r="F36" s="420"/>
      <c r="G36" s="420"/>
      <c r="H36" s="420"/>
      <c r="I36" s="420"/>
      <c r="J36" s="420"/>
      <c r="K36" s="451" t="s">
        <v>39</v>
      </c>
      <c r="L36" s="451"/>
      <c r="M36" s="277">
        <v>44.274999999999999</v>
      </c>
      <c r="N36" s="266"/>
      <c r="O36" s="266"/>
      <c r="P36" s="260"/>
      <c r="Q36" s="266"/>
      <c r="R36" s="266"/>
      <c r="S36" s="266"/>
      <c r="T36" s="266"/>
      <c r="U36" s="265"/>
      <c r="V36" s="265"/>
      <c r="W36" s="265"/>
      <c r="X36" s="265"/>
      <c r="Y36" s="265"/>
    </row>
    <row r="37" spans="1:25" ht="15" customHeight="1">
      <c r="A37" s="276"/>
      <c r="B37" s="420" t="s">
        <v>42</v>
      </c>
      <c r="C37" s="420"/>
      <c r="D37" s="420"/>
      <c r="E37" s="420"/>
      <c r="F37" s="420"/>
      <c r="G37" s="420"/>
      <c r="H37" s="420"/>
      <c r="I37" s="420"/>
      <c r="J37" s="420"/>
      <c r="K37" s="451" t="s">
        <v>39</v>
      </c>
      <c r="L37" s="451"/>
      <c r="M37" s="277">
        <v>23.422000000000001</v>
      </c>
      <c r="N37" s="266"/>
      <c r="O37" s="266"/>
      <c r="P37" s="260"/>
      <c r="Q37" s="266"/>
      <c r="R37" s="266"/>
      <c r="S37" s="266"/>
      <c r="T37" s="266"/>
      <c r="U37" s="265"/>
      <c r="V37" s="265"/>
      <c r="W37" s="265"/>
      <c r="X37" s="265"/>
      <c r="Y37" s="265"/>
    </row>
    <row r="38" spans="1:25" ht="15" customHeight="1">
      <c r="A38" s="276"/>
      <c r="B38" s="420" t="s">
        <v>43</v>
      </c>
      <c r="C38" s="420"/>
      <c r="D38" s="420"/>
      <c r="E38" s="420"/>
      <c r="F38" s="420"/>
      <c r="G38" s="420"/>
      <c r="H38" s="420"/>
      <c r="I38" s="420"/>
      <c r="J38" s="420"/>
      <c r="K38" s="451" t="s">
        <v>39</v>
      </c>
      <c r="L38" s="451"/>
      <c r="M38" s="277">
        <v>0</v>
      </c>
      <c r="N38" s="266"/>
      <c r="O38" s="266"/>
      <c r="P38" s="260"/>
      <c r="Q38" s="266"/>
      <c r="R38" s="266"/>
      <c r="S38" s="266"/>
      <c r="T38" s="266"/>
      <c r="U38" s="265"/>
      <c r="V38" s="265"/>
      <c r="W38" s="265"/>
      <c r="X38" s="265"/>
      <c r="Y38" s="265"/>
    </row>
    <row r="39" spans="1:25" ht="15" customHeight="1">
      <c r="A39" s="276"/>
      <c r="B39" s="420" t="s">
        <v>44</v>
      </c>
      <c r="C39" s="420"/>
      <c r="D39" s="420"/>
      <c r="E39" s="420"/>
      <c r="F39" s="420"/>
      <c r="G39" s="420"/>
      <c r="H39" s="420"/>
      <c r="I39" s="420"/>
      <c r="J39" s="420"/>
      <c r="K39" s="451" t="s">
        <v>39</v>
      </c>
      <c r="L39" s="451"/>
      <c r="M39" s="277">
        <v>0</v>
      </c>
      <c r="N39" s="266"/>
      <c r="O39" s="266"/>
      <c r="P39" s="260"/>
      <c r="Q39" s="266"/>
      <c r="R39" s="266"/>
      <c r="S39" s="266"/>
      <c r="T39" s="266"/>
      <c r="U39" s="265"/>
      <c r="V39" s="265"/>
      <c r="W39" s="265"/>
      <c r="X39" s="265"/>
      <c r="Y39" s="265"/>
    </row>
    <row r="40" spans="1:25" ht="12.75" customHeight="1">
      <c r="A40" s="276" t="s">
        <v>66</v>
      </c>
      <c r="B40" s="420" t="s">
        <v>65</v>
      </c>
      <c r="C40" s="420"/>
      <c r="D40" s="420"/>
      <c r="E40" s="420"/>
      <c r="F40" s="420"/>
      <c r="G40" s="420"/>
      <c r="H40" s="420"/>
      <c r="I40" s="420"/>
      <c r="J40" s="420"/>
      <c r="K40" s="451" t="s">
        <v>39</v>
      </c>
      <c r="L40" s="451"/>
      <c r="M40" s="277">
        <v>85.153099999999995</v>
      </c>
      <c r="N40" s="266"/>
      <c r="O40" s="266"/>
      <c r="P40" s="260"/>
      <c r="Q40" s="266"/>
      <c r="R40" s="266"/>
      <c r="S40" s="266"/>
      <c r="T40" s="266"/>
      <c r="U40" s="265"/>
      <c r="V40" s="265"/>
      <c r="W40" s="265"/>
      <c r="X40" s="265"/>
      <c r="Y40" s="265"/>
    </row>
    <row r="41" spans="1:25" ht="29.25" customHeight="1">
      <c r="A41" s="276" t="s">
        <v>64</v>
      </c>
      <c r="B41" s="420" t="s">
        <v>67</v>
      </c>
      <c r="C41" s="420"/>
      <c r="D41" s="420"/>
      <c r="E41" s="420"/>
      <c r="F41" s="420"/>
      <c r="G41" s="420"/>
      <c r="H41" s="420"/>
      <c r="I41" s="420"/>
      <c r="J41" s="420"/>
      <c r="K41" s="451" t="s">
        <v>47</v>
      </c>
      <c r="L41" s="451"/>
      <c r="M41" s="277">
        <v>51.744999999999997</v>
      </c>
      <c r="N41" s="266"/>
      <c r="O41" s="266"/>
      <c r="P41" s="260"/>
      <c r="Q41" s="266"/>
      <c r="R41" s="266"/>
      <c r="S41" s="266"/>
      <c r="T41" s="266"/>
      <c r="U41" s="265"/>
      <c r="V41" s="265"/>
      <c r="W41" s="265"/>
      <c r="X41" s="265"/>
      <c r="Y41" s="265"/>
    </row>
    <row r="42" spans="1:25" ht="15" customHeight="1">
      <c r="A42" s="276"/>
      <c r="B42" s="420" t="s">
        <v>45</v>
      </c>
      <c r="C42" s="420"/>
      <c r="D42" s="420"/>
      <c r="E42" s="420"/>
      <c r="F42" s="420"/>
      <c r="G42" s="420"/>
      <c r="H42" s="420"/>
      <c r="I42" s="420"/>
      <c r="J42" s="420"/>
      <c r="K42" s="451" t="s">
        <v>47</v>
      </c>
      <c r="L42" s="451"/>
      <c r="M42" s="277">
        <v>0.317</v>
      </c>
      <c r="N42" s="266"/>
      <c r="O42" s="266"/>
      <c r="P42" s="260"/>
      <c r="Q42" s="266"/>
      <c r="R42" s="266"/>
      <c r="S42" s="266"/>
      <c r="T42" s="266"/>
      <c r="U42" s="265"/>
      <c r="V42" s="265"/>
      <c r="W42" s="265"/>
      <c r="X42" s="265"/>
      <c r="Y42" s="265"/>
    </row>
    <row r="43" spans="1:25" ht="15" customHeight="1">
      <c r="A43" s="276"/>
      <c r="B43" s="420" t="s">
        <v>48</v>
      </c>
      <c r="C43" s="420"/>
      <c r="D43" s="420"/>
      <c r="E43" s="420"/>
      <c r="F43" s="420"/>
      <c r="G43" s="420"/>
      <c r="H43" s="420"/>
      <c r="I43" s="420"/>
      <c r="J43" s="420"/>
      <c r="K43" s="451" t="s">
        <v>47</v>
      </c>
      <c r="L43" s="451"/>
      <c r="M43" s="277">
        <v>0.10299999999999999</v>
      </c>
      <c r="N43" s="266"/>
      <c r="O43" s="266"/>
      <c r="P43" s="260"/>
      <c r="Q43" s="266"/>
      <c r="R43" s="266"/>
      <c r="S43" s="266"/>
      <c r="T43" s="266"/>
      <c r="U43" s="265"/>
      <c r="V43" s="265"/>
      <c r="W43" s="265"/>
      <c r="X43" s="265"/>
      <c r="Y43" s="265"/>
    </row>
    <row r="44" spans="1:25" ht="15" customHeight="1">
      <c r="A44" s="276"/>
      <c r="B44" s="420" t="s">
        <v>49</v>
      </c>
      <c r="C44" s="420"/>
      <c r="D44" s="420"/>
      <c r="E44" s="420"/>
      <c r="F44" s="420"/>
      <c r="G44" s="420"/>
      <c r="H44" s="420"/>
      <c r="I44" s="420"/>
      <c r="J44" s="420"/>
      <c r="K44" s="451" t="s">
        <v>47</v>
      </c>
      <c r="L44" s="451"/>
      <c r="M44" s="277">
        <v>0.113</v>
      </c>
      <c r="N44" s="266"/>
      <c r="O44" s="266"/>
      <c r="P44" s="260"/>
      <c r="Q44" s="266"/>
      <c r="R44" s="266"/>
      <c r="S44" s="266"/>
      <c r="T44" s="266"/>
      <c r="U44" s="265"/>
      <c r="V44" s="265"/>
      <c r="W44" s="265"/>
      <c r="X44" s="265"/>
      <c r="Y44" s="265"/>
    </row>
    <row r="45" spans="1:25" ht="15" customHeight="1">
      <c r="A45" s="276"/>
      <c r="B45" s="420" t="s">
        <v>46</v>
      </c>
      <c r="C45" s="420"/>
      <c r="D45" s="420"/>
      <c r="E45" s="420"/>
      <c r="F45" s="420"/>
      <c r="G45" s="420"/>
      <c r="H45" s="420"/>
      <c r="I45" s="420"/>
      <c r="J45" s="420"/>
      <c r="K45" s="451" t="s">
        <v>47</v>
      </c>
      <c r="L45" s="451"/>
      <c r="M45" s="277">
        <v>0.10100000000000001</v>
      </c>
      <c r="N45" s="266"/>
      <c r="O45" s="266"/>
      <c r="P45" s="260"/>
      <c r="Q45" s="266"/>
      <c r="R45" s="266"/>
      <c r="S45" s="266"/>
      <c r="T45" s="266"/>
      <c r="U45" s="265"/>
      <c r="V45" s="265"/>
      <c r="W45" s="265"/>
      <c r="X45" s="265"/>
      <c r="Y45" s="265"/>
    </row>
    <row r="46" spans="1:25" ht="15" customHeight="1">
      <c r="A46" s="276"/>
      <c r="B46" s="449" t="s">
        <v>50</v>
      </c>
      <c r="C46" s="449"/>
      <c r="D46" s="449"/>
      <c r="E46" s="449"/>
      <c r="F46" s="449"/>
      <c r="G46" s="449"/>
      <c r="H46" s="449"/>
      <c r="I46" s="449"/>
      <c r="J46" s="449"/>
      <c r="K46" s="451" t="s">
        <v>47</v>
      </c>
      <c r="L46" s="451"/>
      <c r="M46" s="277">
        <v>51.427999999999997</v>
      </c>
      <c r="N46" s="266"/>
      <c r="O46" s="266"/>
      <c r="P46" s="260"/>
      <c r="Q46" s="266"/>
      <c r="R46" s="266"/>
      <c r="S46" s="266"/>
      <c r="T46" s="266"/>
      <c r="U46" s="265"/>
      <c r="V46" s="265"/>
      <c r="W46" s="265"/>
      <c r="X46" s="265"/>
      <c r="Y46" s="265"/>
    </row>
    <row r="47" spans="1:25" ht="15" customHeight="1">
      <c r="A47" s="276"/>
      <c r="B47" s="420" t="s">
        <v>48</v>
      </c>
      <c r="C47" s="420"/>
      <c r="D47" s="420"/>
      <c r="E47" s="420"/>
      <c r="F47" s="420"/>
      <c r="G47" s="420"/>
      <c r="H47" s="420"/>
      <c r="I47" s="420"/>
      <c r="J47" s="420"/>
      <c r="K47" s="451" t="s">
        <v>47</v>
      </c>
      <c r="L47" s="451"/>
      <c r="M47" s="277">
        <v>35.585999999999999</v>
      </c>
      <c r="N47" s="266"/>
      <c r="O47" s="266"/>
      <c r="P47" s="260"/>
      <c r="Q47" s="266"/>
      <c r="R47" s="266"/>
      <c r="S47" s="266"/>
      <c r="T47" s="266"/>
      <c r="U47" s="265"/>
      <c r="V47" s="265"/>
      <c r="W47" s="265"/>
      <c r="X47" s="265"/>
      <c r="Y47" s="265"/>
    </row>
    <row r="48" spans="1:25" ht="15" customHeight="1">
      <c r="A48" s="276"/>
      <c r="B48" s="420" t="s">
        <v>46</v>
      </c>
      <c r="C48" s="420"/>
      <c r="D48" s="420"/>
      <c r="E48" s="420"/>
      <c r="F48" s="420"/>
      <c r="G48" s="420"/>
      <c r="H48" s="420"/>
      <c r="I48" s="420"/>
      <c r="J48" s="420"/>
      <c r="K48" s="451" t="s">
        <v>47</v>
      </c>
      <c r="L48" s="451"/>
      <c r="M48" s="277">
        <v>15.842000000000001</v>
      </c>
      <c r="N48" s="266"/>
      <c r="O48" s="266"/>
      <c r="P48" s="260"/>
      <c r="Q48" s="266"/>
      <c r="R48" s="266"/>
      <c r="S48" s="266"/>
      <c r="T48" s="266"/>
      <c r="U48" s="265"/>
      <c r="V48" s="265"/>
      <c r="W48" s="265"/>
      <c r="X48" s="265"/>
      <c r="Y48" s="265"/>
    </row>
    <row r="49" spans="1:25" ht="15" customHeight="1">
      <c r="A49" s="276" t="s">
        <v>68</v>
      </c>
      <c r="B49" s="420" t="s">
        <v>69</v>
      </c>
      <c r="C49" s="420"/>
      <c r="D49" s="420"/>
      <c r="E49" s="420"/>
      <c r="F49" s="420"/>
      <c r="G49" s="420"/>
      <c r="H49" s="420"/>
      <c r="I49" s="420"/>
      <c r="J49" s="420"/>
      <c r="K49" s="451" t="s">
        <v>47</v>
      </c>
      <c r="L49" s="451"/>
      <c r="M49" s="277">
        <v>137542.00700000001</v>
      </c>
      <c r="N49" s="266"/>
      <c r="O49" s="266"/>
      <c r="P49" s="260"/>
      <c r="Q49" s="266"/>
      <c r="R49" s="266"/>
      <c r="S49" s="266"/>
      <c r="T49" s="266"/>
      <c r="U49" s="265"/>
      <c r="V49" s="265"/>
      <c r="W49" s="265"/>
      <c r="X49" s="265"/>
      <c r="Y49" s="265"/>
    </row>
    <row r="50" spans="1:25" ht="28.5" customHeight="1">
      <c r="A50" s="276" t="s">
        <v>70</v>
      </c>
      <c r="B50" s="420" t="s">
        <v>324</v>
      </c>
      <c r="C50" s="420"/>
      <c r="D50" s="420"/>
      <c r="E50" s="420"/>
      <c r="F50" s="420"/>
      <c r="G50" s="420"/>
      <c r="H50" s="420"/>
      <c r="I50" s="420"/>
      <c r="J50" s="420"/>
      <c r="K50" s="451" t="s">
        <v>47</v>
      </c>
      <c r="L50" s="451"/>
      <c r="M50" s="277">
        <v>0</v>
      </c>
      <c r="N50" s="266"/>
      <c r="O50" s="266"/>
      <c r="P50" s="260"/>
      <c r="Q50" s="266"/>
      <c r="R50" s="266"/>
      <c r="S50" s="266"/>
      <c r="T50" s="266"/>
      <c r="U50" s="265"/>
      <c r="V50" s="265"/>
      <c r="W50" s="265"/>
      <c r="X50" s="265"/>
      <c r="Y50" s="265"/>
    </row>
    <row r="51" spans="1:25" s="333" customFormat="1" ht="21.75" customHeight="1">
      <c r="A51" s="329"/>
      <c r="B51" s="454" t="s">
        <v>325</v>
      </c>
      <c r="C51" s="455"/>
      <c r="D51" s="455"/>
      <c r="E51" s="455"/>
      <c r="F51" s="455"/>
      <c r="G51" s="455"/>
      <c r="H51" s="455"/>
      <c r="I51" s="455"/>
      <c r="J51" s="456"/>
      <c r="K51" s="457" t="s">
        <v>47</v>
      </c>
      <c r="L51" s="457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76" t="s">
        <v>72</v>
      </c>
      <c r="B52" s="420" t="s">
        <v>73</v>
      </c>
      <c r="C52" s="420"/>
      <c r="D52" s="420"/>
      <c r="E52" s="420"/>
      <c r="F52" s="420"/>
      <c r="G52" s="420"/>
      <c r="H52" s="420"/>
      <c r="I52" s="420"/>
      <c r="J52" s="420"/>
      <c r="K52" s="451" t="s">
        <v>47</v>
      </c>
      <c r="L52" s="451"/>
      <c r="M52" s="277">
        <v>48472.714</v>
      </c>
      <c r="N52" s="266"/>
      <c r="O52" s="266"/>
      <c r="P52" s="260"/>
      <c r="Q52" s="266"/>
      <c r="R52" s="266"/>
      <c r="S52" s="266"/>
      <c r="T52" s="266"/>
      <c r="U52" s="265"/>
      <c r="V52" s="265"/>
      <c r="W52" s="265"/>
      <c r="X52" s="265"/>
      <c r="Y52" s="265"/>
    </row>
    <row r="53" spans="1:25" ht="15" customHeight="1">
      <c r="A53" s="276"/>
      <c r="B53" s="420" t="s">
        <v>40</v>
      </c>
      <c r="C53" s="420"/>
      <c r="D53" s="420"/>
      <c r="E53" s="420"/>
      <c r="F53" s="420"/>
      <c r="G53" s="420"/>
      <c r="H53" s="420"/>
      <c r="I53" s="420"/>
      <c r="J53" s="420"/>
      <c r="K53" s="451" t="s">
        <v>47</v>
      </c>
      <c r="L53" s="451"/>
      <c r="M53" s="277">
        <v>51.744999999999997</v>
      </c>
      <c r="N53" s="266"/>
      <c r="O53" s="266"/>
      <c r="P53" s="260"/>
      <c r="Q53" s="266"/>
      <c r="R53" s="266"/>
      <c r="S53" s="266"/>
      <c r="T53" s="266"/>
      <c r="U53" s="265"/>
      <c r="V53" s="265"/>
      <c r="W53" s="265"/>
      <c r="X53" s="265"/>
      <c r="Y53" s="265"/>
    </row>
    <row r="54" spans="1:25" ht="15" customHeight="1">
      <c r="A54" s="276"/>
      <c r="B54" s="420" t="s">
        <v>41</v>
      </c>
      <c r="C54" s="420"/>
      <c r="D54" s="420"/>
      <c r="E54" s="420"/>
      <c r="F54" s="420"/>
      <c r="G54" s="420"/>
      <c r="H54" s="420"/>
      <c r="I54" s="420"/>
      <c r="J54" s="420"/>
      <c r="K54" s="451" t="s">
        <v>47</v>
      </c>
      <c r="L54" s="451"/>
      <c r="M54" s="277">
        <v>30522.018</v>
      </c>
      <c r="N54" s="266"/>
      <c r="O54" s="266"/>
      <c r="P54" s="260"/>
      <c r="Q54" s="266"/>
      <c r="R54" s="266"/>
      <c r="S54" s="266"/>
      <c r="T54" s="266"/>
      <c r="U54" s="265"/>
      <c r="V54" s="265"/>
      <c r="W54" s="265"/>
      <c r="X54" s="265"/>
      <c r="Y54" s="265"/>
    </row>
    <row r="55" spans="1:25" ht="15" customHeight="1">
      <c r="A55" s="276"/>
      <c r="B55" s="420" t="s">
        <v>42</v>
      </c>
      <c r="C55" s="420"/>
      <c r="D55" s="420"/>
      <c r="E55" s="420"/>
      <c r="F55" s="420"/>
      <c r="G55" s="420"/>
      <c r="H55" s="420"/>
      <c r="I55" s="420"/>
      <c r="J55" s="420"/>
      <c r="K55" s="451" t="s">
        <v>47</v>
      </c>
      <c r="L55" s="451"/>
      <c r="M55" s="277">
        <v>17898.951000000001</v>
      </c>
      <c r="N55" s="266"/>
      <c r="O55" s="266"/>
      <c r="P55" s="260"/>
      <c r="Q55" s="266"/>
      <c r="R55" s="266"/>
      <c r="S55" s="266"/>
      <c r="T55" s="266"/>
      <c r="U55" s="265"/>
      <c r="V55" s="265"/>
      <c r="W55" s="265"/>
      <c r="X55" s="265"/>
      <c r="Y55" s="265"/>
    </row>
    <row r="56" spans="1:25" ht="15" customHeight="1">
      <c r="A56" s="276"/>
      <c r="B56" s="420" t="s">
        <v>43</v>
      </c>
      <c r="C56" s="420"/>
      <c r="D56" s="420"/>
      <c r="E56" s="420"/>
      <c r="F56" s="420"/>
      <c r="G56" s="420"/>
      <c r="H56" s="420"/>
      <c r="I56" s="420"/>
      <c r="J56" s="420"/>
      <c r="K56" s="451" t="s">
        <v>47</v>
      </c>
      <c r="L56" s="451"/>
      <c r="M56" s="277">
        <v>0</v>
      </c>
      <c r="N56" s="266"/>
      <c r="O56" s="266"/>
      <c r="P56" s="260"/>
      <c r="Q56" s="266"/>
      <c r="R56" s="266"/>
      <c r="S56" s="266"/>
      <c r="T56" s="266"/>
      <c r="U56" s="265"/>
      <c r="V56" s="265"/>
      <c r="W56" s="265"/>
      <c r="X56" s="265"/>
      <c r="Y56" s="265"/>
    </row>
    <row r="57" spans="1:25" ht="15" customHeight="1">
      <c r="A57" s="276"/>
      <c r="B57" s="420" t="s">
        <v>44</v>
      </c>
      <c r="C57" s="420"/>
      <c r="D57" s="420"/>
      <c r="E57" s="420"/>
      <c r="F57" s="420"/>
      <c r="G57" s="420"/>
      <c r="H57" s="420"/>
      <c r="I57" s="420"/>
      <c r="J57" s="420"/>
      <c r="K57" s="451" t="s">
        <v>47</v>
      </c>
      <c r="L57" s="451"/>
      <c r="M57" s="277">
        <v>0</v>
      </c>
      <c r="N57" s="266"/>
      <c r="O57" s="266"/>
      <c r="P57" s="260"/>
      <c r="Q57" s="266"/>
      <c r="R57" s="266"/>
      <c r="S57" s="266"/>
      <c r="T57" s="266"/>
      <c r="U57" s="265"/>
      <c r="V57" s="265"/>
      <c r="W57" s="265"/>
      <c r="X57" s="265"/>
      <c r="Y57" s="265"/>
    </row>
    <row r="58" spans="1:25" ht="16.5" customHeight="1">
      <c r="A58" s="276" t="s">
        <v>74</v>
      </c>
      <c r="B58" s="420" t="s">
        <v>75</v>
      </c>
      <c r="C58" s="420"/>
      <c r="D58" s="420"/>
      <c r="E58" s="420"/>
      <c r="F58" s="420"/>
      <c r="G58" s="420"/>
      <c r="H58" s="420"/>
      <c r="I58" s="420"/>
      <c r="J58" s="420"/>
      <c r="K58" s="451" t="s">
        <v>47</v>
      </c>
      <c r="L58" s="451"/>
      <c r="M58" s="277">
        <v>53220.5</v>
      </c>
      <c r="N58" s="266"/>
      <c r="O58" s="266"/>
      <c r="P58" s="260"/>
      <c r="Q58" s="266"/>
      <c r="R58" s="266"/>
      <c r="S58" s="266"/>
      <c r="T58" s="266"/>
      <c r="U58" s="265"/>
      <c r="V58" s="265"/>
      <c r="W58" s="265"/>
      <c r="X58" s="265"/>
      <c r="Y58" s="265"/>
    </row>
    <row r="59" spans="1:25" ht="32.25" customHeight="1">
      <c r="A59" s="276" t="s">
        <v>76</v>
      </c>
      <c r="B59" s="420" t="s">
        <v>209</v>
      </c>
      <c r="C59" s="420"/>
      <c r="D59" s="420"/>
      <c r="E59" s="420"/>
      <c r="F59" s="420"/>
      <c r="G59" s="420"/>
      <c r="H59" s="420"/>
      <c r="I59" s="420"/>
      <c r="J59" s="420"/>
      <c r="K59" s="451" t="s">
        <v>87</v>
      </c>
      <c r="L59" s="451"/>
      <c r="M59" s="277">
        <v>0</v>
      </c>
      <c r="N59" s="266"/>
      <c r="O59" s="266"/>
      <c r="P59" s="260"/>
      <c r="Q59" s="266"/>
      <c r="R59" s="266"/>
      <c r="S59" s="266"/>
      <c r="T59" s="266"/>
      <c r="U59" s="265"/>
      <c r="V59" s="265"/>
      <c r="W59" s="265"/>
      <c r="X59" s="265"/>
      <c r="Y59" s="265"/>
    </row>
    <row r="60" spans="1:25" ht="22.5" customHeight="1">
      <c r="A60" s="302"/>
      <c r="B60" s="458"/>
      <c r="C60" s="458"/>
      <c r="D60" s="458"/>
      <c r="E60" s="458"/>
      <c r="F60" s="458"/>
      <c r="G60" s="458"/>
      <c r="H60" s="458"/>
      <c r="I60" s="458"/>
      <c r="J60" s="458"/>
      <c r="K60" s="458"/>
      <c r="L60" s="458"/>
      <c r="M60" s="458"/>
      <c r="N60" s="323"/>
      <c r="O60" s="323"/>
      <c r="P60" s="260"/>
      <c r="Q60" s="323"/>
      <c r="R60" s="323"/>
      <c r="S60" s="323"/>
      <c r="T60" s="323"/>
      <c r="U60" s="265"/>
      <c r="V60" s="265"/>
      <c r="W60" s="265"/>
      <c r="X60" s="265"/>
      <c r="Y60" s="265"/>
    </row>
    <row r="61" spans="1:25">
      <c r="A61" s="260"/>
      <c r="B61" s="343" t="s">
        <v>336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0</v>
      </c>
      <c r="T61" s="266"/>
      <c r="U61" s="265"/>
      <c r="V61" s="265"/>
      <c r="W61" s="265"/>
      <c r="X61" s="265"/>
      <c r="Y61" s="265"/>
    </row>
    <row r="62" spans="1:25">
      <c r="A62" s="260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0"/>
      <c r="Q62" s="342"/>
      <c r="R62" s="342"/>
      <c r="S62" s="342"/>
      <c r="T62" s="342"/>
      <c r="U62" s="265"/>
      <c r="V62" s="265"/>
      <c r="W62" s="265"/>
      <c r="X62" s="265"/>
      <c r="Y62" s="265"/>
    </row>
    <row r="63" spans="1:25" ht="57" customHeight="1">
      <c r="A63" s="418" t="s">
        <v>245</v>
      </c>
      <c r="B63" s="418"/>
      <c r="C63" s="418"/>
      <c r="D63" s="418"/>
      <c r="E63" s="418"/>
      <c r="F63" s="418"/>
      <c r="G63" s="418"/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</row>
    <row r="64" spans="1:25">
      <c r="A64" s="260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0"/>
      <c r="Q64" s="266"/>
      <c r="R64" s="266"/>
      <c r="S64" s="266"/>
      <c r="T64" s="266"/>
      <c r="U64" s="265"/>
      <c r="V64" s="265"/>
      <c r="W64" s="265"/>
      <c r="X64" s="265"/>
      <c r="Y64" s="265"/>
    </row>
    <row r="65" spans="1:25">
      <c r="A65" s="260"/>
      <c r="B65" s="267" t="s">
        <v>78</v>
      </c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0"/>
      <c r="Q65" s="266"/>
      <c r="R65" s="266"/>
      <c r="S65" s="266"/>
      <c r="T65" s="266"/>
      <c r="U65" s="265"/>
      <c r="V65" s="265"/>
      <c r="W65" s="265"/>
      <c r="X65" s="265"/>
      <c r="Y65" s="265"/>
    </row>
    <row r="66" spans="1:25" ht="15.75" customHeight="1">
      <c r="A66" s="419" t="s">
        <v>246</v>
      </c>
      <c r="B66" s="419"/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s="419" t="s">
        <v>243</v>
      </c>
      <c r="N66" s="419"/>
      <c r="O66" s="419"/>
      <c r="P66" s="419"/>
      <c r="Q66" s="425" t="s">
        <v>244</v>
      </c>
      <c r="R66" s="425"/>
      <c r="S66" s="266"/>
      <c r="T66" s="266"/>
      <c r="U66" s="265"/>
      <c r="V66" s="265"/>
      <c r="W66" s="265"/>
      <c r="X66" s="265"/>
      <c r="Y66" s="265"/>
    </row>
    <row r="67" spans="1:25">
      <c r="A67" s="419"/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 t="s">
        <v>30</v>
      </c>
      <c r="N67" s="419"/>
      <c r="O67" s="419"/>
      <c r="P67" s="419"/>
      <c r="Q67" s="425"/>
      <c r="R67" s="425"/>
      <c r="S67" s="266"/>
      <c r="T67" s="266"/>
      <c r="U67" s="265"/>
      <c r="V67" s="265"/>
      <c r="W67" s="265"/>
      <c r="X67" s="265"/>
      <c r="Y67" s="265"/>
    </row>
    <row r="68" spans="1:25">
      <c r="A68" s="419"/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268" t="s">
        <v>25</v>
      </c>
      <c r="N68" s="268" t="s">
        <v>27</v>
      </c>
      <c r="O68" s="268" t="s">
        <v>28</v>
      </c>
      <c r="P68" s="268" t="s">
        <v>29</v>
      </c>
      <c r="Q68" s="425"/>
      <c r="R68" s="425"/>
      <c r="S68" s="266"/>
      <c r="T68" s="266"/>
      <c r="U68" s="265"/>
      <c r="V68" s="265"/>
      <c r="W68" s="265"/>
      <c r="X68" s="265"/>
      <c r="Y68" s="265"/>
    </row>
    <row r="69" spans="1:25">
      <c r="A69" s="421" t="s">
        <v>247</v>
      </c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3"/>
      <c r="M69" s="321">
        <v>2980.99</v>
      </c>
      <c r="N69" s="321">
        <v>4094.1</v>
      </c>
      <c r="O69" s="321">
        <v>4824.82</v>
      </c>
      <c r="P69" s="321">
        <v>6245.98</v>
      </c>
      <c r="Q69" s="414">
        <v>2048.17</v>
      </c>
      <c r="R69" s="414"/>
      <c r="S69" s="266"/>
      <c r="T69" s="266"/>
      <c r="U69" s="265"/>
      <c r="V69" s="265"/>
      <c r="W69" s="265"/>
      <c r="X69" s="265"/>
      <c r="Y69" s="265"/>
    </row>
    <row r="70" spans="1:25">
      <c r="A70" s="421" t="s">
        <v>248</v>
      </c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3"/>
      <c r="M70" s="322">
        <v>4144.25</v>
      </c>
      <c r="N70" s="322">
        <v>5257.36</v>
      </c>
      <c r="O70" s="322">
        <v>5988.08</v>
      </c>
      <c r="P70" s="322">
        <v>7409.24</v>
      </c>
      <c r="Q70" s="415">
        <v>3211.43</v>
      </c>
      <c r="R70" s="415"/>
      <c r="S70" s="266"/>
      <c r="T70" s="266"/>
      <c r="U70" s="265"/>
      <c r="V70" s="265"/>
      <c r="W70" s="265"/>
      <c r="X70" s="265"/>
      <c r="Y70" s="265"/>
    </row>
    <row r="71" spans="1:25">
      <c r="A71" s="421" t="s">
        <v>249</v>
      </c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3"/>
      <c r="M71" s="322">
        <v>8691.2800000000007</v>
      </c>
      <c r="N71" s="322">
        <v>9804.39</v>
      </c>
      <c r="O71" s="322">
        <v>10535.11</v>
      </c>
      <c r="P71" s="322">
        <v>11956.27</v>
      </c>
      <c r="Q71" s="415">
        <v>7758.46</v>
      </c>
      <c r="R71" s="415"/>
      <c r="S71" s="266"/>
      <c r="T71" s="266"/>
      <c r="U71" s="265"/>
      <c r="V71" s="265"/>
      <c r="W71" s="265"/>
      <c r="X71" s="265"/>
      <c r="Y71" s="265"/>
    </row>
    <row r="72" spans="1:25">
      <c r="A72" s="260"/>
      <c r="B72" s="266"/>
      <c r="C72" s="266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0"/>
      <c r="Q72" s="266"/>
      <c r="R72" s="266"/>
      <c r="S72" s="266"/>
      <c r="T72" s="266"/>
      <c r="U72" s="265"/>
      <c r="V72" s="265"/>
      <c r="W72" s="265"/>
      <c r="X72" s="265"/>
      <c r="Y72" s="265"/>
    </row>
    <row r="73" spans="1:25">
      <c r="A73" s="260"/>
      <c r="B73" s="267" t="s">
        <v>250</v>
      </c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266"/>
      <c r="O73" s="266"/>
      <c r="P73" s="260"/>
      <c r="Q73" s="266"/>
      <c r="R73" s="266"/>
      <c r="S73" s="266"/>
      <c r="T73" s="266"/>
      <c r="U73" s="265"/>
      <c r="V73" s="265"/>
      <c r="W73" s="265"/>
      <c r="X73" s="265"/>
      <c r="Y73" s="265"/>
    </row>
    <row r="74" spans="1:25" ht="15.75" customHeight="1">
      <c r="A74" s="419" t="s">
        <v>246</v>
      </c>
      <c r="B74" s="419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 t="s">
        <v>243</v>
      </c>
      <c r="N74" s="419"/>
      <c r="O74" s="419"/>
      <c r="P74" s="419"/>
      <c r="Q74" s="425" t="s">
        <v>244</v>
      </c>
      <c r="R74" s="425"/>
      <c r="S74" s="266"/>
      <c r="T74" s="266"/>
      <c r="U74" s="265"/>
      <c r="V74" s="265"/>
      <c r="W74" s="265"/>
      <c r="X74" s="265"/>
      <c r="Y74" s="265"/>
    </row>
    <row r="75" spans="1:25">
      <c r="A75" s="419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 t="s">
        <v>30</v>
      </c>
      <c r="N75" s="419"/>
      <c r="O75" s="419"/>
      <c r="P75" s="419"/>
      <c r="Q75" s="425"/>
      <c r="R75" s="425"/>
      <c r="S75" s="266"/>
      <c r="T75" s="266"/>
      <c r="U75" s="265"/>
      <c r="V75" s="265"/>
      <c r="W75" s="265"/>
      <c r="X75" s="265"/>
      <c r="Y75" s="265"/>
    </row>
    <row r="76" spans="1:25">
      <c r="A76" s="419"/>
      <c r="B76" s="419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268" t="s">
        <v>25</v>
      </c>
      <c r="N76" s="268" t="s">
        <v>27</v>
      </c>
      <c r="O76" s="268" t="s">
        <v>28</v>
      </c>
      <c r="P76" s="268" t="s">
        <v>29</v>
      </c>
      <c r="Q76" s="425"/>
      <c r="R76" s="425"/>
      <c r="S76" s="266"/>
      <c r="T76" s="266"/>
      <c r="U76" s="265"/>
      <c r="V76" s="265"/>
      <c r="W76" s="265"/>
      <c r="X76" s="265"/>
      <c r="Y76" s="265"/>
    </row>
    <row r="77" spans="1:25">
      <c r="A77" s="421" t="s">
        <v>247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3"/>
      <c r="M77" s="321">
        <v>2980.99</v>
      </c>
      <c r="N77" s="321">
        <v>4094.1</v>
      </c>
      <c r="O77" s="321">
        <v>4824.82</v>
      </c>
      <c r="P77" s="321">
        <v>6245.98</v>
      </c>
      <c r="Q77" s="414">
        <v>2048.17</v>
      </c>
      <c r="R77" s="414"/>
      <c r="S77" s="266"/>
      <c r="T77" s="266"/>
      <c r="U77" s="265"/>
      <c r="V77" s="265"/>
      <c r="W77" s="265"/>
      <c r="X77" s="265"/>
      <c r="Y77" s="265"/>
    </row>
    <row r="78" spans="1:25">
      <c r="A78" s="421" t="s">
        <v>251</v>
      </c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3"/>
      <c r="M78" s="322">
        <v>6070.95</v>
      </c>
      <c r="N78" s="322">
        <v>7184.06</v>
      </c>
      <c r="O78" s="322">
        <v>7914.78</v>
      </c>
      <c r="P78" s="322">
        <v>9335.94</v>
      </c>
      <c r="Q78" s="415">
        <v>5138.13</v>
      </c>
      <c r="R78" s="415"/>
      <c r="S78" s="266"/>
      <c r="T78" s="266"/>
      <c r="U78" s="265"/>
      <c r="V78" s="265"/>
      <c r="W78" s="265"/>
      <c r="X78" s="265"/>
      <c r="Y78" s="265"/>
    </row>
    <row r="79" spans="1:25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349"/>
      <c r="N79" s="349"/>
      <c r="O79" s="349"/>
      <c r="P79" s="349"/>
      <c r="Q79" s="349"/>
      <c r="R79" s="349"/>
      <c r="S79" s="348"/>
      <c r="T79" s="348"/>
      <c r="U79" s="265"/>
      <c r="V79" s="265"/>
      <c r="W79" s="265"/>
      <c r="X79" s="265"/>
      <c r="Y79" s="265"/>
    </row>
    <row r="80" spans="1:25">
      <c r="A80" s="262"/>
      <c r="B80" s="343" t="s">
        <v>336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0</v>
      </c>
      <c r="T80" s="348"/>
      <c r="U80" s="265"/>
      <c r="V80" s="265"/>
      <c r="W80" s="265"/>
      <c r="X80" s="265"/>
      <c r="Y80" s="265"/>
    </row>
    <row r="82" spans="1:25" ht="56.25" customHeight="1">
      <c r="A82" s="418" t="s">
        <v>211</v>
      </c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</row>
    <row r="83" spans="1:25" s="279" customFormat="1" ht="21.75" customHeight="1">
      <c r="B83" s="267" t="s">
        <v>213</v>
      </c>
    </row>
    <row r="84" spans="1:25" ht="18" customHeight="1">
      <c r="A84" s="459" t="s">
        <v>212</v>
      </c>
      <c r="B84" s="460" t="s">
        <v>95</v>
      </c>
      <c r="C84" s="460"/>
      <c r="D84" s="460"/>
      <c r="E84" s="460"/>
      <c r="F84" s="460"/>
      <c r="G84" s="460"/>
      <c r="H84" s="460"/>
      <c r="I84" s="460"/>
      <c r="J84" s="460"/>
      <c r="K84" s="460"/>
      <c r="L84" s="460"/>
      <c r="M84" s="460"/>
      <c r="N84" s="460"/>
      <c r="O84" s="460"/>
      <c r="P84" s="460"/>
      <c r="Q84" s="460"/>
      <c r="R84" s="460"/>
      <c r="S84" s="460"/>
      <c r="T84" s="460"/>
      <c r="U84" s="460"/>
      <c r="V84" s="460"/>
      <c r="W84" s="460"/>
      <c r="X84" s="460"/>
      <c r="Y84" s="460"/>
    </row>
    <row r="85" spans="1:25" ht="30">
      <c r="A85" s="459"/>
      <c r="B85" s="280" t="s">
        <v>1</v>
      </c>
      <c r="C85" s="280" t="s">
        <v>2</v>
      </c>
      <c r="D85" s="280" t="s">
        <v>3</v>
      </c>
      <c r="E85" s="280" t="s">
        <v>4</v>
      </c>
      <c r="F85" s="280" t="s">
        <v>5</v>
      </c>
      <c r="G85" s="280" t="s">
        <v>6</v>
      </c>
      <c r="H85" s="280" t="s">
        <v>7</v>
      </c>
      <c r="I85" s="280" t="s">
        <v>8</v>
      </c>
      <c r="J85" s="280" t="s">
        <v>9</v>
      </c>
      <c r="K85" s="280" t="s">
        <v>10</v>
      </c>
      <c r="L85" s="280" t="s">
        <v>11</v>
      </c>
      <c r="M85" s="280" t="s">
        <v>12</v>
      </c>
      <c r="N85" s="280" t="s">
        <v>13</v>
      </c>
      <c r="O85" s="280" t="s">
        <v>14</v>
      </c>
      <c r="P85" s="280" t="s">
        <v>15</v>
      </c>
      <c r="Q85" s="280" t="s">
        <v>16</v>
      </c>
      <c r="R85" s="280" t="s">
        <v>17</v>
      </c>
      <c r="S85" s="280" t="s">
        <v>18</v>
      </c>
      <c r="T85" s="280" t="s">
        <v>19</v>
      </c>
      <c r="U85" s="280" t="s">
        <v>20</v>
      </c>
      <c r="V85" s="280" t="s">
        <v>21</v>
      </c>
      <c r="W85" s="280" t="s">
        <v>22</v>
      </c>
      <c r="X85" s="280" t="s">
        <v>23</v>
      </c>
      <c r="Y85" s="280" t="s">
        <v>24</v>
      </c>
    </row>
    <row r="86" spans="1:25">
      <c r="A86" s="318">
        <v>1</v>
      </c>
      <c r="B86" s="281">
        <v>1634.48</v>
      </c>
      <c r="C86" s="281">
        <v>1634.59</v>
      </c>
      <c r="D86" s="281">
        <v>1632.5</v>
      </c>
      <c r="E86" s="281">
        <v>1685.09</v>
      </c>
      <c r="F86" s="281">
        <v>1773.89</v>
      </c>
      <c r="G86" s="281">
        <v>1859.12</v>
      </c>
      <c r="H86" s="281">
        <v>2033.55</v>
      </c>
      <c r="I86" s="281">
        <v>2154.6</v>
      </c>
      <c r="J86" s="281">
        <v>2257.48</v>
      </c>
      <c r="K86" s="281">
        <v>2255.88</v>
      </c>
      <c r="L86" s="281">
        <v>2256.79</v>
      </c>
      <c r="M86" s="281">
        <v>2438.2399999999998</v>
      </c>
      <c r="N86" s="281">
        <v>2437.7600000000002</v>
      </c>
      <c r="O86" s="281">
        <v>2435.66</v>
      </c>
      <c r="P86" s="281">
        <v>2414.9899999999998</v>
      </c>
      <c r="Q86" s="281">
        <v>2401.4</v>
      </c>
      <c r="R86" s="281">
        <v>2390.0500000000002</v>
      </c>
      <c r="S86" s="281">
        <v>2415.09</v>
      </c>
      <c r="T86" s="281">
        <v>2301.36</v>
      </c>
      <c r="U86" s="281">
        <v>2174.75</v>
      </c>
      <c r="V86" s="281">
        <v>1999.13</v>
      </c>
      <c r="W86" s="281">
        <v>1878.5</v>
      </c>
      <c r="X86" s="281">
        <v>1824.23</v>
      </c>
      <c r="Y86" s="281">
        <v>1635.39</v>
      </c>
    </row>
    <row r="87" spans="1:25">
      <c r="A87" s="318">
        <v>2</v>
      </c>
      <c r="B87" s="281">
        <v>1591.72</v>
      </c>
      <c r="C87" s="281">
        <v>1555.66</v>
      </c>
      <c r="D87" s="281">
        <v>1557.43</v>
      </c>
      <c r="E87" s="281">
        <v>1559.64</v>
      </c>
      <c r="F87" s="281">
        <v>1606.42</v>
      </c>
      <c r="G87" s="281">
        <v>1605.51</v>
      </c>
      <c r="H87" s="281">
        <v>1879.86</v>
      </c>
      <c r="I87" s="281">
        <v>2028.95</v>
      </c>
      <c r="J87" s="281">
        <v>2129.23</v>
      </c>
      <c r="K87" s="281">
        <v>2178.59</v>
      </c>
      <c r="L87" s="281">
        <v>2179.5</v>
      </c>
      <c r="M87" s="281">
        <v>2384.4299999999998</v>
      </c>
      <c r="N87" s="281">
        <v>2424.41</v>
      </c>
      <c r="O87" s="281">
        <v>2416.38</v>
      </c>
      <c r="P87" s="281">
        <v>2411.2600000000002</v>
      </c>
      <c r="Q87" s="281">
        <v>2402.37</v>
      </c>
      <c r="R87" s="281">
        <v>2498.16</v>
      </c>
      <c r="S87" s="281">
        <v>2502.2199999999998</v>
      </c>
      <c r="T87" s="281">
        <v>2389.52</v>
      </c>
      <c r="U87" s="281">
        <v>2238.6999999999998</v>
      </c>
      <c r="V87" s="281">
        <v>2219.48</v>
      </c>
      <c r="W87" s="281">
        <v>2086.54</v>
      </c>
      <c r="X87" s="281">
        <v>1987.01</v>
      </c>
      <c r="Y87" s="281">
        <v>1770.62</v>
      </c>
    </row>
    <row r="88" spans="1:25">
      <c r="A88" s="318">
        <v>3</v>
      </c>
      <c r="B88" s="281">
        <v>1876.02</v>
      </c>
      <c r="C88" s="281">
        <v>1867.13</v>
      </c>
      <c r="D88" s="281">
        <v>1859.76</v>
      </c>
      <c r="E88" s="281">
        <v>1857.76</v>
      </c>
      <c r="F88" s="281">
        <v>1838.86</v>
      </c>
      <c r="G88" s="281">
        <v>1889.87</v>
      </c>
      <c r="H88" s="281">
        <v>1935.15</v>
      </c>
      <c r="I88" s="281">
        <v>2118.19</v>
      </c>
      <c r="J88" s="281">
        <v>2179.14</v>
      </c>
      <c r="K88" s="281">
        <v>2245.39</v>
      </c>
      <c r="L88" s="281">
        <v>2233.2800000000002</v>
      </c>
      <c r="M88" s="281">
        <v>2266.77</v>
      </c>
      <c r="N88" s="281">
        <v>2254.04</v>
      </c>
      <c r="O88" s="281">
        <v>2217.46</v>
      </c>
      <c r="P88" s="281">
        <v>2251.87</v>
      </c>
      <c r="Q88" s="281">
        <v>2245.1</v>
      </c>
      <c r="R88" s="281">
        <v>2218.6999999999998</v>
      </c>
      <c r="S88" s="281">
        <v>2205.58</v>
      </c>
      <c r="T88" s="281">
        <v>2193.0300000000002</v>
      </c>
      <c r="U88" s="281">
        <v>2135.08</v>
      </c>
      <c r="V88" s="281">
        <v>2130</v>
      </c>
      <c r="W88" s="281">
        <v>2014.49</v>
      </c>
      <c r="X88" s="281">
        <v>1933.4</v>
      </c>
      <c r="Y88" s="281">
        <v>1908.19</v>
      </c>
    </row>
    <row r="89" spans="1:25">
      <c r="A89" s="318">
        <v>4</v>
      </c>
      <c r="B89" s="281">
        <v>1851.95</v>
      </c>
      <c r="C89" s="281">
        <v>1840.82</v>
      </c>
      <c r="D89" s="281">
        <v>1838.48</v>
      </c>
      <c r="E89" s="281">
        <v>1841.43</v>
      </c>
      <c r="F89" s="281">
        <v>1832.81</v>
      </c>
      <c r="G89" s="281">
        <v>1902.48</v>
      </c>
      <c r="H89" s="281">
        <v>2002.32</v>
      </c>
      <c r="I89" s="281">
        <v>2172.9699999999998</v>
      </c>
      <c r="J89" s="281">
        <v>2255.65</v>
      </c>
      <c r="K89" s="281">
        <v>2328.9899999999998</v>
      </c>
      <c r="L89" s="281">
        <v>2275.39</v>
      </c>
      <c r="M89" s="281">
        <v>2403.4899999999998</v>
      </c>
      <c r="N89" s="281">
        <v>2399.25</v>
      </c>
      <c r="O89" s="281">
        <v>2470.41</v>
      </c>
      <c r="P89" s="281">
        <v>2476.59</v>
      </c>
      <c r="Q89" s="281">
        <v>2385.5</v>
      </c>
      <c r="R89" s="281">
        <v>2381.64</v>
      </c>
      <c r="S89" s="281">
        <v>2498.9</v>
      </c>
      <c r="T89" s="281">
        <v>2250.09</v>
      </c>
      <c r="U89" s="281">
        <v>2094.2199999999998</v>
      </c>
      <c r="V89" s="281">
        <v>2128.1799999999998</v>
      </c>
      <c r="W89" s="281">
        <v>2010.46</v>
      </c>
      <c r="X89" s="281">
        <v>1938.07</v>
      </c>
      <c r="Y89" s="281">
        <v>1887.82</v>
      </c>
    </row>
    <row r="90" spans="1:25">
      <c r="A90" s="318">
        <v>5</v>
      </c>
      <c r="B90" s="281">
        <v>1820.38</v>
      </c>
      <c r="C90" s="281">
        <v>1809.22</v>
      </c>
      <c r="D90" s="281">
        <v>1807.81</v>
      </c>
      <c r="E90" s="281">
        <v>1834.23</v>
      </c>
      <c r="F90" s="281">
        <v>1830.02</v>
      </c>
      <c r="G90" s="281">
        <v>1981.84</v>
      </c>
      <c r="H90" s="281">
        <v>2074.35</v>
      </c>
      <c r="I90" s="281">
        <v>2177.19</v>
      </c>
      <c r="J90" s="281">
        <v>2269.41</v>
      </c>
      <c r="K90" s="281">
        <v>2312.91</v>
      </c>
      <c r="L90" s="281">
        <v>2321.36</v>
      </c>
      <c r="M90" s="281">
        <v>2320.33</v>
      </c>
      <c r="N90" s="281">
        <v>2344.62</v>
      </c>
      <c r="O90" s="281">
        <v>2364.35</v>
      </c>
      <c r="P90" s="281">
        <v>2351.44</v>
      </c>
      <c r="Q90" s="281">
        <v>2393.77</v>
      </c>
      <c r="R90" s="281">
        <v>2385.83</v>
      </c>
      <c r="S90" s="281">
        <v>2443.5100000000002</v>
      </c>
      <c r="T90" s="281">
        <v>2494.52</v>
      </c>
      <c r="U90" s="281">
        <v>2258.13</v>
      </c>
      <c r="V90" s="281">
        <v>2260.58</v>
      </c>
      <c r="W90" s="281">
        <v>2171.04</v>
      </c>
      <c r="X90" s="281">
        <v>2047.79</v>
      </c>
      <c r="Y90" s="281">
        <v>1958.62</v>
      </c>
    </row>
    <row r="91" spans="1:25">
      <c r="A91" s="318">
        <v>6</v>
      </c>
      <c r="B91" s="281">
        <v>1893.77</v>
      </c>
      <c r="C91" s="281">
        <v>1881.96</v>
      </c>
      <c r="D91" s="281">
        <v>1860.59</v>
      </c>
      <c r="E91" s="281">
        <v>1863.6</v>
      </c>
      <c r="F91" s="281">
        <v>1838.88</v>
      </c>
      <c r="G91" s="281">
        <v>2058.6999999999998</v>
      </c>
      <c r="H91" s="281">
        <v>2124.15</v>
      </c>
      <c r="I91" s="281">
        <v>2232.14</v>
      </c>
      <c r="J91" s="281">
        <v>2438.1999999999998</v>
      </c>
      <c r="K91" s="281">
        <v>2544.3000000000002</v>
      </c>
      <c r="L91" s="281">
        <v>2559.66</v>
      </c>
      <c r="M91" s="281">
        <v>2533.4</v>
      </c>
      <c r="N91" s="281">
        <v>2533.0100000000002</v>
      </c>
      <c r="O91" s="281">
        <v>2530.9699999999998</v>
      </c>
      <c r="P91" s="281">
        <v>2529.56</v>
      </c>
      <c r="Q91" s="281">
        <v>2499.2800000000002</v>
      </c>
      <c r="R91" s="281">
        <v>2469.48</v>
      </c>
      <c r="S91" s="281">
        <v>2472.65</v>
      </c>
      <c r="T91" s="281">
        <v>2452.38</v>
      </c>
      <c r="U91" s="281">
        <v>2286.3200000000002</v>
      </c>
      <c r="V91" s="281">
        <v>2255.06</v>
      </c>
      <c r="W91" s="281">
        <v>2135.61</v>
      </c>
      <c r="X91" s="281">
        <v>1933.25</v>
      </c>
      <c r="Y91" s="281">
        <v>1904.9</v>
      </c>
    </row>
    <row r="92" spans="1:25">
      <c r="A92" s="318">
        <v>7</v>
      </c>
      <c r="B92" s="281">
        <v>1904.55</v>
      </c>
      <c r="C92" s="281">
        <v>1890.43</v>
      </c>
      <c r="D92" s="281">
        <v>1879.7</v>
      </c>
      <c r="E92" s="281">
        <v>1857.59</v>
      </c>
      <c r="F92" s="281">
        <v>1848.48</v>
      </c>
      <c r="G92" s="281">
        <v>1930.16</v>
      </c>
      <c r="H92" s="281">
        <v>1997.38</v>
      </c>
      <c r="I92" s="281">
        <v>2111.9699999999998</v>
      </c>
      <c r="J92" s="281">
        <v>2267.06</v>
      </c>
      <c r="K92" s="281">
        <v>2434.86</v>
      </c>
      <c r="L92" s="281">
        <v>2466.94</v>
      </c>
      <c r="M92" s="281">
        <v>2508.69</v>
      </c>
      <c r="N92" s="281">
        <v>2550.33</v>
      </c>
      <c r="O92" s="281">
        <v>2563.5700000000002</v>
      </c>
      <c r="P92" s="281">
        <v>2590.41</v>
      </c>
      <c r="Q92" s="281">
        <v>2601.19</v>
      </c>
      <c r="R92" s="281">
        <v>2600.15</v>
      </c>
      <c r="S92" s="281">
        <v>2561.5700000000002</v>
      </c>
      <c r="T92" s="281">
        <v>2591.54</v>
      </c>
      <c r="U92" s="281">
        <v>2333.25</v>
      </c>
      <c r="V92" s="281">
        <v>2315.91</v>
      </c>
      <c r="W92" s="281">
        <v>2134.9899999999998</v>
      </c>
      <c r="X92" s="281">
        <v>1995.08</v>
      </c>
      <c r="Y92" s="281">
        <v>1941.29</v>
      </c>
    </row>
    <row r="93" spans="1:25">
      <c r="A93" s="318">
        <v>8</v>
      </c>
      <c r="B93" s="281">
        <v>1857.85</v>
      </c>
      <c r="C93" s="281">
        <v>1852.97</v>
      </c>
      <c r="D93" s="281">
        <v>1847.13</v>
      </c>
      <c r="E93" s="281">
        <v>1840.84</v>
      </c>
      <c r="F93" s="281">
        <v>1838.32</v>
      </c>
      <c r="G93" s="281">
        <v>1974.98</v>
      </c>
      <c r="H93" s="281">
        <v>2046.34</v>
      </c>
      <c r="I93" s="281">
        <v>2179.2199999999998</v>
      </c>
      <c r="J93" s="281">
        <v>2252.63</v>
      </c>
      <c r="K93" s="281">
        <v>2380.09</v>
      </c>
      <c r="L93" s="281">
        <v>2415.9699999999998</v>
      </c>
      <c r="M93" s="281">
        <v>2411.98</v>
      </c>
      <c r="N93" s="281">
        <v>2449.4499999999998</v>
      </c>
      <c r="O93" s="281">
        <v>2439.86</v>
      </c>
      <c r="P93" s="281">
        <v>2434.91</v>
      </c>
      <c r="Q93" s="281">
        <v>2357.81</v>
      </c>
      <c r="R93" s="281">
        <v>2262.89</v>
      </c>
      <c r="S93" s="281">
        <v>2274.59</v>
      </c>
      <c r="T93" s="281">
        <v>2234.59</v>
      </c>
      <c r="U93" s="281">
        <v>2117.54</v>
      </c>
      <c r="V93" s="281">
        <v>2124.33</v>
      </c>
      <c r="W93" s="281">
        <v>1954.95</v>
      </c>
      <c r="X93" s="281">
        <v>1876.52</v>
      </c>
      <c r="Y93" s="281">
        <v>1856.59</v>
      </c>
    </row>
    <row r="94" spans="1:25">
      <c r="A94" s="318">
        <v>9</v>
      </c>
      <c r="B94" s="281">
        <v>1784.08</v>
      </c>
      <c r="C94" s="281">
        <v>1638.63</v>
      </c>
      <c r="D94" s="281">
        <v>1716.89</v>
      </c>
      <c r="E94" s="281">
        <v>1705.09</v>
      </c>
      <c r="F94" s="281">
        <v>1724.92</v>
      </c>
      <c r="G94" s="281">
        <v>1908.57</v>
      </c>
      <c r="H94" s="281">
        <v>1996.35</v>
      </c>
      <c r="I94" s="281">
        <v>2093.73</v>
      </c>
      <c r="J94" s="281">
        <v>2057.58</v>
      </c>
      <c r="K94" s="281">
        <v>2278.23</v>
      </c>
      <c r="L94" s="281">
        <v>2283.1999999999998</v>
      </c>
      <c r="M94" s="281">
        <v>2207.65</v>
      </c>
      <c r="N94" s="281">
        <v>2277.6799999999998</v>
      </c>
      <c r="O94" s="281">
        <v>2307.5700000000002</v>
      </c>
      <c r="P94" s="281">
        <v>2345.5100000000002</v>
      </c>
      <c r="Q94" s="281">
        <v>2359.98</v>
      </c>
      <c r="R94" s="281">
        <v>2256.33</v>
      </c>
      <c r="S94" s="281">
        <v>2262.5700000000002</v>
      </c>
      <c r="T94" s="281">
        <v>2218.4699999999998</v>
      </c>
      <c r="U94" s="281">
        <v>2084.44</v>
      </c>
      <c r="V94" s="281">
        <v>2053.17</v>
      </c>
      <c r="W94" s="281">
        <v>1945.81</v>
      </c>
      <c r="X94" s="281">
        <v>1878.42</v>
      </c>
      <c r="Y94" s="281">
        <v>1821.1</v>
      </c>
    </row>
    <row r="95" spans="1:25">
      <c r="A95" s="318">
        <v>10</v>
      </c>
      <c r="B95" s="281">
        <v>1852.74</v>
      </c>
      <c r="C95" s="281">
        <v>1841.88</v>
      </c>
      <c r="D95" s="281">
        <v>1828.6</v>
      </c>
      <c r="E95" s="281">
        <v>1829.41</v>
      </c>
      <c r="F95" s="281">
        <v>1817.45</v>
      </c>
      <c r="G95" s="281">
        <v>1884.54</v>
      </c>
      <c r="H95" s="281">
        <v>1944.9</v>
      </c>
      <c r="I95" s="281">
        <v>2078.12</v>
      </c>
      <c r="J95" s="281">
        <v>2173.69</v>
      </c>
      <c r="K95" s="281">
        <v>2299.1999999999998</v>
      </c>
      <c r="L95" s="281">
        <v>2307.46</v>
      </c>
      <c r="M95" s="281">
        <v>2301.73</v>
      </c>
      <c r="N95" s="281">
        <v>2315.75</v>
      </c>
      <c r="O95" s="281">
        <v>2365.88</v>
      </c>
      <c r="P95" s="281">
        <v>2373.27</v>
      </c>
      <c r="Q95" s="281">
        <v>2332.31</v>
      </c>
      <c r="R95" s="281">
        <v>2260.84</v>
      </c>
      <c r="S95" s="281">
        <v>2264.7399999999998</v>
      </c>
      <c r="T95" s="281">
        <v>2216.9699999999998</v>
      </c>
      <c r="U95" s="281">
        <v>2106.02</v>
      </c>
      <c r="V95" s="281">
        <v>2116.4499999999998</v>
      </c>
      <c r="W95" s="281">
        <v>1960.44</v>
      </c>
      <c r="X95" s="281">
        <v>1906.51</v>
      </c>
      <c r="Y95" s="281">
        <v>1886.4</v>
      </c>
    </row>
    <row r="96" spans="1:25">
      <c r="A96" s="318">
        <v>11</v>
      </c>
      <c r="B96" s="281">
        <v>1825.84</v>
      </c>
      <c r="C96" s="281">
        <v>1798.09</v>
      </c>
      <c r="D96" s="281">
        <v>1800.95</v>
      </c>
      <c r="E96" s="281">
        <v>1803.55</v>
      </c>
      <c r="F96" s="281">
        <v>1788.26</v>
      </c>
      <c r="G96" s="281">
        <v>1873.4</v>
      </c>
      <c r="H96" s="281">
        <v>1951.53</v>
      </c>
      <c r="I96" s="281">
        <v>2041.51</v>
      </c>
      <c r="J96" s="281">
        <v>2132.4899999999998</v>
      </c>
      <c r="K96" s="281">
        <v>2197.48</v>
      </c>
      <c r="L96" s="281">
        <v>2192.13</v>
      </c>
      <c r="M96" s="281">
        <v>2198.71</v>
      </c>
      <c r="N96" s="281">
        <v>2202.9699999999998</v>
      </c>
      <c r="O96" s="281">
        <v>2210.7399999999998</v>
      </c>
      <c r="P96" s="281">
        <v>2212.25</v>
      </c>
      <c r="Q96" s="281">
        <v>2241.67</v>
      </c>
      <c r="R96" s="281">
        <v>2175.59</v>
      </c>
      <c r="S96" s="281">
        <v>2183.29</v>
      </c>
      <c r="T96" s="281">
        <v>2182.21</v>
      </c>
      <c r="U96" s="281">
        <v>2051.4299999999998</v>
      </c>
      <c r="V96" s="281">
        <v>2006.52</v>
      </c>
      <c r="W96" s="281">
        <v>1911.59</v>
      </c>
      <c r="X96" s="281">
        <v>1860.07</v>
      </c>
      <c r="Y96" s="281">
        <v>1847.22</v>
      </c>
    </row>
    <row r="97" spans="1:25">
      <c r="A97" s="318">
        <v>12</v>
      </c>
      <c r="B97" s="281">
        <v>1906.21</v>
      </c>
      <c r="C97" s="281">
        <v>1891.56</v>
      </c>
      <c r="D97" s="281">
        <v>1894.55</v>
      </c>
      <c r="E97" s="281">
        <v>1849.48</v>
      </c>
      <c r="F97" s="281">
        <v>1883.55</v>
      </c>
      <c r="G97" s="281">
        <v>1955.61</v>
      </c>
      <c r="H97" s="281">
        <v>2033.47</v>
      </c>
      <c r="I97" s="281">
        <v>2157.31</v>
      </c>
      <c r="J97" s="281">
        <v>2219.38</v>
      </c>
      <c r="K97" s="281">
        <v>2293.2199999999998</v>
      </c>
      <c r="L97" s="281">
        <v>2297.94</v>
      </c>
      <c r="M97" s="281">
        <v>2331.4899999999998</v>
      </c>
      <c r="N97" s="281">
        <v>2325.85</v>
      </c>
      <c r="O97" s="281">
        <v>2362.7199999999998</v>
      </c>
      <c r="P97" s="281">
        <v>2364.09</v>
      </c>
      <c r="Q97" s="281">
        <v>2341.0500000000002</v>
      </c>
      <c r="R97" s="281">
        <v>2357.16</v>
      </c>
      <c r="S97" s="281">
        <v>2359.6</v>
      </c>
      <c r="T97" s="281">
        <v>2352.2600000000002</v>
      </c>
      <c r="U97" s="281">
        <v>2251.5100000000002</v>
      </c>
      <c r="V97" s="281">
        <v>1987.09</v>
      </c>
      <c r="W97" s="281">
        <v>2037.28</v>
      </c>
      <c r="X97" s="281">
        <v>1982.5</v>
      </c>
      <c r="Y97" s="281">
        <v>1958.28</v>
      </c>
    </row>
    <row r="98" spans="1:25">
      <c r="A98" s="318">
        <v>13</v>
      </c>
      <c r="B98" s="281">
        <v>2054.89</v>
      </c>
      <c r="C98" s="281">
        <v>2020.3</v>
      </c>
      <c r="D98" s="281">
        <v>2018.75</v>
      </c>
      <c r="E98" s="281">
        <v>1954.95</v>
      </c>
      <c r="F98" s="281">
        <v>1992.71</v>
      </c>
      <c r="G98" s="281">
        <v>2042.02</v>
      </c>
      <c r="H98" s="281">
        <v>2164.77</v>
      </c>
      <c r="I98" s="281">
        <v>2218.71</v>
      </c>
      <c r="J98" s="281">
        <v>2440.4899999999998</v>
      </c>
      <c r="K98" s="281">
        <v>2484.4499999999998</v>
      </c>
      <c r="L98" s="281">
        <v>2522.65</v>
      </c>
      <c r="M98" s="281">
        <v>2544.5</v>
      </c>
      <c r="N98" s="281">
        <v>2532.37</v>
      </c>
      <c r="O98" s="281">
        <v>2551.83</v>
      </c>
      <c r="P98" s="281">
        <v>2554.23</v>
      </c>
      <c r="Q98" s="281">
        <v>2540.23</v>
      </c>
      <c r="R98" s="281">
        <v>2535.63</v>
      </c>
      <c r="S98" s="281">
        <v>2511.19</v>
      </c>
      <c r="T98" s="281">
        <v>2443.44</v>
      </c>
      <c r="U98" s="281">
        <v>2259.33</v>
      </c>
      <c r="V98" s="281">
        <v>2114.56</v>
      </c>
      <c r="W98" s="281">
        <v>2140.4499999999998</v>
      </c>
      <c r="X98" s="281">
        <v>2097.11</v>
      </c>
      <c r="Y98" s="281">
        <v>2082.1799999999998</v>
      </c>
    </row>
    <row r="99" spans="1:25">
      <c r="A99" s="318">
        <v>14</v>
      </c>
      <c r="B99" s="281">
        <v>1996.44</v>
      </c>
      <c r="C99" s="281">
        <v>1964.24</v>
      </c>
      <c r="D99" s="281">
        <v>1969.44</v>
      </c>
      <c r="E99" s="281">
        <v>1894.16</v>
      </c>
      <c r="F99" s="281">
        <v>1915.59</v>
      </c>
      <c r="G99" s="281">
        <v>1966.49</v>
      </c>
      <c r="H99" s="281">
        <v>2098.15</v>
      </c>
      <c r="I99" s="281">
        <v>2224.2800000000002</v>
      </c>
      <c r="J99" s="281">
        <v>2236.16</v>
      </c>
      <c r="K99" s="281">
        <v>2324.0100000000002</v>
      </c>
      <c r="L99" s="281">
        <v>2444.29</v>
      </c>
      <c r="M99" s="281">
        <v>2430.8200000000002</v>
      </c>
      <c r="N99" s="281">
        <v>2447.83</v>
      </c>
      <c r="O99" s="281">
        <v>2464.11</v>
      </c>
      <c r="P99" s="281">
        <v>2464.3000000000002</v>
      </c>
      <c r="Q99" s="281">
        <v>2434.4699999999998</v>
      </c>
      <c r="R99" s="281">
        <v>2443.54</v>
      </c>
      <c r="S99" s="281">
        <v>2424.81</v>
      </c>
      <c r="T99" s="281">
        <v>2352.15</v>
      </c>
      <c r="U99" s="281">
        <v>2237.9499999999998</v>
      </c>
      <c r="V99" s="281">
        <v>2070.39</v>
      </c>
      <c r="W99" s="281">
        <v>2119.81</v>
      </c>
      <c r="X99" s="281">
        <v>2042.08</v>
      </c>
      <c r="Y99" s="281">
        <v>2032.59</v>
      </c>
    </row>
    <row r="100" spans="1:25">
      <c r="A100" s="318">
        <v>15</v>
      </c>
      <c r="B100" s="281">
        <v>2064.06</v>
      </c>
      <c r="C100" s="281">
        <v>2052.9499999999998</v>
      </c>
      <c r="D100" s="281">
        <v>2048.34</v>
      </c>
      <c r="E100" s="281">
        <v>2007.5</v>
      </c>
      <c r="F100" s="281">
        <v>2044.89</v>
      </c>
      <c r="G100" s="281">
        <v>2090.0700000000002</v>
      </c>
      <c r="H100" s="281">
        <v>2190.13</v>
      </c>
      <c r="I100" s="281">
        <v>2279.4</v>
      </c>
      <c r="J100" s="281">
        <v>2398.08</v>
      </c>
      <c r="K100" s="281">
        <v>2455.5500000000002</v>
      </c>
      <c r="L100" s="281">
        <v>2468.56</v>
      </c>
      <c r="M100" s="281">
        <v>2477</v>
      </c>
      <c r="N100" s="281">
        <v>2444.4499999999998</v>
      </c>
      <c r="O100" s="281">
        <v>2434.58</v>
      </c>
      <c r="P100" s="281">
        <v>2417.5</v>
      </c>
      <c r="Q100" s="281">
        <v>2395.8000000000002</v>
      </c>
      <c r="R100" s="281">
        <v>2356.38</v>
      </c>
      <c r="S100" s="281">
        <v>2349.5500000000002</v>
      </c>
      <c r="T100" s="281">
        <v>2280.9699999999998</v>
      </c>
      <c r="U100" s="281">
        <v>2169.37</v>
      </c>
      <c r="V100" s="281">
        <v>2086.33</v>
      </c>
      <c r="W100" s="281">
        <v>2123.64</v>
      </c>
      <c r="X100" s="281">
        <v>2092.75</v>
      </c>
      <c r="Y100" s="281">
        <v>2075.94</v>
      </c>
    </row>
    <row r="101" spans="1:25">
      <c r="A101" s="318">
        <v>16</v>
      </c>
      <c r="B101" s="281">
        <v>1958.89</v>
      </c>
      <c r="C101" s="281">
        <v>1944.01</v>
      </c>
      <c r="D101" s="281">
        <v>1942.94</v>
      </c>
      <c r="E101" s="281">
        <v>1859.77</v>
      </c>
      <c r="F101" s="281">
        <v>1923.17</v>
      </c>
      <c r="G101" s="281">
        <v>2024.4</v>
      </c>
      <c r="H101" s="281">
        <v>2178.19</v>
      </c>
      <c r="I101" s="281">
        <v>2219.38</v>
      </c>
      <c r="J101" s="281">
        <v>2258.98</v>
      </c>
      <c r="K101" s="281">
        <v>2316.83</v>
      </c>
      <c r="L101" s="281">
        <v>2348.27</v>
      </c>
      <c r="M101" s="281">
        <v>2316.09</v>
      </c>
      <c r="N101" s="281">
        <v>2313.94</v>
      </c>
      <c r="O101" s="281">
        <v>2320.09</v>
      </c>
      <c r="P101" s="281">
        <v>2356.2199999999998</v>
      </c>
      <c r="Q101" s="281">
        <v>2329.16</v>
      </c>
      <c r="R101" s="281">
        <v>2288.33</v>
      </c>
      <c r="S101" s="281">
        <v>2347.89</v>
      </c>
      <c r="T101" s="281">
        <v>2304.69</v>
      </c>
      <c r="U101" s="281">
        <v>2174.8200000000002</v>
      </c>
      <c r="V101" s="281">
        <v>2104.7800000000002</v>
      </c>
      <c r="W101" s="281">
        <v>2190.86</v>
      </c>
      <c r="X101" s="281">
        <v>2079.87</v>
      </c>
      <c r="Y101" s="281">
        <v>1981.26</v>
      </c>
    </row>
    <row r="102" spans="1:25">
      <c r="A102" s="318">
        <v>17</v>
      </c>
      <c r="B102" s="281">
        <v>2121.27</v>
      </c>
      <c r="C102" s="281">
        <v>2084.38</v>
      </c>
      <c r="D102" s="281">
        <v>2087.36</v>
      </c>
      <c r="E102" s="281">
        <v>2029.72</v>
      </c>
      <c r="F102" s="281">
        <v>2070.29</v>
      </c>
      <c r="G102" s="281">
        <v>2149.87</v>
      </c>
      <c r="H102" s="281">
        <v>2189.69</v>
      </c>
      <c r="I102" s="281">
        <v>2229.96</v>
      </c>
      <c r="J102" s="281">
        <v>2318.8000000000002</v>
      </c>
      <c r="K102" s="281">
        <v>2353.16</v>
      </c>
      <c r="L102" s="281">
        <v>2474</v>
      </c>
      <c r="M102" s="281">
        <v>2446.69</v>
      </c>
      <c r="N102" s="281">
        <v>2489.1799999999998</v>
      </c>
      <c r="O102" s="281">
        <v>2504.48</v>
      </c>
      <c r="P102" s="281">
        <v>2551.7600000000002</v>
      </c>
      <c r="Q102" s="281">
        <v>2449.33</v>
      </c>
      <c r="R102" s="281">
        <v>2366.98</v>
      </c>
      <c r="S102" s="281">
        <v>2369.98</v>
      </c>
      <c r="T102" s="281">
        <v>2389.15</v>
      </c>
      <c r="U102" s="281">
        <v>2258.2600000000002</v>
      </c>
      <c r="V102" s="281">
        <v>2184.06</v>
      </c>
      <c r="W102" s="281">
        <v>2230.21</v>
      </c>
      <c r="X102" s="281">
        <v>2142.77</v>
      </c>
      <c r="Y102" s="281">
        <v>2130.89</v>
      </c>
    </row>
    <row r="103" spans="1:25">
      <c r="A103" s="318">
        <v>18</v>
      </c>
      <c r="B103" s="281">
        <v>2046.92</v>
      </c>
      <c r="C103" s="281">
        <v>2036.61</v>
      </c>
      <c r="D103" s="281">
        <v>2027.14</v>
      </c>
      <c r="E103" s="281">
        <v>1984.04</v>
      </c>
      <c r="F103" s="281">
        <v>2018.43</v>
      </c>
      <c r="G103" s="281">
        <v>2065.9</v>
      </c>
      <c r="H103" s="281">
        <v>2098.8200000000002</v>
      </c>
      <c r="I103" s="281">
        <v>2163.89</v>
      </c>
      <c r="J103" s="281">
        <v>2164.94</v>
      </c>
      <c r="K103" s="281">
        <v>2163.39</v>
      </c>
      <c r="L103" s="281">
        <v>2154.83</v>
      </c>
      <c r="M103" s="281">
        <v>2167.4</v>
      </c>
      <c r="N103" s="281">
        <v>2168.42</v>
      </c>
      <c r="O103" s="281">
        <v>2193.84</v>
      </c>
      <c r="P103" s="281">
        <v>2235.63</v>
      </c>
      <c r="Q103" s="281">
        <v>2173.1999999999998</v>
      </c>
      <c r="R103" s="281">
        <v>2170.8200000000002</v>
      </c>
      <c r="S103" s="281">
        <v>2167.41</v>
      </c>
      <c r="T103" s="281">
        <v>2041.03</v>
      </c>
      <c r="U103" s="281">
        <v>2022.3</v>
      </c>
      <c r="V103" s="281">
        <v>2043.26</v>
      </c>
      <c r="W103" s="281">
        <v>2053.0100000000002</v>
      </c>
      <c r="X103" s="281">
        <v>2032.03</v>
      </c>
      <c r="Y103" s="281">
        <v>1991.34</v>
      </c>
    </row>
    <row r="104" spans="1:25">
      <c r="A104" s="318">
        <v>19</v>
      </c>
      <c r="B104" s="281">
        <v>2050.14</v>
      </c>
      <c r="C104" s="281">
        <v>2045.02</v>
      </c>
      <c r="D104" s="281">
        <v>2041.33</v>
      </c>
      <c r="E104" s="281">
        <v>2052.9899999999998</v>
      </c>
      <c r="F104" s="281">
        <v>2038.45</v>
      </c>
      <c r="G104" s="281">
        <v>2101.83</v>
      </c>
      <c r="H104" s="281">
        <v>2159.0700000000002</v>
      </c>
      <c r="I104" s="281">
        <v>2177.06</v>
      </c>
      <c r="J104" s="281">
        <v>2182.6</v>
      </c>
      <c r="K104" s="281">
        <v>2196.38</v>
      </c>
      <c r="L104" s="281">
        <v>2198.27</v>
      </c>
      <c r="M104" s="281">
        <v>2201.33</v>
      </c>
      <c r="N104" s="281">
        <v>2205.9899999999998</v>
      </c>
      <c r="O104" s="281">
        <v>2235.0100000000002</v>
      </c>
      <c r="P104" s="281">
        <v>2177.4899999999998</v>
      </c>
      <c r="Q104" s="281">
        <v>2174.42</v>
      </c>
      <c r="R104" s="281">
        <v>2180.56</v>
      </c>
      <c r="S104" s="281">
        <v>2104.77</v>
      </c>
      <c r="T104" s="281">
        <v>2132.1</v>
      </c>
      <c r="U104" s="281">
        <v>2237.1</v>
      </c>
      <c r="V104" s="281">
        <v>2189.4699999999998</v>
      </c>
      <c r="W104" s="281">
        <v>2123.75</v>
      </c>
      <c r="X104" s="281">
        <v>2112.6</v>
      </c>
      <c r="Y104" s="281">
        <v>2107.38</v>
      </c>
    </row>
    <row r="105" spans="1:25">
      <c r="A105" s="318">
        <v>20</v>
      </c>
      <c r="B105" s="281">
        <v>2139.73</v>
      </c>
      <c r="C105" s="281">
        <v>2124.2399999999998</v>
      </c>
      <c r="D105" s="281">
        <v>2120</v>
      </c>
      <c r="E105" s="281">
        <v>2120.4</v>
      </c>
      <c r="F105" s="281">
        <v>2105.2600000000002</v>
      </c>
      <c r="G105" s="281">
        <v>2156.02</v>
      </c>
      <c r="H105" s="281">
        <v>2212.88</v>
      </c>
      <c r="I105" s="281">
        <v>2274.13</v>
      </c>
      <c r="J105" s="281">
        <v>2433</v>
      </c>
      <c r="K105" s="281">
        <v>2442.16</v>
      </c>
      <c r="L105" s="281">
        <v>2448.9899999999998</v>
      </c>
      <c r="M105" s="281">
        <v>2421.6799999999998</v>
      </c>
      <c r="N105" s="281">
        <v>2413.6999999999998</v>
      </c>
      <c r="O105" s="281">
        <v>2429.9</v>
      </c>
      <c r="P105" s="281">
        <v>2429.27</v>
      </c>
      <c r="Q105" s="281">
        <v>2424.16</v>
      </c>
      <c r="R105" s="281">
        <v>2423.19</v>
      </c>
      <c r="S105" s="281">
        <v>2423.7600000000002</v>
      </c>
      <c r="T105" s="281">
        <v>2416.67</v>
      </c>
      <c r="U105" s="281">
        <v>2454.2199999999998</v>
      </c>
      <c r="V105" s="281">
        <v>2301.66</v>
      </c>
      <c r="W105" s="281">
        <v>2249.52</v>
      </c>
      <c r="X105" s="281">
        <v>2204.9699999999998</v>
      </c>
      <c r="Y105" s="281">
        <v>2173.0100000000002</v>
      </c>
    </row>
    <row r="106" spans="1:25">
      <c r="A106" s="318">
        <v>21</v>
      </c>
      <c r="B106" s="281">
        <v>2283.41</v>
      </c>
      <c r="C106" s="281">
        <v>2255.9299999999998</v>
      </c>
      <c r="D106" s="281">
        <v>2213</v>
      </c>
      <c r="E106" s="281">
        <v>2253.27</v>
      </c>
      <c r="F106" s="281">
        <v>2226.13</v>
      </c>
      <c r="G106" s="281">
        <v>2587.91</v>
      </c>
      <c r="H106" s="281">
        <v>2330.5100000000002</v>
      </c>
      <c r="I106" s="281">
        <v>2431.4</v>
      </c>
      <c r="J106" s="281">
        <v>2761.02</v>
      </c>
      <c r="K106" s="281">
        <v>2868.9</v>
      </c>
      <c r="L106" s="281">
        <v>2871.61</v>
      </c>
      <c r="M106" s="281">
        <v>2953.1</v>
      </c>
      <c r="N106" s="281">
        <v>2822.59</v>
      </c>
      <c r="O106" s="281">
        <v>2816.91</v>
      </c>
      <c r="P106" s="281">
        <v>2815.66</v>
      </c>
      <c r="Q106" s="281">
        <v>2809.66</v>
      </c>
      <c r="R106" s="281">
        <v>2936.24</v>
      </c>
      <c r="S106" s="281">
        <v>2890.97</v>
      </c>
      <c r="T106" s="281">
        <v>2804</v>
      </c>
      <c r="U106" s="281">
        <v>2823.14</v>
      </c>
      <c r="V106" s="281">
        <v>2526.15</v>
      </c>
      <c r="W106" s="281">
        <v>2356.69</v>
      </c>
      <c r="X106" s="281">
        <v>2294.4699999999998</v>
      </c>
      <c r="Y106" s="281">
        <v>2279.66</v>
      </c>
    </row>
    <row r="107" spans="1:25">
      <c r="A107" s="318">
        <v>22</v>
      </c>
      <c r="B107" s="281">
        <v>2280.96</v>
      </c>
      <c r="C107" s="281">
        <v>2267.11</v>
      </c>
      <c r="D107" s="281">
        <v>2252.12</v>
      </c>
      <c r="E107" s="281">
        <v>2257.6</v>
      </c>
      <c r="F107" s="281">
        <v>2240.19</v>
      </c>
      <c r="G107" s="281">
        <v>2301.9299999999998</v>
      </c>
      <c r="H107" s="281">
        <v>2382.88</v>
      </c>
      <c r="I107" s="281">
        <v>2475.58</v>
      </c>
      <c r="J107" s="281">
        <v>2527.6799999999998</v>
      </c>
      <c r="K107" s="281">
        <v>2531.44</v>
      </c>
      <c r="L107" s="281">
        <v>2597.86</v>
      </c>
      <c r="M107" s="281">
        <v>2596.7199999999998</v>
      </c>
      <c r="N107" s="281">
        <v>2529.81</v>
      </c>
      <c r="O107" s="281">
        <v>2528.4</v>
      </c>
      <c r="P107" s="281">
        <v>2579.36</v>
      </c>
      <c r="Q107" s="281">
        <v>2525.89</v>
      </c>
      <c r="R107" s="281">
        <v>2536.92</v>
      </c>
      <c r="S107" s="281">
        <v>2585.04</v>
      </c>
      <c r="T107" s="281">
        <v>2518.3000000000002</v>
      </c>
      <c r="U107" s="281">
        <v>2521.7399999999998</v>
      </c>
      <c r="V107" s="281">
        <v>2356.8000000000002</v>
      </c>
      <c r="W107" s="281">
        <v>2281.87</v>
      </c>
      <c r="X107" s="281">
        <v>2246.2600000000002</v>
      </c>
      <c r="Y107" s="281">
        <v>2220.38</v>
      </c>
    </row>
    <row r="108" spans="1:25">
      <c r="A108" s="318">
        <v>23</v>
      </c>
      <c r="B108" s="281">
        <v>2067.83</v>
      </c>
      <c r="C108" s="281">
        <v>2060.7600000000002</v>
      </c>
      <c r="D108" s="281">
        <v>2066.98</v>
      </c>
      <c r="E108" s="281">
        <v>2089.38</v>
      </c>
      <c r="F108" s="281">
        <v>2084.1999999999998</v>
      </c>
      <c r="G108" s="281">
        <v>2128.62</v>
      </c>
      <c r="H108" s="281">
        <v>2147.9899999999998</v>
      </c>
      <c r="I108" s="281">
        <v>2234.21</v>
      </c>
      <c r="J108" s="281">
        <v>2260.6</v>
      </c>
      <c r="K108" s="281">
        <v>2295.15</v>
      </c>
      <c r="L108" s="281">
        <v>2301.75</v>
      </c>
      <c r="M108" s="281">
        <v>2354.9899999999998</v>
      </c>
      <c r="N108" s="281">
        <v>2362.59</v>
      </c>
      <c r="O108" s="281">
        <v>2338.34</v>
      </c>
      <c r="P108" s="281">
        <v>2317.4499999999998</v>
      </c>
      <c r="Q108" s="281">
        <v>2312.0100000000002</v>
      </c>
      <c r="R108" s="281">
        <v>2356.5</v>
      </c>
      <c r="S108" s="281">
        <v>2389.69</v>
      </c>
      <c r="T108" s="281">
        <v>2395.9499999999998</v>
      </c>
      <c r="U108" s="281">
        <v>2607.6799999999998</v>
      </c>
      <c r="V108" s="281">
        <v>2300.35</v>
      </c>
      <c r="W108" s="281">
        <v>2191.7399999999998</v>
      </c>
      <c r="X108" s="281">
        <v>2150.2199999999998</v>
      </c>
      <c r="Y108" s="281">
        <v>2138.46</v>
      </c>
    </row>
    <row r="109" spans="1:25">
      <c r="A109" s="318">
        <v>24</v>
      </c>
      <c r="B109" s="281">
        <v>2057.58</v>
      </c>
      <c r="C109" s="281">
        <v>2015.53</v>
      </c>
      <c r="D109" s="281">
        <v>2016.79</v>
      </c>
      <c r="E109" s="281">
        <v>2053.1</v>
      </c>
      <c r="F109" s="281">
        <v>2042.86</v>
      </c>
      <c r="G109" s="281">
        <v>2093.37</v>
      </c>
      <c r="H109" s="281">
        <v>2179.7600000000002</v>
      </c>
      <c r="I109" s="281">
        <v>2273.0500000000002</v>
      </c>
      <c r="J109" s="281">
        <v>2353.27</v>
      </c>
      <c r="K109" s="281">
        <v>2473.35</v>
      </c>
      <c r="L109" s="281">
        <v>2324.7199999999998</v>
      </c>
      <c r="M109" s="281">
        <v>2376.15</v>
      </c>
      <c r="N109" s="281">
        <v>2462.84</v>
      </c>
      <c r="O109" s="281">
        <v>2559.96</v>
      </c>
      <c r="P109" s="281">
        <v>2621.97</v>
      </c>
      <c r="Q109" s="281">
        <v>2589.09</v>
      </c>
      <c r="R109" s="281">
        <v>2547.38</v>
      </c>
      <c r="S109" s="281">
        <v>2702.49</v>
      </c>
      <c r="T109" s="281">
        <v>2487.9499999999998</v>
      </c>
      <c r="U109" s="281">
        <v>2570.4699999999998</v>
      </c>
      <c r="V109" s="281">
        <v>2257.5100000000002</v>
      </c>
      <c r="W109" s="281">
        <v>2119.0700000000002</v>
      </c>
      <c r="X109" s="281">
        <v>2085.2399999999998</v>
      </c>
      <c r="Y109" s="281">
        <v>2075.31</v>
      </c>
    </row>
    <row r="110" spans="1:25">
      <c r="A110" s="318">
        <v>25</v>
      </c>
      <c r="B110" s="281">
        <v>1978.23</v>
      </c>
      <c r="C110" s="281">
        <v>1940.03</v>
      </c>
      <c r="D110" s="281">
        <v>1988.35</v>
      </c>
      <c r="E110" s="281">
        <v>2019.1</v>
      </c>
      <c r="F110" s="281">
        <v>2018.87</v>
      </c>
      <c r="G110" s="281">
        <v>2047.6</v>
      </c>
      <c r="H110" s="281">
        <v>2108.16</v>
      </c>
      <c r="I110" s="281">
        <v>2195.88</v>
      </c>
      <c r="J110" s="281">
        <v>2221.35</v>
      </c>
      <c r="K110" s="281">
        <v>2287.94</v>
      </c>
      <c r="L110" s="281">
        <v>2287.35</v>
      </c>
      <c r="M110" s="281">
        <v>2283.23</v>
      </c>
      <c r="N110" s="281">
        <v>2259.84</v>
      </c>
      <c r="O110" s="281">
        <v>2261.7800000000002</v>
      </c>
      <c r="P110" s="281">
        <v>2255.2600000000002</v>
      </c>
      <c r="Q110" s="281">
        <v>2214.27</v>
      </c>
      <c r="R110" s="281">
        <v>2272.11</v>
      </c>
      <c r="S110" s="281">
        <v>2464.11</v>
      </c>
      <c r="T110" s="281">
        <v>2697.54</v>
      </c>
      <c r="U110" s="281">
        <v>2347.2399999999998</v>
      </c>
      <c r="V110" s="281">
        <v>2136.5</v>
      </c>
      <c r="W110" s="281">
        <v>2080.5500000000002</v>
      </c>
      <c r="X110" s="281">
        <v>2051.7399999999998</v>
      </c>
      <c r="Y110" s="281">
        <v>2024.43</v>
      </c>
    </row>
    <row r="111" spans="1:25">
      <c r="A111" s="318">
        <v>26</v>
      </c>
      <c r="B111" s="281">
        <v>1962.16</v>
      </c>
      <c r="C111" s="281">
        <v>1922.85</v>
      </c>
      <c r="D111" s="281">
        <v>1957.14</v>
      </c>
      <c r="E111" s="281">
        <v>1910.59</v>
      </c>
      <c r="F111" s="281">
        <v>1898.5</v>
      </c>
      <c r="G111" s="281">
        <v>2002.63</v>
      </c>
      <c r="H111" s="281">
        <v>2094.3200000000002</v>
      </c>
      <c r="I111" s="281">
        <v>2213.77</v>
      </c>
      <c r="J111" s="281">
        <v>2292.11</v>
      </c>
      <c r="K111" s="281">
        <v>2297.61</v>
      </c>
      <c r="L111" s="281">
        <v>2300</v>
      </c>
      <c r="M111" s="281">
        <v>2290.85</v>
      </c>
      <c r="N111" s="281">
        <v>2290.25</v>
      </c>
      <c r="O111" s="281">
        <v>2184.33</v>
      </c>
      <c r="P111" s="281">
        <v>2208.1999999999998</v>
      </c>
      <c r="Q111" s="281">
        <v>2114.27</v>
      </c>
      <c r="R111" s="281">
        <v>2091.33</v>
      </c>
      <c r="S111" s="281">
        <v>2093.33</v>
      </c>
      <c r="T111" s="281">
        <v>2270.4899999999998</v>
      </c>
      <c r="U111" s="281">
        <v>2314.79</v>
      </c>
      <c r="V111" s="281">
        <v>2242.9</v>
      </c>
      <c r="W111" s="281">
        <v>2122.2600000000002</v>
      </c>
      <c r="X111" s="281">
        <v>2059.1799999999998</v>
      </c>
      <c r="Y111" s="281">
        <v>2005.26</v>
      </c>
    </row>
    <row r="112" spans="1:25">
      <c r="A112" s="318">
        <v>27</v>
      </c>
      <c r="B112" s="281">
        <v>2034.61</v>
      </c>
      <c r="C112" s="281">
        <v>1982.18</v>
      </c>
      <c r="D112" s="281">
        <v>1982.9</v>
      </c>
      <c r="E112" s="281">
        <v>1971.6</v>
      </c>
      <c r="F112" s="281">
        <v>1959.12</v>
      </c>
      <c r="G112" s="281">
        <v>2080.5</v>
      </c>
      <c r="H112" s="281">
        <v>2123.59</v>
      </c>
      <c r="I112" s="281">
        <v>2214.5300000000002</v>
      </c>
      <c r="J112" s="281">
        <v>2272.04</v>
      </c>
      <c r="K112" s="281">
        <v>2487.5</v>
      </c>
      <c r="L112" s="281">
        <v>2487.69</v>
      </c>
      <c r="M112" s="281">
        <v>2485.4</v>
      </c>
      <c r="N112" s="281">
        <v>2386.2399999999998</v>
      </c>
      <c r="O112" s="281">
        <v>2299.33</v>
      </c>
      <c r="P112" s="281">
        <v>2192.88</v>
      </c>
      <c r="Q112" s="281">
        <v>2174.71</v>
      </c>
      <c r="R112" s="281">
        <v>2150.41</v>
      </c>
      <c r="S112" s="281">
        <v>2154.7399999999998</v>
      </c>
      <c r="T112" s="281">
        <v>2574.86</v>
      </c>
      <c r="U112" s="281">
        <v>2628.69</v>
      </c>
      <c r="V112" s="281">
        <v>2347.64</v>
      </c>
      <c r="W112" s="281">
        <v>2295.79</v>
      </c>
      <c r="X112" s="281">
        <v>2093.66</v>
      </c>
      <c r="Y112" s="281">
        <v>2089.5100000000002</v>
      </c>
    </row>
    <row r="113" spans="1:25">
      <c r="A113" s="318">
        <v>28</v>
      </c>
      <c r="B113" s="281">
        <v>2050.77</v>
      </c>
      <c r="C113" s="281">
        <v>2002.24</v>
      </c>
      <c r="D113" s="281">
        <v>1978.89</v>
      </c>
      <c r="E113" s="281">
        <v>1846.81</v>
      </c>
      <c r="F113" s="281">
        <v>1839.79</v>
      </c>
      <c r="G113" s="281">
        <v>1957.91</v>
      </c>
      <c r="H113" s="281">
        <v>2078.7600000000002</v>
      </c>
      <c r="I113" s="281">
        <v>2163.46</v>
      </c>
      <c r="J113" s="281">
        <v>2249.86</v>
      </c>
      <c r="K113" s="281">
        <v>2474.48</v>
      </c>
      <c r="L113" s="281">
        <v>2620.4299999999998</v>
      </c>
      <c r="M113" s="281">
        <v>2615.5</v>
      </c>
      <c r="N113" s="281">
        <v>2623.11</v>
      </c>
      <c r="O113" s="281">
        <v>2623.04</v>
      </c>
      <c r="P113" s="281">
        <v>2645.03</v>
      </c>
      <c r="Q113" s="281">
        <v>2563.61</v>
      </c>
      <c r="R113" s="281">
        <v>2318.75</v>
      </c>
      <c r="S113" s="281">
        <v>2326.3000000000002</v>
      </c>
      <c r="T113" s="281">
        <v>2838.1</v>
      </c>
      <c r="U113" s="281">
        <v>2911.36</v>
      </c>
      <c r="V113" s="281">
        <v>2596.4899999999998</v>
      </c>
      <c r="W113" s="281">
        <v>2355.9899999999998</v>
      </c>
      <c r="X113" s="281">
        <v>2221.3000000000002</v>
      </c>
      <c r="Y113" s="281">
        <v>2102.31</v>
      </c>
    </row>
    <row r="114" spans="1:25">
      <c r="A114" s="318">
        <v>29</v>
      </c>
      <c r="B114" s="281">
        <v>1995.77</v>
      </c>
      <c r="C114" s="281">
        <v>1953.01</v>
      </c>
      <c r="D114" s="281">
        <v>1952.47</v>
      </c>
      <c r="E114" s="281">
        <v>1872.69</v>
      </c>
      <c r="F114" s="281">
        <v>1855.75</v>
      </c>
      <c r="G114" s="281">
        <v>2035.1</v>
      </c>
      <c r="H114" s="281">
        <v>2147.16</v>
      </c>
      <c r="I114" s="281">
        <v>2283.84</v>
      </c>
      <c r="J114" s="281">
        <v>2458.33</v>
      </c>
      <c r="K114" s="281">
        <v>2475.64</v>
      </c>
      <c r="L114" s="281">
        <v>2352.21</v>
      </c>
      <c r="M114" s="281">
        <v>2356.14</v>
      </c>
      <c r="N114" s="281">
        <v>2368.29</v>
      </c>
      <c r="O114" s="281">
        <v>2279.35</v>
      </c>
      <c r="P114" s="281">
        <v>2171.66</v>
      </c>
      <c r="Q114" s="281">
        <v>2184.36</v>
      </c>
      <c r="R114" s="281">
        <v>2147.0700000000002</v>
      </c>
      <c r="S114" s="281">
        <v>2137.33</v>
      </c>
      <c r="T114" s="281">
        <v>2341.9</v>
      </c>
      <c r="U114" s="281">
        <v>2363.67</v>
      </c>
      <c r="V114" s="281">
        <v>2229.46</v>
      </c>
      <c r="W114" s="281">
        <v>2091.12</v>
      </c>
      <c r="X114" s="281">
        <v>2041.96</v>
      </c>
      <c r="Y114" s="281">
        <v>1960.08</v>
      </c>
    </row>
    <row r="115" spans="1:25">
      <c r="A115" s="318">
        <v>30</v>
      </c>
      <c r="B115" s="281">
        <v>1658.96</v>
      </c>
      <c r="C115" s="281">
        <v>1645.82</v>
      </c>
      <c r="D115" s="281">
        <v>1725.48</v>
      </c>
      <c r="E115" s="281">
        <v>1621.65</v>
      </c>
      <c r="F115" s="281">
        <v>1793</v>
      </c>
      <c r="G115" s="281">
        <v>1966.4</v>
      </c>
      <c r="H115" s="281">
        <v>2090.42</v>
      </c>
      <c r="I115" s="281">
        <v>2197.0300000000002</v>
      </c>
      <c r="J115" s="281">
        <v>2275.11</v>
      </c>
      <c r="K115" s="281">
        <v>2281.7199999999998</v>
      </c>
      <c r="L115" s="281">
        <v>2509.3200000000002</v>
      </c>
      <c r="M115" s="281">
        <v>2356.34</v>
      </c>
      <c r="N115" s="281">
        <v>2504.08</v>
      </c>
      <c r="O115" s="281">
        <v>2536.4</v>
      </c>
      <c r="P115" s="281">
        <v>2334.5700000000002</v>
      </c>
      <c r="Q115" s="281">
        <v>2302.12</v>
      </c>
      <c r="R115" s="281">
        <v>2310.37</v>
      </c>
      <c r="S115" s="281">
        <v>2292.73</v>
      </c>
      <c r="T115" s="281">
        <v>2295.5500000000002</v>
      </c>
      <c r="U115" s="281">
        <v>2507.1799999999998</v>
      </c>
      <c r="V115" s="281">
        <v>2522.35</v>
      </c>
      <c r="W115" s="281">
        <v>2280.52</v>
      </c>
      <c r="X115" s="281">
        <v>2136.5300000000002</v>
      </c>
      <c r="Y115" s="281">
        <v>1954.82</v>
      </c>
    </row>
    <row r="116" spans="1:25">
      <c r="A116" s="318">
        <v>31</v>
      </c>
      <c r="B116" s="281">
        <v>1878.29</v>
      </c>
      <c r="C116" s="281">
        <v>1831.78</v>
      </c>
      <c r="D116" s="281">
        <v>1839.45</v>
      </c>
      <c r="E116" s="281">
        <v>1859.07</v>
      </c>
      <c r="F116" s="281">
        <v>1843.01</v>
      </c>
      <c r="G116" s="281">
        <v>1923.45</v>
      </c>
      <c r="H116" s="281">
        <v>2024.48</v>
      </c>
      <c r="I116" s="281">
        <v>2145.3200000000002</v>
      </c>
      <c r="J116" s="281">
        <v>2239.14</v>
      </c>
      <c r="K116" s="281">
        <v>2319.9</v>
      </c>
      <c r="L116" s="281">
        <v>2294.85</v>
      </c>
      <c r="M116" s="281">
        <v>2358.0500000000002</v>
      </c>
      <c r="N116" s="281">
        <v>2314.9299999999998</v>
      </c>
      <c r="O116" s="281">
        <v>2354.2600000000002</v>
      </c>
      <c r="P116" s="281">
        <v>2315.6999999999998</v>
      </c>
      <c r="Q116" s="281">
        <v>2161.16</v>
      </c>
      <c r="R116" s="281">
        <v>2120.25</v>
      </c>
      <c r="S116" s="281">
        <v>2355.9499999999998</v>
      </c>
      <c r="T116" s="281">
        <v>2715.07</v>
      </c>
      <c r="U116" s="281">
        <v>2310.3000000000002</v>
      </c>
      <c r="V116" s="281">
        <v>2200.42</v>
      </c>
      <c r="W116" s="281">
        <v>2068.36</v>
      </c>
      <c r="X116" s="281">
        <v>2010.97</v>
      </c>
      <c r="Y116" s="281">
        <v>1909.87</v>
      </c>
    </row>
    <row r="117" spans="1:25">
      <c r="A117" s="307"/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</row>
    <row r="118" spans="1:25" ht="18" customHeight="1">
      <c r="A118" s="431" t="s">
        <v>212</v>
      </c>
      <c r="B118" s="432" t="s">
        <v>214</v>
      </c>
      <c r="C118" s="432"/>
      <c r="D118" s="432"/>
      <c r="E118" s="432"/>
      <c r="F118" s="432"/>
      <c r="G118" s="432"/>
      <c r="H118" s="432"/>
      <c r="I118" s="432"/>
      <c r="J118" s="432"/>
      <c r="K118" s="432"/>
      <c r="L118" s="432"/>
      <c r="M118" s="432"/>
      <c r="N118" s="432"/>
      <c r="O118" s="432"/>
      <c r="P118" s="432"/>
      <c r="Q118" s="432"/>
      <c r="R118" s="432"/>
      <c r="S118" s="432"/>
      <c r="T118" s="432"/>
      <c r="U118" s="432"/>
      <c r="V118" s="432"/>
      <c r="W118" s="432"/>
      <c r="X118" s="432"/>
      <c r="Y118" s="432"/>
    </row>
    <row r="119" spans="1:25" ht="30">
      <c r="A119" s="431"/>
      <c r="B119" s="308" t="s">
        <v>1</v>
      </c>
      <c r="C119" s="308" t="s">
        <v>2</v>
      </c>
      <c r="D119" s="308" t="s">
        <v>3</v>
      </c>
      <c r="E119" s="308" t="s">
        <v>4</v>
      </c>
      <c r="F119" s="308" t="s">
        <v>5</v>
      </c>
      <c r="G119" s="308" t="s">
        <v>6</v>
      </c>
      <c r="H119" s="308" t="s">
        <v>7</v>
      </c>
      <c r="I119" s="308" t="s">
        <v>8</v>
      </c>
      <c r="J119" s="308" t="s">
        <v>9</v>
      </c>
      <c r="K119" s="308" t="s">
        <v>10</v>
      </c>
      <c r="L119" s="308" t="s">
        <v>11</v>
      </c>
      <c r="M119" s="308" t="s">
        <v>12</v>
      </c>
      <c r="N119" s="308" t="s">
        <v>13</v>
      </c>
      <c r="O119" s="308" t="s">
        <v>14</v>
      </c>
      <c r="P119" s="308" t="s">
        <v>15</v>
      </c>
      <c r="Q119" s="308" t="s">
        <v>16</v>
      </c>
      <c r="R119" s="308" t="s">
        <v>17</v>
      </c>
      <c r="S119" s="308" t="s">
        <v>18</v>
      </c>
      <c r="T119" s="308" t="s">
        <v>19</v>
      </c>
      <c r="U119" s="308" t="s">
        <v>20</v>
      </c>
      <c r="V119" s="308" t="s">
        <v>21</v>
      </c>
      <c r="W119" s="308" t="s">
        <v>22</v>
      </c>
      <c r="X119" s="308" t="s">
        <v>23</v>
      </c>
      <c r="Y119" s="308" t="s">
        <v>24</v>
      </c>
    </row>
    <row r="120" spans="1:25">
      <c r="A120" s="318">
        <v>1</v>
      </c>
      <c r="B120" s="281">
        <v>2567.3000000000002</v>
      </c>
      <c r="C120" s="281">
        <v>2567.41</v>
      </c>
      <c r="D120" s="281">
        <v>2565.3200000000002</v>
      </c>
      <c r="E120" s="281">
        <v>2617.91</v>
      </c>
      <c r="F120" s="281">
        <v>2706.71</v>
      </c>
      <c r="G120" s="281">
        <v>2791.94</v>
      </c>
      <c r="H120" s="281">
        <v>2966.37</v>
      </c>
      <c r="I120" s="281">
        <v>3087.42</v>
      </c>
      <c r="J120" s="281">
        <v>3190.3</v>
      </c>
      <c r="K120" s="281">
        <v>3188.7</v>
      </c>
      <c r="L120" s="281">
        <v>3189.61</v>
      </c>
      <c r="M120" s="281">
        <v>3371.06</v>
      </c>
      <c r="N120" s="281">
        <v>3370.58</v>
      </c>
      <c r="O120" s="281">
        <v>3368.48</v>
      </c>
      <c r="P120" s="281">
        <v>3347.81</v>
      </c>
      <c r="Q120" s="281">
        <v>3334.22</v>
      </c>
      <c r="R120" s="281">
        <v>3322.87</v>
      </c>
      <c r="S120" s="281">
        <v>3347.91</v>
      </c>
      <c r="T120" s="281">
        <v>3234.18</v>
      </c>
      <c r="U120" s="281">
        <v>3107.57</v>
      </c>
      <c r="V120" s="281">
        <v>2931.95</v>
      </c>
      <c r="W120" s="281">
        <v>2811.32</v>
      </c>
      <c r="X120" s="281">
        <v>2757.05</v>
      </c>
      <c r="Y120" s="281">
        <v>2568.21</v>
      </c>
    </row>
    <row r="121" spans="1:25">
      <c r="A121" s="318">
        <v>2</v>
      </c>
      <c r="B121" s="281">
        <v>2524.54</v>
      </c>
      <c r="C121" s="281">
        <v>2488.48</v>
      </c>
      <c r="D121" s="281">
        <v>2490.25</v>
      </c>
      <c r="E121" s="281">
        <v>2492.46</v>
      </c>
      <c r="F121" s="281">
        <v>2539.2399999999998</v>
      </c>
      <c r="G121" s="281">
        <v>2538.33</v>
      </c>
      <c r="H121" s="281">
        <v>2812.68</v>
      </c>
      <c r="I121" s="281">
        <v>2961.77</v>
      </c>
      <c r="J121" s="281">
        <v>3062.05</v>
      </c>
      <c r="K121" s="281">
        <v>3111.41</v>
      </c>
      <c r="L121" s="281">
        <v>3112.32</v>
      </c>
      <c r="M121" s="281">
        <v>3317.25</v>
      </c>
      <c r="N121" s="281">
        <v>3357.23</v>
      </c>
      <c r="O121" s="281">
        <v>3349.2</v>
      </c>
      <c r="P121" s="281">
        <v>3344.08</v>
      </c>
      <c r="Q121" s="281">
        <v>3335.19</v>
      </c>
      <c r="R121" s="281">
        <v>3430.98</v>
      </c>
      <c r="S121" s="281">
        <v>3435.04</v>
      </c>
      <c r="T121" s="281">
        <v>3322.34</v>
      </c>
      <c r="U121" s="281">
        <v>3171.52</v>
      </c>
      <c r="V121" s="281">
        <v>3152.3</v>
      </c>
      <c r="W121" s="281">
        <v>3019.36</v>
      </c>
      <c r="X121" s="281">
        <v>2919.83</v>
      </c>
      <c r="Y121" s="281">
        <v>2703.44</v>
      </c>
    </row>
    <row r="122" spans="1:25">
      <c r="A122" s="318">
        <v>3</v>
      </c>
      <c r="B122" s="281">
        <v>2808.84</v>
      </c>
      <c r="C122" s="281">
        <v>2799.95</v>
      </c>
      <c r="D122" s="281">
        <v>2792.58</v>
      </c>
      <c r="E122" s="281">
        <v>2790.58</v>
      </c>
      <c r="F122" s="281">
        <v>2771.68</v>
      </c>
      <c r="G122" s="281">
        <v>2822.69</v>
      </c>
      <c r="H122" s="281">
        <v>2867.97</v>
      </c>
      <c r="I122" s="281">
        <v>3051.01</v>
      </c>
      <c r="J122" s="281">
        <v>3111.96</v>
      </c>
      <c r="K122" s="281">
        <v>3178.21</v>
      </c>
      <c r="L122" s="281">
        <v>3166.1</v>
      </c>
      <c r="M122" s="281">
        <v>3199.59</v>
      </c>
      <c r="N122" s="281">
        <v>3186.86</v>
      </c>
      <c r="O122" s="281">
        <v>3150.28</v>
      </c>
      <c r="P122" s="281">
        <v>3184.69</v>
      </c>
      <c r="Q122" s="281">
        <v>3177.92</v>
      </c>
      <c r="R122" s="281">
        <v>3151.52</v>
      </c>
      <c r="S122" s="281">
        <v>3138.4</v>
      </c>
      <c r="T122" s="281">
        <v>3125.85</v>
      </c>
      <c r="U122" s="281">
        <v>3067.9</v>
      </c>
      <c r="V122" s="281">
        <v>3062.82</v>
      </c>
      <c r="W122" s="281">
        <v>2947.31</v>
      </c>
      <c r="X122" s="281">
        <v>2866.22</v>
      </c>
      <c r="Y122" s="281">
        <v>2841.01</v>
      </c>
    </row>
    <row r="123" spans="1:25">
      <c r="A123" s="318">
        <v>4</v>
      </c>
      <c r="B123" s="281">
        <v>2784.77</v>
      </c>
      <c r="C123" s="281">
        <v>2773.64</v>
      </c>
      <c r="D123" s="281">
        <v>2771.3</v>
      </c>
      <c r="E123" s="281">
        <v>2774.25</v>
      </c>
      <c r="F123" s="281">
        <v>2765.63</v>
      </c>
      <c r="G123" s="281">
        <v>2835.3</v>
      </c>
      <c r="H123" s="281">
        <v>2935.14</v>
      </c>
      <c r="I123" s="281">
        <v>3105.79</v>
      </c>
      <c r="J123" s="281">
        <v>3188.47</v>
      </c>
      <c r="K123" s="281">
        <v>3261.81</v>
      </c>
      <c r="L123" s="281">
        <v>3208.21</v>
      </c>
      <c r="M123" s="281">
        <v>3336.31</v>
      </c>
      <c r="N123" s="281">
        <v>3332.07</v>
      </c>
      <c r="O123" s="281">
        <v>3403.23</v>
      </c>
      <c r="P123" s="281">
        <v>3409.41</v>
      </c>
      <c r="Q123" s="281">
        <v>3318.32</v>
      </c>
      <c r="R123" s="281">
        <v>3314.46</v>
      </c>
      <c r="S123" s="281">
        <v>3431.72</v>
      </c>
      <c r="T123" s="281">
        <v>3182.91</v>
      </c>
      <c r="U123" s="281">
        <v>3027.04</v>
      </c>
      <c r="V123" s="281">
        <v>3061</v>
      </c>
      <c r="W123" s="281">
        <v>2943.28</v>
      </c>
      <c r="X123" s="281">
        <v>2870.89</v>
      </c>
      <c r="Y123" s="281">
        <v>2820.64</v>
      </c>
    </row>
    <row r="124" spans="1:25">
      <c r="A124" s="318">
        <v>5</v>
      </c>
      <c r="B124" s="281">
        <v>2753.2</v>
      </c>
      <c r="C124" s="281">
        <v>2742.04</v>
      </c>
      <c r="D124" s="281">
        <v>2740.63</v>
      </c>
      <c r="E124" s="281">
        <v>2767.05</v>
      </c>
      <c r="F124" s="281">
        <v>2762.84</v>
      </c>
      <c r="G124" s="281">
        <v>2914.66</v>
      </c>
      <c r="H124" s="281">
        <v>3007.17</v>
      </c>
      <c r="I124" s="281">
        <v>3110.01</v>
      </c>
      <c r="J124" s="281">
        <v>3202.23</v>
      </c>
      <c r="K124" s="281">
        <v>3245.73</v>
      </c>
      <c r="L124" s="281">
        <v>3254.18</v>
      </c>
      <c r="M124" s="281">
        <v>3253.15</v>
      </c>
      <c r="N124" s="281">
        <v>3277.44</v>
      </c>
      <c r="O124" s="281">
        <v>3297.17</v>
      </c>
      <c r="P124" s="281">
        <v>3284.26</v>
      </c>
      <c r="Q124" s="281">
        <v>3326.59</v>
      </c>
      <c r="R124" s="281">
        <v>3318.65</v>
      </c>
      <c r="S124" s="281">
        <v>3376.33</v>
      </c>
      <c r="T124" s="281">
        <v>3427.34</v>
      </c>
      <c r="U124" s="281">
        <v>3190.95</v>
      </c>
      <c r="V124" s="281">
        <v>3193.4</v>
      </c>
      <c r="W124" s="281">
        <v>3103.86</v>
      </c>
      <c r="X124" s="281">
        <v>2980.61</v>
      </c>
      <c r="Y124" s="281">
        <v>2891.44</v>
      </c>
    </row>
    <row r="125" spans="1:25">
      <c r="A125" s="318">
        <v>6</v>
      </c>
      <c r="B125" s="281">
        <v>2826.59</v>
      </c>
      <c r="C125" s="281">
        <v>2814.78</v>
      </c>
      <c r="D125" s="281">
        <v>2793.41</v>
      </c>
      <c r="E125" s="281">
        <v>2796.42</v>
      </c>
      <c r="F125" s="281">
        <v>2771.7</v>
      </c>
      <c r="G125" s="281">
        <v>2991.52</v>
      </c>
      <c r="H125" s="281">
        <v>3056.97</v>
      </c>
      <c r="I125" s="281">
        <v>3164.96</v>
      </c>
      <c r="J125" s="281">
        <v>3371.02</v>
      </c>
      <c r="K125" s="281">
        <v>3477.12</v>
      </c>
      <c r="L125" s="281">
        <v>3492.48</v>
      </c>
      <c r="M125" s="281">
        <v>3466.22</v>
      </c>
      <c r="N125" s="281">
        <v>3465.83</v>
      </c>
      <c r="O125" s="281">
        <v>3463.79</v>
      </c>
      <c r="P125" s="281">
        <v>3462.38</v>
      </c>
      <c r="Q125" s="281">
        <v>3432.1</v>
      </c>
      <c r="R125" s="281">
        <v>3402.3</v>
      </c>
      <c r="S125" s="281">
        <v>3405.47</v>
      </c>
      <c r="T125" s="281">
        <v>3385.2</v>
      </c>
      <c r="U125" s="281">
        <v>3219.14</v>
      </c>
      <c r="V125" s="281">
        <v>3187.88</v>
      </c>
      <c r="W125" s="281">
        <v>3068.43</v>
      </c>
      <c r="X125" s="281">
        <v>2866.07</v>
      </c>
      <c r="Y125" s="281">
        <v>2837.72</v>
      </c>
    </row>
    <row r="126" spans="1:25">
      <c r="A126" s="318">
        <v>7</v>
      </c>
      <c r="B126" s="281">
        <v>2837.37</v>
      </c>
      <c r="C126" s="281">
        <v>2823.25</v>
      </c>
      <c r="D126" s="281">
        <v>2812.52</v>
      </c>
      <c r="E126" s="281">
        <v>2790.41</v>
      </c>
      <c r="F126" s="281">
        <v>2781.3</v>
      </c>
      <c r="G126" s="281">
        <v>2862.98</v>
      </c>
      <c r="H126" s="281">
        <v>2930.2</v>
      </c>
      <c r="I126" s="281">
        <v>3044.79</v>
      </c>
      <c r="J126" s="281">
        <v>3199.88</v>
      </c>
      <c r="K126" s="281">
        <v>3367.68</v>
      </c>
      <c r="L126" s="281">
        <v>3399.76</v>
      </c>
      <c r="M126" s="281">
        <v>3441.51</v>
      </c>
      <c r="N126" s="281">
        <v>3483.15</v>
      </c>
      <c r="O126" s="281">
        <v>3496.39</v>
      </c>
      <c r="P126" s="281">
        <v>3523.23</v>
      </c>
      <c r="Q126" s="281">
        <v>3534.01</v>
      </c>
      <c r="R126" s="281">
        <v>3532.97</v>
      </c>
      <c r="S126" s="281">
        <v>3494.39</v>
      </c>
      <c r="T126" s="281">
        <v>3524.36</v>
      </c>
      <c r="U126" s="281">
        <v>3266.07</v>
      </c>
      <c r="V126" s="281">
        <v>3248.73</v>
      </c>
      <c r="W126" s="281">
        <v>3067.81</v>
      </c>
      <c r="X126" s="281">
        <v>2927.9</v>
      </c>
      <c r="Y126" s="281">
        <v>2874.11</v>
      </c>
    </row>
    <row r="127" spans="1:25">
      <c r="A127" s="318">
        <v>8</v>
      </c>
      <c r="B127" s="281">
        <v>2790.67</v>
      </c>
      <c r="C127" s="281">
        <v>2785.79</v>
      </c>
      <c r="D127" s="281">
        <v>2779.95</v>
      </c>
      <c r="E127" s="281">
        <v>2773.66</v>
      </c>
      <c r="F127" s="281">
        <v>2771.14</v>
      </c>
      <c r="G127" s="281">
        <v>2907.8</v>
      </c>
      <c r="H127" s="281">
        <v>2979.16</v>
      </c>
      <c r="I127" s="281">
        <v>3112.04</v>
      </c>
      <c r="J127" s="281">
        <v>3185.45</v>
      </c>
      <c r="K127" s="281">
        <v>3312.91</v>
      </c>
      <c r="L127" s="281">
        <v>3348.79</v>
      </c>
      <c r="M127" s="281">
        <v>3344.8</v>
      </c>
      <c r="N127" s="281">
        <v>3382.27</v>
      </c>
      <c r="O127" s="281">
        <v>3372.68</v>
      </c>
      <c r="P127" s="281">
        <v>3367.73</v>
      </c>
      <c r="Q127" s="281">
        <v>3290.63</v>
      </c>
      <c r="R127" s="281">
        <v>3195.71</v>
      </c>
      <c r="S127" s="281">
        <v>3207.41</v>
      </c>
      <c r="T127" s="281">
        <v>3167.41</v>
      </c>
      <c r="U127" s="281">
        <v>3050.36</v>
      </c>
      <c r="V127" s="281">
        <v>3057.15</v>
      </c>
      <c r="W127" s="281">
        <v>2887.77</v>
      </c>
      <c r="X127" s="281">
        <v>2809.34</v>
      </c>
      <c r="Y127" s="281">
        <v>2789.41</v>
      </c>
    </row>
    <row r="128" spans="1:25">
      <c r="A128" s="318">
        <v>9</v>
      </c>
      <c r="B128" s="281">
        <v>2716.9</v>
      </c>
      <c r="C128" s="281">
        <v>2571.4499999999998</v>
      </c>
      <c r="D128" s="281">
        <v>2649.71</v>
      </c>
      <c r="E128" s="281">
        <v>2637.91</v>
      </c>
      <c r="F128" s="281">
        <v>2657.74</v>
      </c>
      <c r="G128" s="281">
        <v>2841.39</v>
      </c>
      <c r="H128" s="281">
        <v>2929.17</v>
      </c>
      <c r="I128" s="281">
        <v>3026.55</v>
      </c>
      <c r="J128" s="281">
        <v>2990.4</v>
      </c>
      <c r="K128" s="281">
        <v>3211.05</v>
      </c>
      <c r="L128" s="281">
        <v>3216.02</v>
      </c>
      <c r="M128" s="281">
        <v>3140.47</v>
      </c>
      <c r="N128" s="281">
        <v>3210.5</v>
      </c>
      <c r="O128" s="281">
        <v>3240.39</v>
      </c>
      <c r="P128" s="281">
        <v>3278.33</v>
      </c>
      <c r="Q128" s="281">
        <v>3292.8</v>
      </c>
      <c r="R128" s="281">
        <v>3189.15</v>
      </c>
      <c r="S128" s="281">
        <v>3195.39</v>
      </c>
      <c r="T128" s="281">
        <v>3151.29</v>
      </c>
      <c r="U128" s="281">
        <v>3017.26</v>
      </c>
      <c r="V128" s="281">
        <v>2985.99</v>
      </c>
      <c r="W128" s="281">
        <v>2878.63</v>
      </c>
      <c r="X128" s="281">
        <v>2811.24</v>
      </c>
      <c r="Y128" s="281">
        <v>2753.92</v>
      </c>
    </row>
    <row r="129" spans="1:25">
      <c r="A129" s="318">
        <v>10</v>
      </c>
      <c r="B129" s="281">
        <v>2785.56</v>
      </c>
      <c r="C129" s="281">
        <v>2774.7</v>
      </c>
      <c r="D129" s="281">
        <v>2761.42</v>
      </c>
      <c r="E129" s="281">
        <v>2762.23</v>
      </c>
      <c r="F129" s="281">
        <v>2750.27</v>
      </c>
      <c r="G129" s="281">
        <v>2817.36</v>
      </c>
      <c r="H129" s="281">
        <v>2877.72</v>
      </c>
      <c r="I129" s="281">
        <v>3010.94</v>
      </c>
      <c r="J129" s="281">
        <v>3106.51</v>
      </c>
      <c r="K129" s="281">
        <v>3232.02</v>
      </c>
      <c r="L129" s="281">
        <v>3240.28</v>
      </c>
      <c r="M129" s="281">
        <v>3234.55</v>
      </c>
      <c r="N129" s="281">
        <v>3248.57</v>
      </c>
      <c r="O129" s="281">
        <v>3298.7</v>
      </c>
      <c r="P129" s="281">
        <v>3306.09</v>
      </c>
      <c r="Q129" s="281">
        <v>3265.13</v>
      </c>
      <c r="R129" s="281">
        <v>3193.66</v>
      </c>
      <c r="S129" s="281">
        <v>3197.56</v>
      </c>
      <c r="T129" s="281">
        <v>3149.79</v>
      </c>
      <c r="U129" s="281">
        <v>3038.84</v>
      </c>
      <c r="V129" s="281">
        <v>3049.27</v>
      </c>
      <c r="W129" s="281">
        <v>2893.26</v>
      </c>
      <c r="X129" s="281">
        <v>2839.33</v>
      </c>
      <c r="Y129" s="281">
        <v>2819.22</v>
      </c>
    </row>
    <row r="130" spans="1:25">
      <c r="A130" s="318">
        <v>11</v>
      </c>
      <c r="B130" s="281">
        <v>2758.66</v>
      </c>
      <c r="C130" s="281">
        <v>2730.91</v>
      </c>
      <c r="D130" s="281">
        <v>2733.77</v>
      </c>
      <c r="E130" s="281">
        <v>2736.37</v>
      </c>
      <c r="F130" s="281">
        <v>2721.08</v>
      </c>
      <c r="G130" s="281">
        <v>2806.22</v>
      </c>
      <c r="H130" s="281">
        <v>2884.35</v>
      </c>
      <c r="I130" s="281">
        <v>2974.33</v>
      </c>
      <c r="J130" s="281">
        <v>3065.31</v>
      </c>
      <c r="K130" s="281">
        <v>3130.3</v>
      </c>
      <c r="L130" s="281">
        <v>3124.95</v>
      </c>
      <c r="M130" s="281">
        <v>3131.53</v>
      </c>
      <c r="N130" s="281">
        <v>3135.79</v>
      </c>
      <c r="O130" s="281">
        <v>3143.56</v>
      </c>
      <c r="P130" s="281">
        <v>3145.07</v>
      </c>
      <c r="Q130" s="281">
        <v>3174.49</v>
      </c>
      <c r="R130" s="281">
        <v>3108.41</v>
      </c>
      <c r="S130" s="281">
        <v>3116.11</v>
      </c>
      <c r="T130" s="281">
        <v>3115.03</v>
      </c>
      <c r="U130" s="281">
        <v>2984.25</v>
      </c>
      <c r="V130" s="281">
        <v>2939.34</v>
      </c>
      <c r="W130" s="281">
        <v>2844.41</v>
      </c>
      <c r="X130" s="281">
        <v>2792.89</v>
      </c>
      <c r="Y130" s="281">
        <v>2780.04</v>
      </c>
    </row>
    <row r="131" spans="1:25">
      <c r="A131" s="318">
        <v>12</v>
      </c>
      <c r="B131" s="281">
        <v>2839.03</v>
      </c>
      <c r="C131" s="281">
        <v>2824.38</v>
      </c>
      <c r="D131" s="281">
        <v>2827.37</v>
      </c>
      <c r="E131" s="281">
        <v>2782.3</v>
      </c>
      <c r="F131" s="281">
        <v>2816.37</v>
      </c>
      <c r="G131" s="281">
        <v>2888.43</v>
      </c>
      <c r="H131" s="281">
        <v>2966.29</v>
      </c>
      <c r="I131" s="281">
        <v>3090.13</v>
      </c>
      <c r="J131" s="281">
        <v>3152.2</v>
      </c>
      <c r="K131" s="281">
        <v>3226.04</v>
      </c>
      <c r="L131" s="281">
        <v>3230.76</v>
      </c>
      <c r="M131" s="281">
        <v>3264.31</v>
      </c>
      <c r="N131" s="281">
        <v>3258.67</v>
      </c>
      <c r="O131" s="281">
        <v>3295.54</v>
      </c>
      <c r="P131" s="281">
        <v>3296.91</v>
      </c>
      <c r="Q131" s="281">
        <v>3273.87</v>
      </c>
      <c r="R131" s="281">
        <v>3289.98</v>
      </c>
      <c r="S131" s="281">
        <v>3292.42</v>
      </c>
      <c r="T131" s="281">
        <v>3285.08</v>
      </c>
      <c r="U131" s="281">
        <v>3184.33</v>
      </c>
      <c r="V131" s="281">
        <v>2919.91</v>
      </c>
      <c r="W131" s="281">
        <v>2970.1</v>
      </c>
      <c r="X131" s="281">
        <v>2915.32</v>
      </c>
      <c r="Y131" s="281">
        <v>2891.1</v>
      </c>
    </row>
    <row r="132" spans="1:25">
      <c r="A132" s="318">
        <v>13</v>
      </c>
      <c r="B132" s="281">
        <v>2987.71</v>
      </c>
      <c r="C132" s="281">
        <v>2953.12</v>
      </c>
      <c r="D132" s="281">
        <v>2951.57</v>
      </c>
      <c r="E132" s="281">
        <v>2887.77</v>
      </c>
      <c r="F132" s="281">
        <v>2925.53</v>
      </c>
      <c r="G132" s="281">
        <v>2974.84</v>
      </c>
      <c r="H132" s="281">
        <v>3097.59</v>
      </c>
      <c r="I132" s="281">
        <v>3151.53</v>
      </c>
      <c r="J132" s="281">
        <v>3373.31</v>
      </c>
      <c r="K132" s="281">
        <v>3417.27</v>
      </c>
      <c r="L132" s="281">
        <v>3455.47</v>
      </c>
      <c r="M132" s="281">
        <v>3477.32</v>
      </c>
      <c r="N132" s="281">
        <v>3465.19</v>
      </c>
      <c r="O132" s="281">
        <v>3484.65</v>
      </c>
      <c r="P132" s="281">
        <v>3487.05</v>
      </c>
      <c r="Q132" s="281">
        <v>3473.05</v>
      </c>
      <c r="R132" s="281">
        <v>3468.45</v>
      </c>
      <c r="S132" s="281">
        <v>3444.01</v>
      </c>
      <c r="T132" s="281">
        <v>3376.26</v>
      </c>
      <c r="U132" s="281">
        <v>3192.15</v>
      </c>
      <c r="V132" s="281">
        <v>3047.38</v>
      </c>
      <c r="W132" s="281">
        <v>3073.27</v>
      </c>
      <c r="X132" s="281">
        <v>3029.93</v>
      </c>
      <c r="Y132" s="281">
        <v>3015</v>
      </c>
    </row>
    <row r="133" spans="1:25">
      <c r="A133" s="318">
        <v>14</v>
      </c>
      <c r="B133" s="281">
        <v>2929.26</v>
      </c>
      <c r="C133" s="281">
        <v>2897.06</v>
      </c>
      <c r="D133" s="281">
        <v>2902.26</v>
      </c>
      <c r="E133" s="281">
        <v>2826.98</v>
      </c>
      <c r="F133" s="281">
        <v>2848.41</v>
      </c>
      <c r="G133" s="281">
        <v>2899.31</v>
      </c>
      <c r="H133" s="281">
        <v>3030.97</v>
      </c>
      <c r="I133" s="281">
        <v>3157.1</v>
      </c>
      <c r="J133" s="281">
        <v>3168.98</v>
      </c>
      <c r="K133" s="281">
        <v>3256.83</v>
      </c>
      <c r="L133" s="281">
        <v>3377.11</v>
      </c>
      <c r="M133" s="281">
        <v>3363.64</v>
      </c>
      <c r="N133" s="281">
        <v>3380.65</v>
      </c>
      <c r="O133" s="281">
        <v>3396.93</v>
      </c>
      <c r="P133" s="281">
        <v>3397.12</v>
      </c>
      <c r="Q133" s="281">
        <v>3367.29</v>
      </c>
      <c r="R133" s="281">
        <v>3376.36</v>
      </c>
      <c r="S133" s="281">
        <v>3357.63</v>
      </c>
      <c r="T133" s="281">
        <v>3284.97</v>
      </c>
      <c r="U133" s="281">
        <v>3170.77</v>
      </c>
      <c r="V133" s="281">
        <v>3003.21</v>
      </c>
      <c r="W133" s="281">
        <v>3052.63</v>
      </c>
      <c r="X133" s="281">
        <v>2974.9</v>
      </c>
      <c r="Y133" s="281">
        <v>2965.41</v>
      </c>
    </row>
    <row r="134" spans="1:25">
      <c r="A134" s="318">
        <v>15</v>
      </c>
      <c r="B134" s="281">
        <v>2996.88</v>
      </c>
      <c r="C134" s="281">
        <v>2985.77</v>
      </c>
      <c r="D134" s="281">
        <v>2981.16</v>
      </c>
      <c r="E134" s="281">
        <v>2940.32</v>
      </c>
      <c r="F134" s="281">
        <v>2977.71</v>
      </c>
      <c r="G134" s="281">
        <v>3022.89</v>
      </c>
      <c r="H134" s="281">
        <v>3122.95</v>
      </c>
      <c r="I134" s="281">
        <v>3212.22</v>
      </c>
      <c r="J134" s="281">
        <v>3330.9</v>
      </c>
      <c r="K134" s="281">
        <v>3388.37</v>
      </c>
      <c r="L134" s="281">
        <v>3401.38</v>
      </c>
      <c r="M134" s="281">
        <v>3409.82</v>
      </c>
      <c r="N134" s="281">
        <v>3377.27</v>
      </c>
      <c r="O134" s="281">
        <v>3367.4</v>
      </c>
      <c r="P134" s="281">
        <v>3350.32</v>
      </c>
      <c r="Q134" s="281">
        <v>3328.62</v>
      </c>
      <c r="R134" s="281">
        <v>3289.2</v>
      </c>
      <c r="S134" s="281">
        <v>3282.37</v>
      </c>
      <c r="T134" s="281">
        <v>3213.79</v>
      </c>
      <c r="U134" s="281">
        <v>3102.19</v>
      </c>
      <c r="V134" s="281">
        <v>3019.15</v>
      </c>
      <c r="W134" s="281">
        <v>3056.46</v>
      </c>
      <c r="X134" s="281">
        <v>3025.57</v>
      </c>
      <c r="Y134" s="281">
        <v>3008.76</v>
      </c>
    </row>
    <row r="135" spans="1:25">
      <c r="A135" s="318">
        <v>16</v>
      </c>
      <c r="B135" s="281">
        <v>2891.71</v>
      </c>
      <c r="C135" s="281">
        <v>2876.83</v>
      </c>
      <c r="D135" s="281">
        <v>2875.76</v>
      </c>
      <c r="E135" s="281">
        <v>2792.59</v>
      </c>
      <c r="F135" s="281">
        <v>2855.99</v>
      </c>
      <c r="G135" s="281">
        <v>2957.22</v>
      </c>
      <c r="H135" s="281">
        <v>3111.01</v>
      </c>
      <c r="I135" s="281">
        <v>3152.2</v>
      </c>
      <c r="J135" s="281">
        <v>3191.8</v>
      </c>
      <c r="K135" s="281">
        <v>3249.65</v>
      </c>
      <c r="L135" s="281">
        <v>3281.09</v>
      </c>
      <c r="M135" s="281">
        <v>3248.91</v>
      </c>
      <c r="N135" s="281">
        <v>3246.76</v>
      </c>
      <c r="O135" s="281">
        <v>3252.91</v>
      </c>
      <c r="P135" s="281">
        <v>3289.04</v>
      </c>
      <c r="Q135" s="281">
        <v>3261.98</v>
      </c>
      <c r="R135" s="281">
        <v>3221.15</v>
      </c>
      <c r="S135" s="281">
        <v>3280.71</v>
      </c>
      <c r="T135" s="281">
        <v>3237.51</v>
      </c>
      <c r="U135" s="281">
        <v>3107.64</v>
      </c>
      <c r="V135" s="281">
        <v>3037.6</v>
      </c>
      <c r="W135" s="281">
        <v>3123.68</v>
      </c>
      <c r="X135" s="281">
        <v>3012.69</v>
      </c>
      <c r="Y135" s="281">
        <v>2914.08</v>
      </c>
    </row>
    <row r="136" spans="1:25">
      <c r="A136" s="318">
        <v>17</v>
      </c>
      <c r="B136" s="281">
        <v>3054.09</v>
      </c>
      <c r="C136" s="281">
        <v>3017.2</v>
      </c>
      <c r="D136" s="281">
        <v>3020.18</v>
      </c>
      <c r="E136" s="281">
        <v>2962.54</v>
      </c>
      <c r="F136" s="281">
        <v>3003.11</v>
      </c>
      <c r="G136" s="281">
        <v>3082.69</v>
      </c>
      <c r="H136" s="281">
        <v>3122.51</v>
      </c>
      <c r="I136" s="281">
        <v>3162.78</v>
      </c>
      <c r="J136" s="281">
        <v>3251.62</v>
      </c>
      <c r="K136" s="281">
        <v>3285.98</v>
      </c>
      <c r="L136" s="281">
        <v>3406.82</v>
      </c>
      <c r="M136" s="281">
        <v>3379.51</v>
      </c>
      <c r="N136" s="281">
        <v>3422</v>
      </c>
      <c r="O136" s="281">
        <v>3437.3</v>
      </c>
      <c r="P136" s="281">
        <v>3484.58</v>
      </c>
      <c r="Q136" s="281">
        <v>3382.15</v>
      </c>
      <c r="R136" s="281">
        <v>3299.8</v>
      </c>
      <c r="S136" s="281">
        <v>3302.8</v>
      </c>
      <c r="T136" s="281">
        <v>3321.97</v>
      </c>
      <c r="U136" s="281">
        <v>3191.08</v>
      </c>
      <c r="V136" s="281">
        <v>3116.88</v>
      </c>
      <c r="W136" s="281">
        <v>3163.03</v>
      </c>
      <c r="X136" s="281">
        <v>3075.59</v>
      </c>
      <c r="Y136" s="281">
        <v>3063.71</v>
      </c>
    </row>
    <row r="137" spans="1:25">
      <c r="A137" s="318">
        <v>18</v>
      </c>
      <c r="B137" s="281">
        <v>2979.74</v>
      </c>
      <c r="C137" s="281">
        <v>2969.43</v>
      </c>
      <c r="D137" s="281">
        <v>2959.96</v>
      </c>
      <c r="E137" s="281">
        <v>2916.86</v>
      </c>
      <c r="F137" s="281">
        <v>2951.25</v>
      </c>
      <c r="G137" s="281">
        <v>2998.72</v>
      </c>
      <c r="H137" s="281">
        <v>3031.64</v>
      </c>
      <c r="I137" s="281">
        <v>3096.71</v>
      </c>
      <c r="J137" s="281">
        <v>3097.76</v>
      </c>
      <c r="K137" s="281">
        <v>3096.21</v>
      </c>
      <c r="L137" s="281">
        <v>3087.65</v>
      </c>
      <c r="M137" s="281">
        <v>3100.22</v>
      </c>
      <c r="N137" s="281">
        <v>3101.24</v>
      </c>
      <c r="O137" s="281">
        <v>3126.66</v>
      </c>
      <c r="P137" s="281">
        <v>3168.45</v>
      </c>
      <c r="Q137" s="281">
        <v>3106.02</v>
      </c>
      <c r="R137" s="281">
        <v>3103.64</v>
      </c>
      <c r="S137" s="281">
        <v>3100.23</v>
      </c>
      <c r="T137" s="281">
        <v>2973.85</v>
      </c>
      <c r="U137" s="281">
        <v>2955.12</v>
      </c>
      <c r="V137" s="281">
        <v>2976.08</v>
      </c>
      <c r="W137" s="281">
        <v>2985.83</v>
      </c>
      <c r="X137" s="281">
        <v>2964.85</v>
      </c>
      <c r="Y137" s="281">
        <v>2924.16</v>
      </c>
    </row>
    <row r="138" spans="1:25">
      <c r="A138" s="318">
        <v>19</v>
      </c>
      <c r="B138" s="281">
        <v>2982.96</v>
      </c>
      <c r="C138" s="281">
        <v>2977.84</v>
      </c>
      <c r="D138" s="281">
        <v>2974.15</v>
      </c>
      <c r="E138" s="281">
        <v>2985.81</v>
      </c>
      <c r="F138" s="281">
        <v>2971.27</v>
      </c>
      <c r="G138" s="281">
        <v>3034.65</v>
      </c>
      <c r="H138" s="281">
        <v>3091.89</v>
      </c>
      <c r="I138" s="281">
        <v>3109.88</v>
      </c>
      <c r="J138" s="281">
        <v>3115.42</v>
      </c>
      <c r="K138" s="281">
        <v>3129.2</v>
      </c>
      <c r="L138" s="281">
        <v>3131.09</v>
      </c>
      <c r="M138" s="281">
        <v>3134.15</v>
      </c>
      <c r="N138" s="281">
        <v>3138.81</v>
      </c>
      <c r="O138" s="281">
        <v>3167.83</v>
      </c>
      <c r="P138" s="281">
        <v>3110.31</v>
      </c>
      <c r="Q138" s="281">
        <v>3107.24</v>
      </c>
      <c r="R138" s="281">
        <v>3113.38</v>
      </c>
      <c r="S138" s="281">
        <v>3037.59</v>
      </c>
      <c r="T138" s="281">
        <v>3064.92</v>
      </c>
      <c r="U138" s="281">
        <v>3169.92</v>
      </c>
      <c r="V138" s="281">
        <v>3122.29</v>
      </c>
      <c r="W138" s="281">
        <v>3056.57</v>
      </c>
      <c r="X138" s="281">
        <v>3045.42</v>
      </c>
      <c r="Y138" s="281">
        <v>3040.2</v>
      </c>
    </row>
    <row r="139" spans="1:25">
      <c r="A139" s="318">
        <v>20</v>
      </c>
      <c r="B139" s="281">
        <v>3072.55</v>
      </c>
      <c r="C139" s="281">
        <v>3057.06</v>
      </c>
      <c r="D139" s="281">
        <v>3052.82</v>
      </c>
      <c r="E139" s="281">
        <v>3053.22</v>
      </c>
      <c r="F139" s="281">
        <v>3038.08</v>
      </c>
      <c r="G139" s="281">
        <v>3088.84</v>
      </c>
      <c r="H139" s="281">
        <v>3145.7</v>
      </c>
      <c r="I139" s="281">
        <v>3206.95</v>
      </c>
      <c r="J139" s="281">
        <v>3365.82</v>
      </c>
      <c r="K139" s="281">
        <v>3374.98</v>
      </c>
      <c r="L139" s="281">
        <v>3381.81</v>
      </c>
      <c r="M139" s="281">
        <v>3354.5</v>
      </c>
      <c r="N139" s="281">
        <v>3346.52</v>
      </c>
      <c r="O139" s="281">
        <v>3362.72</v>
      </c>
      <c r="P139" s="281">
        <v>3362.09</v>
      </c>
      <c r="Q139" s="281">
        <v>3356.98</v>
      </c>
      <c r="R139" s="281">
        <v>3356.01</v>
      </c>
      <c r="S139" s="281">
        <v>3356.58</v>
      </c>
      <c r="T139" s="281">
        <v>3349.49</v>
      </c>
      <c r="U139" s="281">
        <v>3387.04</v>
      </c>
      <c r="V139" s="281">
        <v>3234.48</v>
      </c>
      <c r="W139" s="281">
        <v>3182.34</v>
      </c>
      <c r="X139" s="281">
        <v>3137.79</v>
      </c>
      <c r="Y139" s="281">
        <v>3105.83</v>
      </c>
    </row>
    <row r="140" spans="1:25">
      <c r="A140" s="318">
        <v>21</v>
      </c>
      <c r="B140" s="281">
        <v>3216.23</v>
      </c>
      <c r="C140" s="281">
        <v>3188.75</v>
      </c>
      <c r="D140" s="281">
        <v>3145.82</v>
      </c>
      <c r="E140" s="281">
        <v>3186.09</v>
      </c>
      <c r="F140" s="281">
        <v>3158.95</v>
      </c>
      <c r="G140" s="281">
        <v>3520.73</v>
      </c>
      <c r="H140" s="281">
        <v>3263.33</v>
      </c>
      <c r="I140" s="281">
        <v>3364.22</v>
      </c>
      <c r="J140" s="281">
        <v>3693.84</v>
      </c>
      <c r="K140" s="281">
        <v>3801.72</v>
      </c>
      <c r="L140" s="281">
        <v>3804.43</v>
      </c>
      <c r="M140" s="281">
        <v>3885.92</v>
      </c>
      <c r="N140" s="281">
        <v>3755.41</v>
      </c>
      <c r="O140" s="281">
        <v>3749.73</v>
      </c>
      <c r="P140" s="281">
        <v>3748.48</v>
      </c>
      <c r="Q140" s="281">
        <v>3742.48</v>
      </c>
      <c r="R140" s="281">
        <v>3869.06</v>
      </c>
      <c r="S140" s="281">
        <v>3823.79</v>
      </c>
      <c r="T140" s="281">
        <v>3736.82</v>
      </c>
      <c r="U140" s="281">
        <v>3755.96</v>
      </c>
      <c r="V140" s="281">
        <v>3458.97</v>
      </c>
      <c r="W140" s="281">
        <v>3289.51</v>
      </c>
      <c r="X140" s="281">
        <v>3227.29</v>
      </c>
      <c r="Y140" s="281">
        <v>3212.48</v>
      </c>
    </row>
    <row r="141" spans="1:25">
      <c r="A141" s="318">
        <v>22</v>
      </c>
      <c r="B141" s="281">
        <v>3213.78</v>
      </c>
      <c r="C141" s="281">
        <v>3199.93</v>
      </c>
      <c r="D141" s="281">
        <v>3184.94</v>
      </c>
      <c r="E141" s="281">
        <v>3190.42</v>
      </c>
      <c r="F141" s="281">
        <v>3173.01</v>
      </c>
      <c r="G141" s="281">
        <v>3234.75</v>
      </c>
      <c r="H141" s="281">
        <v>3315.7</v>
      </c>
      <c r="I141" s="281">
        <v>3408.4</v>
      </c>
      <c r="J141" s="281">
        <v>3460.5</v>
      </c>
      <c r="K141" s="281">
        <v>3464.26</v>
      </c>
      <c r="L141" s="281">
        <v>3530.68</v>
      </c>
      <c r="M141" s="281">
        <v>3529.54</v>
      </c>
      <c r="N141" s="281">
        <v>3462.63</v>
      </c>
      <c r="O141" s="281">
        <v>3461.22</v>
      </c>
      <c r="P141" s="281">
        <v>3512.18</v>
      </c>
      <c r="Q141" s="281">
        <v>3458.71</v>
      </c>
      <c r="R141" s="281">
        <v>3469.74</v>
      </c>
      <c r="S141" s="281">
        <v>3517.86</v>
      </c>
      <c r="T141" s="281">
        <v>3451.12</v>
      </c>
      <c r="U141" s="281">
        <v>3454.56</v>
      </c>
      <c r="V141" s="281">
        <v>3289.62</v>
      </c>
      <c r="W141" s="281">
        <v>3214.69</v>
      </c>
      <c r="X141" s="281">
        <v>3179.08</v>
      </c>
      <c r="Y141" s="281">
        <v>3153.2</v>
      </c>
    </row>
    <row r="142" spans="1:25">
      <c r="A142" s="318">
        <v>23</v>
      </c>
      <c r="B142" s="281">
        <v>3000.65</v>
      </c>
      <c r="C142" s="281">
        <v>2993.58</v>
      </c>
      <c r="D142" s="281">
        <v>2999.8</v>
      </c>
      <c r="E142" s="281">
        <v>3022.2</v>
      </c>
      <c r="F142" s="281">
        <v>3017.02</v>
      </c>
      <c r="G142" s="281">
        <v>3061.44</v>
      </c>
      <c r="H142" s="281">
        <v>3080.81</v>
      </c>
      <c r="I142" s="281">
        <v>3167.03</v>
      </c>
      <c r="J142" s="281">
        <v>3193.42</v>
      </c>
      <c r="K142" s="281">
        <v>3227.97</v>
      </c>
      <c r="L142" s="281">
        <v>3234.57</v>
      </c>
      <c r="M142" s="281">
        <v>3287.81</v>
      </c>
      <c r="N142" s="281">
        <v>3295.41</v>
      </c>
      <c r="O142" s="281">
        <v>3271.16</v>
      </c>
      <c r="P142" s="281">
        <v>3250.27</v>
      </c>
      <c r="Q142" s="281">
        <v>3244.83</v>
      </c>
      <c r="R142" s="281">
        <v>3289.32</v>
      </c>
      <c r="S142" s="281">
        <v>3322.51</v>
      </c>
      <c r="T142" s="281">
        <v>3328.77</v>
      </c>
      <c r="U142" s="281">
        <v>3540.5</v>
      </c>
      <c r="V142" s="281">
        <v>3233.17</v>
      </c>
      <c r="W142" s="281">
        <v>3124.56</v>
      </c>
      <c r="X142" s="281">
        <v>3083.04</v>
      </c>
      <c r="Y142" s="281">
        <v>3071.28</v>
      </c>
    </row>
    <row r="143" spans="1:25">
      <c r="A143" s="318">
        <v>24</v>
      </c>
      <c r="B143" s="281">
        <v>2990.4</v>
      </c>
      <c r="C143" s="281">
        <v>2948.35</v>
      </c>
      <c r="D143" s="281">
        <v>2949.61</v>
      </c>
      <c r="E143" s="281">
        <v>2985.92</v>
      </c>
      <c r="F143" s="281">
        <v>2975.68</v>
      </c>
      <c r="G143" s="281">
        <v>3026.19</v>
      </c>
      <c r="H143" s="281">
        <v>3112.58</v>
      </c>
      <c r="I143" s="281">
        <v>3205.87</v>
      </c>
      <c r="J143" s="281">
        <v>3286.09</v>
      </c>
      <c r="K143" s="281">
        <v>3406.17</v>
      </c>
      <c r="L143" s="281">
        <v>3257.54</v>
      </c>
      <c r="M143" s="281">
        <v>3308.97</v>
      </c>
      <c r="N143" s="281">
        <v>3395.66</v>
      </c>
      <c r="O143" s="281">
        <v>3492.78</v>
      </c>
      <c r="P143" s="281">
        <v>3554.79</v>
      </c>
      <c r="Q143" s="281">
        <v>3521.91</v>
      </c>
      <c r="R143" s="281">
        <v>3480.2</v>
      </c>
      <c r="S143" s="281">
        <v>3635.31</v>
      </c>
      <c r="T143" s="281">
        <v>3420.77</v>
      </c>
      <c r="U143" s="281">
        <v>3503.29</v>
      </c>
      <c r="V143" s="281">
        <v>3190.33</v>
      </c>
      <c r="W143" s="281">
        <v>3051.89</v>
      </c>
      <c r="X143" s="281">
        <v>3018.06</v>
      </c>
      <c r="Y143" s="281">
        <v>3008.13</v>
      </c>
    </row>
    <row r="144" spans="1:25">
      <c r="A144" s="318">
        <v>25</v>
      </c>
      <c r="B144" s="281">
        <v>2911.05</v>
      </c>
      <c r="C144" s="281">
        <v>2872.85</v>
      </c>
      <c r="D144" s="281">
        <v>2921.17</v>
      </c>
      <c r="E144" s="281">
        <v>2951.92</v>
      </c>
      <c r="F144" s="281">
        <v>2951.69</v>
      </c>
      <c r="G144" s="281">
        <v>2980.42</v>
      </c>
      <c r="H144" s="281">
        <v>3040.98</v>
      </c>
      <c r="I144" s="281">
        <v>3128.7</v>
      </c>
      <c r="J144" s="281">
        <v>3154.17</v>
      </c>
      <c r="K144" s="281">
        <v>3220.76</v>
      </c>
      <c r="L144" s="281">
        <v>3220.17</v>
      </c>
      <c r="M144" s="281">
        <v>3216.05</v>
      </c>
      <c r="N144" s="281">
        <v>3192.66</v>
      </c>
      <c r="O144" s="281">
        <v>3194.6</v>
      </c>
      <c r="P144" s="281">
        <v>3188.08</v>
      </c>
      <c r="Q144" s="281">
        <v>3147.09</v>
      </c>
      <c r="R144" s="281">
        <v>3204.93</v>
      </c>
      <c r="S144" s="281">
        <v>3396.93</v>
      </c>
      <c r="T144" s="281">
        <v>3630.36</v>
      </c>
      <c r="U144" s="281">
        <v>3280.06</v>
      </c>
      <c r="V144" s="281">
        <v>3069.32</v>
      </c>
      <c r="W144" s="281">
        <v>3013.37</v>
      </c>
      <c r="X144" s="281">
        <v>2984.56</v>
      </c>
      <c r="Y144" s="281">
        <v>2957.25</v>
      </c>
    </row>
    <row r="145" spans="1:25">
      <c r="A145" s="318">
        <v>26</v>
      </c>
      <c r="B145" s="281">
        <v>2894.98</v>
      </c>
      <c r="C145" s="281">
        <v>2855.67</v>
      </c>
      <c r="D145" s="281">
        <v>2889.96</v>
      </c>
      <c r="E145" s="281">
        <v>2843.41</v>
      </c>
      <c r="F145" s="281">
        <v>2831.32</v>
      </c>
      <c r="G145" s="281">
        <v>2935.45</v>
      </c>
      <c r="H145" s="281">
        <v>3027.14</v>
      </c>
      <c r="I145" s="281">
        <v>3146.59</v>
      </c>
      <c r="J145" s="281">
        <v>3224.93</v>
      </c>
      <c r="K145" s="281">
        <v>3230.43</v>
      </c>
      <c r="L145" s="281">
        <v>3232.82</v>
      </c>
      <c r="M145" s="281">
        <v>3223.67</v>
      </c>
      <c r="N145" s="281">
        <v>3223.07</v>
      </c>
      <c r="O145" s="281">
        <v>3117.15</v>
      </c>
      <c r="P145" s="281">
        <v>3141.02</v>
      </c>
      <c r="Q145" s="281">
        <v>3047.09</v>
      </c>
      <c r="R145" s="281">
        <v>3024.15</v>
      </c>
      <c r="S145" s="281">
        <v>3026.15</v>
      </c>
      <c r="T145" s="281">
        <v>3203.31</v>
      </c>
      <c r="U145" s="281">
        <v>3247.61</v>
      </c>
      <c r="V145" s="281">
        <v>3175.72</v>
      </c>
      <c r="W145" s="281">
        <v>3055.08</v>
      </c>
      <c r="X145" s="281">
        <v>2992</v>
      </c>
      <c r="Y145" s="281">
        <v>2938.08</v>
      </c>
    </row>
    <row r="146" spans="1:25">
      <c r="A146" s="318">
        <v>27</v>
      </c>
      <c r="B146" s="281">
        <v>2967.43</v>
      </c>
      <c r="C146" s="281">
        <v>2915</v>
      </c>
      <c r="D146" s="281">
        <v>2915.72</v>
      </c>
      <c r="E146" s="281">
        <v>2904.42</v>
      </c>
      <c r="F146" s="281">
        <v>2891.94</v>
      </c>
      <c r="G146" s="281">
        <v>3013.32</v>
      </c>
      <c r="H146" s="281">
        <v>3056.41</v>
      </c>
      <c r="I146" s="281">
        <v>3147.35</v>
      </c>
      <c r="J146" s="281">
        <v>3204.86</v>
      </c>
      <c r="K146" s="281">
        <v>3420.32</v>
      </c>
      <c r="L146" s="281">
        <v>3420.51</v>
      </c>
      <c r="M146" s="281">
        <v>3418.22</v>
      </c>
      <c r="N146" s="281">
        <v>3319.06</v>
      </c>
      <c r="O146" s="281">
        <v>3232.15</v>
      </c>
      <c r="P146" s="281">
        <v>3125.7</v>
      </c>
      <c r="Q146" s="281">
        <v>3107.53</v>
      </c>
      <c r="R146" s="281">
        <v>3083.23</v>
      </c>
      <c r="S146" s="281">
        <v>3087.56</v>
      </c>
      <c r="T146" s="281">
        <v>3507.68</v>
      </c>
      <c r="U146" s="281">
        <v>3561.51</v>
      </c>
      <c r="V146" s="281">
        <v>3280.46</v>
      </c>
      <c r="W146" s="281">
        <v>3228.61</v>
      </c>
      <c r="X146" s="281">
        <v>3026.48</v>
      </c>
      <c r="Y146" s="281">
        <v>3022.33</v>
      </c>
    </row>
    <row r="147" spans="1:25">
      <c r="A147" s="318">
        <v>28</v>
      </c>
      <c r="B147" s="281">
        <v>2983.59</v>
      </c>
      <c r="C147" s="281">
        <v>2935.06</v>
      </c>
      <c r="D147" s="281">
        <v>2911.71</v>
      </c>
      <c r="E147" s="281">
        <v>2779.63</v>
      </c>
      <c r="F147" s="281">
        <v>2772.61</v>
      </c>
      <c r="G147" s="281">
        <v>2890.73</v>
      </c>
      <c r="H147" s="281">
        <v>3011.58</v>
      </c>
      <c r="I147" s="281">
        <v>3096.28</v>
      </c>
      <c r="J147" s="281">
        <v>3182.68</v>
      </c>
      <c r="K147" s="281">
        <v>3407.3</v>
      </c>
      <c r="L147" s="281">
        <v>3553.25</v>
      </c>
      <c r="M147" s="281">
        <v>3548.32</v>
      </c>
      <c r="N147" s="281">
        <v>3555.93</v>
      </c>
      <c r="O147" s="281">
        <v>3555.86</v>
      </c>
      <c r="P147" s="281">
        <v>3577.85</v>
      </c>
      <c r="Q147" s="281">
        <v>3496.43</v>
      </c>
      <c r="R147" s="281">
        <v>3251.57</v>
      </c>
      <c r="S147" s="281">
        <v>3259.12</v>
      </c>
      <c r="T147" s="281">
        <v>3770.92</v>
      </c>
      <c r="U147" s="281">
        <v>3844.18</v>
      </c>
      <c r="V147" s="281">
        <v>3529.31</v>
      </c>
      <c r="W147" s="281">
        <v>3288.81</v>
      </c>
      <c r="X147" s="281">
        <v>3154.12</v>
      </c>
      <c r="Y147" s="281">
        <v>3035.13</v>
      </c>
    </row>
    <row r="148" spans="1:25">
      <c r="A148" s="318">
        <v>29</v>
      </c>
      <c r="B148" s="281">
        <v>2928.59</v>
      </c>
      <c r="C148" s="281">
        <v>2885.83</v>
      </c>
      <c r="D148" s="281">
        <v>2885.29</v>
      </c>
      <c r="E148" s="281">
        <v>2805.51</v>
      </c>
      <c r="F148" s="281">
        <v>2788.57</v>
      </c>
      <c r="G148" s="281">
        <v>2967.92</v>
      </c>
      <c r="H148" s="281">
        <v>3079.98</v>
      </c>
      <c r="I148" s="281">
        <v>3216.66</v>
      </c>
      <c r="J148" s="281">
        <v>3391.15</v>
      </c>
      <c r="K148" s="281">
        <v>3408.46</v>
      </c>
      <c r="L148" s="281">
        <v>3285.03</v>
      </c>
      <c r="M148" s="281">
        <v>3288.96</v>
      </c>
      <c r="N148" s="281">
        <v>3301.11</v>
      </c>
      <c r="O148" s="281">
        <v>3212.17</v>
      </c>
      <c r="P148" s="281">
        <v>3104.48</v>
      </c>
      <c r="Q148" s="281">
        <v>3117.18</v>
      </c>
      <c r="R148" s="281">
        <v>3079.89</v>
      </c>
      <c r="S148" s="281">
        <v>3070.15</v>
      </c>
      <c r="T148" s="281">
        <v>3274.72</v>
      </c>
      <c r="U148" s="281">
        <v>3296.49</v>
      </c>
      <c r="V148" s="281">
        <v>3162.28</v>
      </c>
      <c r="W148" s="281">
        <v>3023.94</v>
      </c>
      <c r="X148" s="281">
        <v>2974.78</v>
      </c>
      <c r="Y148" s="281">
        <v>2892.9</v>
      </c>
    </row>
    <row r="149" spans="1:25">
      <c r="A149" s="318">
        <v>30</v>
      </c>
      <c r="B149" s="281">
        <v>2591.7800000000002</v>
      </c>
      <c r="C149" s="281">
        <v>2578.64</v>
      </c>
      <c r="D149" s="281">
        <v>2658.3</v>
      </c>
      <c r="E149" s="281">
        <v>2554.4699999999998</v>
      </c>
      <c r="F149" s="281">
        <v>2725.82</v>
      </c>
      <c r="G149" s="281">
        <v>2899.22</v>
      </c>
      <c r="H149" s="281">
        <v>3023.24</v>
      </c>
      <c r="I149" s="281">
        <v>3129.85</v>
      </c>
      <c r="J149" s="281">
        <v>3207.93</v>
      </c>
      <c r="K149" s="281">
        <v>3214.54</v>
      </c>
      <c r="L149" s="281">
        <v>3442.14</v>
      </c>
      <c r="M149" s="281">
        <v>3289.16</v>
      </c>
      <c r="N149" s="281">
        <v>3436.9</v>
      </c>
      <c r="O149" s="281">
        <v>3469.22</v>
      </c>
      <c r="P149" s="281">
        <v>3267.39</v>
      </c>
      <c r="Q149" s="281">
        <v>3234.94</v>
      </c>
      <c r="R149" s="281">
        <v>3243.19</v>
      </c>
      <c r="S149" s="281">
        <v>3225.55</v>
      </c>
      <c r="T149" s="281">
        <v>3228.37</v>
      </c>
      <c r="U149" s="281">
        <v>3440</v>
      </c>
      <c r="V149" s="281">
        <v>3455.17</v>
      </c>
      <c r="W149" s="281">
        <v>3213.34</v>
      </c>
      <c r="X149" s="281">
        <v>3069.35</v>
      </c>
      <c r="Y149" s="281">
        <v>2887.64</v>
      </c>
    </row>
    <row r="150" spans="1:25">
      <c r="A150" s="318">
        <v>31</v>
      </c>
      <c r="B150" s="281">
        <v>2811.11</v>
      </c>
      <c r="C150" s="281">
        <v>2764.6</v>
      </c>
      <c r="D150" s="281">
        <v>2772.27</v>
      </c>
      <c r="E150" s="281">
        <v>2791.89</v>
      </c>
      <c r="F150" s="281">
        <v>2775.83</v>
      </c>
      <c r="G150" s="281">
        <v>2856.27</v>
      </c>
      <c r="H150" s="281">
        <v>2957.3</v>
      </c>
      <c r="I150" s="281">
        <v>3078.14</v>
      </c>
      <c r="J150" s="281">
        <v>3171.96</v>
      </c>
      <c r="K150" s="281">
        <v>3252.72</v>
      </c>
      <c r="L150" s="281">
        <v>3227.67</v>
      </c>
      <c r="M150" s="281">
        <v>3290.87</v>
      </c>
      <c r="N150" s="281">
        <v>3247.75</v>
      </c>
      <c r="O150" s="281">
        <v>3287.08</v>
      </c>
      <c r="P150" s="281">
        <v>3248.52</v>
      </c>
      <c r="Q150" s="281">
        <v>3093.98</v>
      </c>
      <c r="R150" s="281">
        <v>3053.07</v>
      </c>
      <c r="S150" s="281">
        <v>3288.77</v>
      </c>
      <c r="T150" s="281">
        <v>3647.89</v>
      </c>
      <c r="U150" s="281">
        <v>3243.12</v>
      </c>
      <c r="V150" s="281">
        <v>3133.24</v>
      </c>
      <c r="W150" s="281">
        <v>3001.18</v>
      </c>
      <c r="X150" s="281">
        <v>2943.79</v>
      </c>
      <c r="Y150" s="281">
        <v>2842.69</v>
      </c>
    </row>
    <row r="151" spans="1:25">
      <c r="A151" s="307"/>
      <c r="B151" s="307"/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</row>
    <row r="152" spans="1:25">
      <c r="A152" s="431" t="s">
        <v>212</v>
      </c>
      <c r="B152" s="432" t="s">
        <v>215</v>
      </c>
      <c r="C152" s="432"/>
      <c r="D152" s="432"/>
      <c r="E152" s="432"/>
      <c r="F152" s="432"/>
      <c r="G152" s="432"/>
      <c r="H152" s="432"/>
      <c r="I152" s="432"/>
      <c r="J152" s="432"/>
      <c r="K152" s="432"/>
      <c r="L152" s="432"/>
      <c r="M152" s="432"/>
      <c r="N152" s="432"/>
      <c r="O152" s="432"/>
      <c r="P152" s="432"/>
      <c r="Q152" s="432"/>
      <c r="R152" s="432"/>
      <c r="S152" s="432"/>
      <c r="T152" s="432"/>
      <c r="U152" s="432"/>
      <c r="V152" s="432"/>
      <c r="W152" s="432"/>
      <c r="X152" s="432"/>
      <c r="Y152" s="432"/>
    </row>
    <row r="153" spans="1:25" ht="30">
      <c r="A153" s="431"/>
      <c r="B153" s="308" t="s">
        <v>1</v>
      </c>
      <c r="C153" s="308" t="s">
        <v>2</v>
      </c>
      <c r="D153" s="308" t="s">
        <v>3</v>
      </c>
      <c r="E153" s="308" t="s">
        <v>4</v>
      </c>
      <c r="F153" s="308" t="s">
        <v>5</v>
      </c>
      <c r="G153" s="308" t="s">
        <v>6</v>
      </c>
      <c r="H153" s="308" t="s">
        <v>7</v>
      </c>
      <c r="I153" s="308" t="s">
        <v>8</v>
      </c>
      <c r="J153" s="308" t="s">
        <v>9</v>
      </c>
      <c r="K153" s="308" t="s">
        <v>10</v>
      </c>
      <c r="L153" s="308" t="s">
        <v>11</v>
      </c>
      <c r="M153" s="308" t="s">
        <v>12</v>
      </c>
      <c r="N153" s="308" t="s">
        <v>13</v>
      </c>
      <c r="O153" s="308" t="s">
        <v>14</v>
      </c>
      <c r="P153" s="308" t="s">
        <v>15</v>
      </c>
      <c r="Q153" s="308" t="s">
        <v>16</v>
      </c>
      <c r="R153" s="308" t="s">
        <v>17</v>
      </c>
      <c r="S153" s="308" t="s">
        <v>18</v>
      </c>
      <c r="T153" s="308" t="s">
        <v>19</v>
      </c>
      <c r="U153" s="308" t="s">
        <v>20</v>
      </c>
      <c r="V153" s="308" t="s">
        <v>21</v>
      </c>
      <c r="W153" s="308" t="s">
        <v>22</v>
      </c>
      <c r="X153" s="308" t="s">
        <v>23</v>
      </c>
      <c r="Y153" s="308" t="s">
        <v>24</v>
      </c>
    </row>
    <row r="154" spans="1:25">
      <c r="A154" s="318">
        <v>1</v>
      </c>
      <c r="B154" s="281">
        <v>3680.41</v>
      </c>
      <c r="C154" s="281">
        <v>3680.52</v>
      </c>
      <c r="D154" s="281">
        <v>3678.43</v>
      </c>
      <c r="E154" s="281">
        <v>3731.02</v>
      </c>
      <c r="F154" s="281">
        <v>3819.82</v>
      </c>
      <c r="G154" s="281">
        <v>3905.05</v>
      </c>
      <c r="H154" s="281">
        <v>4079.48</v>
      </c>
      <c r="I154" s="281">
        <v>4200.53</v>
      </c>
      <c r="J154" s="281">
        <v>4303.41</v>
      </c>
      <c r="K154" s="281">
        <v>4301.8100000000004</v>
      </c>
      <c r="L154" s="281">
        <v>4302.72</v>
      </c>
      <c r="M154" s="281">
        <v>4484.17</v>
      </c>
      <c r="N154" s="281">
        <v>4483.6899999999996</v>
      </c>
      <c r="O154" s="281">
        <v>4481.59</v>
      </c>
      <c r="P154" s="281">
        <v>4460.92</v>
      </c>
      <c r="Q154" s="281">
        <v>4447.33</v>
      </c>
      <c r="R154" s="281">
        <v>4435.9799999999996</v>
      </c>
      <c r="S154" s="281">
        <v>4461.0200000000004</v>
      </c>
      <c r="T154" s="281">
        <v>4347.29</v>
      </c>
      <c r="U154" s="281">
        <v>4220.68</v>
      </c>
      <c r="V154" s="281">
        <v>4045.06</v>
      </c>
      <c r="W154" s="281">
        <v>3924.43</v>
      </c>
      <c r="X154" s="281">
        <v>3870.16</v>
      </c>
      <c r="Y154" s="281">
        <v>3681.32</v>
      </c>
    </row>
    <row r="155" spans="1:25">
      <c r="A155" s="318">
        <v>2</v>
      </c>
      <c r="B155" s="281">
        <v>3637.65</v>
      </c>
      <c r="C155" s="281">
        <v>3601.59</v>
      </c>
      <c r="D155" s="281">
        <v>3603.36</v>
      </c>
      <c r="E155" s="281">
        <v>3605.57</v>
      </c>
      <c r="F155" s="281">
        <v>3652.35</v>
      </c>
      <c r="G155" s="281">
        <v>3651.44</v>
      </c>
      <c r="H155" s="281">
        <v>3925.79</v>
      </c>
      <c r="I155" s="281">
        <v>4074.88</v>
      </c>
      <c r="J155" s="281">
        <v>4175.16</v>
      </c>
      <c r="K155" s="281">
        <v>4224.5200000000004</v>
      </c>
      <c r="L155" s="281">
        <v>4225.43</v>
      </c>
      <c r="M155" s="281">
        <v>4430.3599999999997</v>
      </c>
      <c r="N155" s="281">
        <v>4470.34</v>
      </c>
      <c r="O155" s="281">
        <v>4462.3100000000004</v>
      </c>
      <c r="P155" s="281">
        <v>4457.1899999999996</v>
      </c>
      <c r="Q155" s="281">
        <v>4448.3</v>
      </c>
      <c r="R155" s="281">
        <v>4544.09</v>
      </c>
      <c r="S155" s="281">
        <v>4548.1499999999996</v>
      </c>
      <c r="T155" s="281">
        <v>4435.45</v>
      </c>
      <c r="U155" s="281">
        <v>4284.63</v>
      </c>
      <c r="V155" s="281">
        <v>4265.41</v>
      </c>
      <c r="W155" s="281">
        <v>4132.47</v>
      </c>
      <c r="X155" s="281">
        <v>4032.94</v>
      </c>
      <c r="Y155" s="281">
        <v>3816.55</v>
      </c>
    </row>
    <row r="156" spans="1:25">
      <c r="A156" s="318">
        <v>3</v>
      </c>
      <c r="B156" s="281">
        <v>3921.95</v>
      </c>
      <c r="C156" s="281">
        <v>3913.06</v>
      </c>
      <c r="D156" s="281">
        <v>3905.69</v>
      </c>
      <c r="E156" s="281">
        <v>3903.69</v>
      </c>
      <c r="F156" s="281">
        <v>3884.79</v>
      </c>
      <c r="G156" s="281">
        <v>3935.8</v>
      </c>
      <c r="H156" s="281">
        <v>3981.08</v>
      </c>
      <c r="I156" s="281">
        <v>4164.12</v>
      </c>
      <c r="J156" s="281">
        <v>4225.07</v>
      </c>
      <c r="K156" s="281">
        <v>4291.32</v>
      </c>
      <c r="L156" s="281">
        <v>4279.21</v>
      </c>
      <c r="M156" s="281">
        <v>4312.7</v>
      </c>
      <c r="N156" s="281">
        <v>4299.97</v>
      </c>
      <c r="O156" s="281">
        <v>4263.3900000000003</v>
      </c>
      <c r="P156" s="281">
        <v>4297.8</v>
      </c>
      <c r="Q156" s="281">
        <v>4291.03</v>
      </c>
      <c r="R156" s="281">
        <v>4264.63</v>
      </c>
      <c r="S156" s="281">
        <v>4251.51</v>
      </c>
      <c r="T156" s="281">
        <v>4238.96</v>
      </c>
      <c r="U156" s="281">
        <v>4181.01</v>
      </c>
      <c r="V156" s="281">
        <v>4175.93</v>
      </c>
      <c r="W156" s="281">
        <v>4060.42</v>
      </c>
      <c r="X156" s="281">
        <v>3979.33</v>
      </c>
      <c r="Y156" s="281">
        <v>3954.12</v>
      </c>
    </row>
    <row r="157" spans="1:25">
      <c r="A157" s="318">
        <v>4</v>
      </c>
      <c r="B157" s="281">
        <v>3897.88</v>
      </c>
      <c r="C157" s="281">
        <v>3886.75</v>
      </c>
      <c r="D157" s="281">
        <v>3884.41</v>
      </c>
      <c r="E157" s="281">
        <v>3887.36</v>
      </c>
      <c r="F157" s="281">
        <v>3878.74</v>
      </c>
      <c r="G157" s="281">
        <v>3948.41</v>
      </c>
      <c r="H157" s="281">
        <v>4048.25</v>
      </c>
      <c r="I157" s="281">
        <v>4218.8999999999996</v>
      </c>
      <c r="J157" s="281">
        <v>4301.58</v>
      </c>
      <c r="K157" s="281">
        <v>4374.92</v>
      </c>
      <c r="L157" s="281">
        <v>4321.32</v>
      </c>
      <c r="M157" s="281">
        <v>4449.42</v>
      </c>
      <c r="N157" s="281">
        <v>4445.18</v>
      </c>
      <c r="O157" s="281">
        <v>4516.34</v>
      </c>
      <c r="P157" s="281">
        <v>4522.5200000000004</v>
      </c>
      <c r="Q157" s="281">
        <v>4431.43</v>
      </c>
      <c r="R157" s="281">
        <v>4427.57</v>
      </c>
      <c r="S157" s="281">
        <v>4544.83</v>
      </c>
      <c r="T157" s="281">
        <v>4296.0200000000004</v>
      </c>
      <c r="U157" s="281">
        <v>4140.1499999999996</v>
      </c>
      <c r="V157" s="281">
        <v>4174.1099999999997</v>
      </c>
      <c r="W157" s="281">
        <v>4056.39</v>
      </c>
      <c r="X157" s="281">
        <v>3984</v>
      </c>
      <c r="Y157" s="281">
        <v>3933.75</v>
      </c>
    </row>
    <row r="158" spans="1:25">
      <c r="A158" s="318">
        <v>5</v>
      </c>
      <c r="B158" s="281">
        <v>3866.31</v>
      </c>
      <c r="C158" s="281">
        <v>3855.15</v>
      </c>
      <c r="D158" s="281">
        <v>3853.74</v>
      </c>
      <c r="E158" s="281">
        <v>3880.16</v>
      </c>
      <c r="F158" s="281">
        <v>3875.95</v>
      </c>
      <c r="G158" s="281">
        <v>4027.77</v>
      </c>
      <c r="H158" s="281">
        <v>4120.28</v>
      </c>
      <c r="I158" s="281">
        <v>4223.12</v>
      </c>
      <c r="J158" s="281">
        <v>4315.34</v>
      </c>
      <c r="K158" s="281">
        <v>4358.84</v>
      </c>
      <c r="L158" s="281">
        <v>4367.29</v>
      </c>
      <c r="M158" s="281">
        <v>4366.26</v>
      </c>
      <c r="N158" s="281">
        <v>4390.55</v>
      </c>
      <c r="O158" s="281">
        <v>4410.28</v>
      </c>
      <c r="P158" s="281">
        <v>4397.37</v>
      </c>
      <c r="Q158" s="281">
        <v>4439.7</v>
      </c>
      <c r="R158" s="281">
        <v>4431.76</v>
      </c>
      <c r="S158" s="281">
        <v>4489.4399999999996</v>
      </c>
      <c r="T158" s="281">
        <v>4540.45</v>
      </c>
      <c r="U158" s="281">
        <v>4304.0600000000004</v>
      </c>
      <c r="V158" s="281">
        <v>4306.51</v>
      </c>
      <c r="W158" s="281">
        <v>4216.97</v>
      </c>
      <c r="X158" s="281">
        <v>4093.72</v>
      </c>
      <c r="Y158" s="281">
        <v>4004.55</v>
      </c>
    </row>
    <row r="159" spans="1:25">
      <c r="A159" s="318">
        <v>6</v>
      </c>
      <c r="B159" s="281">
        <v>3939.7</v>
      </c>
      <c r="C159" s="281">
        <v>3927.89</v>
      </c>
      <c r="D159" s="281">
        <v>3906.52</v>
      </c>
      <c r="E159" s="281">
        <v>3909.53</v>
      </c>
      <c r="F159" s="281">
        <v>3884.81</v>
      </c>
      <c r="G159" s="281">
        <v>4104.63</v>
      </c>
      <c r="H159" s="281">
        <v>4170.08</v>
      </c>
      <c r="I159" s="281">
        <v>4278.07</v>
      </c>
      <c r="J159" s="281">
        <v>4484.13</v>
      </c>
      <c r="K159" s="281">
        <v>4590.2299999999996</v>
      </c>
      <c r="L159" s="281">
        <v>4605.59</v>
      </c>
      <c r="M159" s="281">
        <v>4579.33</v>
      </c>
      <c r="N159" s="281">
        <v>4578.9399999999996</v>
      </c>
      <c r="O159" s="281">
        <v>4576.8999999999996</v>
      </c>
      <c r="P159" s="281">
        <v>4575.49</v>
      </c>
      <c r="Q159" s="281">
        <v>4545.21</v>
      </c>
      <c r="R159" s="281">
        <v>4515.41</v>
      </c>
      <c r="S159" s="281">
        <v>4518.58</v>
      </c>
      <c r="T159" s="281">
        <v>4498.3100000000004</v>
      </c>
      <c r="U159" s="281">
        <v>4332.25</v>
      </c>
      <c r="V159" s="281">
        <v>4300.99</v>
      </c>
      <c r="W159" s="281">
        <v>4181.54</v>
      </c>
      <c r="X159" s="281">
        <v>3979.18</v>
      </c>
      <c r="Y159" s="281">
        <v>3950.83</v>
      </c>
    </row>
    <row r="160" spans="1:25">
      <c r="A160" s="318">
        <v>7</v>
      </c>
      <c r="B160" s="281">
        <v>3950.48</v>
      </c>
      <c r="C160" s="281">
        <v>3936.36</v>
      </c>
      <c r="D160" s="281">
        <v>3925.63</v>
      </c>
      <c r="E160" s="281">
        <v>3903.52</v>
      </c>
      <c r="F160" s="281">
        <v>3894.41</v>
      </c>
      <c r="G160" s="281">
        <v>3976.09</v>
      </c>
      <c r="H160" s="281">
        <v>4043.31</v>
      </c>
      <c r="I160" s="281">
        <v>4157.8999999999996</v>
      </c>
      <c r="J160" s="281">
        <v>4312.99</v>
      </c>
      <c r="K160" s="281">
        <v>4480.79</v>
      </c>
      <c r="L160" s="281">
        <v>4512.87</v>
      </c>
      <c r="M160" s="281">
        <v>4554.62</v>
      </c>
      <c r="N160" s="281">
        <v>4596.26</v>
      </c>
      <c r="O160" s="281">
        <v>4609.5</v>
      </c>
      <c r="P160" s="281">
        <v>4636.34</v>
      </c>
      <c r="Q160" s="281">
        <v>4647.12</v>
      </c>
      <c r="R160" s="281">
        <v>4646.08</v>
      </c>
      <c r="S160" s="281">
        <v>4607.5</v>
      </c>
      <c r="T160" s="281">
        <v>4637.47</v>
      </c>
      <c r="U160" s="281">
        <v>4379.18</v>
      </c>
      <c r="V160" s="281">
        <v>4361.84</v>
      </c>
      <c r="W160" s="281">
        <v>4180.92</v>
      </c>
      <c r="X160" s="281">
        <v>4041.01</v>
      </c>
      <c r="Y160" s="281">
        <v>3987.22</v>
      </c>
    </row>
    <row r="161" spans="1:25">
      <c r="A161" s="318">
        <v>8</v>
      </c>
      <c r="B161" s="281">
        <v>3903.78</v>
      </c>
      <c r="C161" s="281">
        <v>3898.9</v>
      </c>
      <c r="D161" s="281">
        <v>3893.06</v>
      </c>
      <c r="E161" s="281">
        <v>3886.77</v>
      </c>
      <c r="F161" s="281">
        <v>3884.25</v>
      </c>
      <c r="G161" s="281">
        <v>4020.91</v>
      </c>
      <c r="H161" s="281">
        <v>4092.27</v>
      </c>
      <c r="I161" s="281">
        <v>4225.1499999999996</v>
      </c>
      <c r="J161" s="281">
        <v>4298.5600000000004</v>
      </c>
      <c r="K161" s="281">
        <v>4426.0200000000004</v>
      </c>
      <c r="L161" s="281">
        <v>4461.8999999999996</v>
      </c>
      <c r="M161" s="281">
        <v>4457.91</v>
      </c>
      <c r="N161" s="281">
        <v>4495.38</v>
      </c>
      <c r="O161" s="281">
        <v>4485.79</v>
      </c>
      <c r="P161" s="281">
        <v>4480.84</v>
      </c>
      <c r="Q161" s="281">
        <v>4403.74</v>
      </c>
      <c r="R161" s="281">
        <v>4308.82</v>
      </c>
      <c r="S161" s="281">
        <v>4320.5200000000004</v>
      </c>
      <c r="T161" s="281">
        <v>4280.5200000000004</v>
      </c>
      <c r="U161" s="281">
        <v>4163.47</v>
      </c>
      <c r="V161" s="281">
        <v>4170.26</v>
      </c>
      <c r="W161" s="281">
        <v>4000.88</v>
      </c>
      <c r="X161" s="281">
        <v>3922.45</v>
      </c>
      <c r="Y161" s="281">
        <v>3902.52</v>
      </c>
    </row>
    <row r="162" spans="1:25">
      <c r="A162" s="318">
        <v>9</v>
      </c>
      <c r="B162" s="281">
        <v>3830.01</v>
      </c>
      <c r="C162" s="281">
        <v>3684.56</v>
      </c>
      <c r="D162" s="281">
        <v>3762.82</v>
      </c>
      <c r="E162" s="281">
        <v>3751.02</v>
      </c>
      <c r="F162" s="281">
        <v>3770.85</v>
      </c>
      <c r="G162" s="281">
        <v>3954.5</v>
      </c>
      <c r="H162" s="281">
        <v>4042.28</v>
      </c>
      <c r="I162" s="281">
        <v>4139.66</v>
      </c>
      <c r="J162" s="281">
        <v>4103.51</v>
      </c>
      <c r="K162" s="281">
        <v>4324.16</v>
      </c>
      <c r="L162" s="281">
        <v>4329.13</v>
      </c>
      <c r="M162" s="281">
        <v>4253.58</v>
      </c>
      <c r="N162" s="281">
        <v>4323.6099999999997</v>
      </c>
      <c r="O162" s="281">
        <v>4353.5</v>
      </c>
      <c r="P162" s="281">
        <v>4391.4399999999996</v>
      </c>
      <c r="Q162" s="281">
        <v>4405.91</v>
      </c>
      <c r="R162" s="281">
        <v>4302.26</v>
      </c>
      <c r="S162" s="281">
        <v>4308.5</v>
      </c>
      <c r="T162" s="281">
        <v>4264.3999999999996</v>
      </c>
      <c r="U162" s="281">
        <v>4130.37</v>
      </c>
      <c r="V162" s="281">
        <v>4099.1000000000004</v>
      </c>
      <c r="W162" s="281">
        <v>3991.74</v>
      </c>
      <c r="X162" s="281">
        <v>3924.35</v>
      </c>
      <c r="Y162" s="281">
        <v>3867.03</v>
      </c>
    </row>
    <row r="163" spans="1:25">
      <c r="A163" s="318">
        <v>10</v>
      </c>
      <c r="B163" s="281">
        <v>3898.67</v>
      </c>
      <c r="C163" s="281">
        <v>3887.81</v>
      </c>
      <c r="D163" s="281">
        <v>3874.53</v>
      </c>
      <c r="E163" s="281">
        <v>3875.34</v>
      </c>
      <c r="F163" s="281">
        <v>3863.38</v>
      </c>
      <c r="G163" s="281">
        <v>3930.47</v>
      </c>
      <c r="H163" s="281">
        <v>3990.83</v>
      </c>
      <c r="I163" s="281">
        <v>4124.05</v>
      </c>
      <c r="J163" s="281">
        <v>4219.62</v>
      </c>
      <c r="K163" s="281">
        <v>4345.13</v>
      </c>
      <c r="L163" s="281">
        <v>4353.3900000000003</v>
      </c>
      <c r="M163" s="281">
        <v>4347.66</v>
      </c>
      <c r="N163" s="281">
        <v>4361.68</v>
      </c>
      <c r="O163" s="281">
        <v>4411.8100000000004</v>
      </c>
      <c r="P163" s="281">
        <v>4419.2</v>
      </c>
      <c r="Q163" s="281">
        <v>4378.24</v>
      </c>
      <c r="R163" s="281">
        <v>4306.7700000000004</v>
      </c>
      <c r="S163" s="281">
        <v>4310.67</v>
      </c>
      <c r="T163" s="281">
        <v>4262.8999999999996</v>
      </c>
      <c r="U163" s="281">
        <v>4151.95</v>
      </c>
      <c r="V163" s="281">
        <v>4162.38</v>
      </c>
      <c r="W163" s="281">
        <v>4006.37</v>
      </c>
      <c r="X163" s="281">
        <v>3952.44</v>
      </c>
      <c r="Y163" s="281">
        <v>3932.33</v>
      </c>
    </row>
    <row r="164" spans="1:25">
      <c r="A164" s="318">
        <v>11</v>
      </c>
      <c r="B164" s="281">
        <v>3871.77</v>
      </c>
      <c r="C164" s="281">
        <v>3844.02</v>
      </c>
      <c r="D164" s="281">
        <v>3846.88</v>
      </c>
      <c r="E164" s="281">
        <v>3849.48</v>
      </c>
      <c r="F164" s="281">
        <v>3834.19</v>
      </c>
      <c r="G164" s="281">
        <v>3919.33</v>
      </c>
      <c r="H164" s="281">
        <v>3997.46</v>
      </c>
      <c r="I164" s="281">
        <v>4087.44</v>
      </c>
      <c r="J164" s="281">
        <v>4178.42</v>
      </c>
      <c r="K164" s="281">
        <v>4243.41</v>
      </c>
      <c r="L164" s="281">
        <v>4238.0600000000004</v>
      </c>
      <c r="M164" s="281">
        <v>4244.6400000000003</v>
      </c>
      <c r="N164" s="281">
        <v>4248.8999999999996</v>
      </c>
      <c r="O164" s="281">
        <v>4256.67</v>
      </c>
      <c r="P164" s="281">
        <v>4258.18</v>
      </c>
      <c r="Q164" s="281">
        <v>4287.6000000000004</v>
      </c>
      <c r="R164" s="281">
        <v>4221.5200000000004</v>
      </c>
      <c r="S164" s="281">
        <v>4229.22</v>
      </c>
      <c r="T164" s="281">
        <v>4228.1400000000003</v>
      </c>
      <c r="U164" s="281">
        <v>4097.3599999999997</v>
      </c>
      <c r="V164" s="281">
        <v>4052.45</v>
      </c>
      <c r="W164" s="281">
        <v>3957.52</v>
      </c>
      <c r="X164" s="281">
        <v>3906</v>
      </c>
      <c r="Y164" s="281">
        <v>3893.15</v>
      </c>
    </row>
    <row r="165" spans="1:25">
      <c r="A165" s="318">
        <v>12</v>
      </c>
      <c r="B165" s="281">
        <v>3952.14</v>
      </c>
      <c r="C165" s="281">
        <v>3937.49</v>
      </c>
      <c r="D165" s="281">
        <v>3940.48</v>
      </c>
      <c r="E165" s="281">
        <v>3895.41</v>
      </c>
      <c r="F165" s="281">
        <v>3929.48</v>
      </c>
      <c r="G165" s="281">
        <v>4001.54</v>
      </c>
      <c r="H165" s="281">
        <v>4079.4</v>
      </c>
      <c r="I165" s="281">
        <v>4203.24</v>
      </c>
      <c r="J165" s="281">
        <v>4265.3100000000004</v>
      </c>
      <c r="K165" s="281">
        <v>4339.1499999999996</v>
      </c>
      <c r="L165" s="281">
        <v>4343.87</v>
      </c>
      <c r="M165" s="281">
        <v>4377.42</v>
      </c>
      <c r="N165" s="281">
        <v>4371.78</v>
      </c>
      <c r="O165" s="281">
        <v>4408.6499999999996</v>
      </c>
      <c r="P165" s="281">
        <v>4410.0200000000004</v>
      </c>
      <c r="Q165" s="281">
        <v>4386.9799999999996</v>
      </c>
      <c r="R165" s="281">
        <v>4403.09</v>
      </c>
      <c r="S165" s="281">
        <v>4405.53</v>
      </c>
      <c r="T165" s="281">
        <v>4398.1899999999996</v>
      </c>
      <c r="U165" s="281">
        <v>4297.4399999999996</v>
      </c>
      <c r="V165" s="281">
        <v>4033.02</v>
      </c>
      <c r="W165" s="281">
        <v>4083.21</v>
      </c>
      <c r="X165" s="281">
        <v>4028.43</v>
      </c>
      <c r="Y165" s="281">
        <v>4004.21</v>
      </c>
    </row>
    <row r="166" spans="1:25">
      <c r="A166" s="318">
        <v>13</v>
      </c>
      <c r="B166" s="281">
        <v>4100.82</v>
      </c>
      <c r="C166" s="281">
        <v>4066.23</v>
      </c>
      <c r="D166" s="281">
        <v>4064.68</v>
      </c>
      <c r="E166" s="281">
        <v>4000.88</v>
      </c>
      <c r="F166" s="281">
        <v>4038.64</v>
      </c>
      <c r="G166" s="281">
        <v>4087.95</v>
      </c>
      <c r="H166" s="281">
        <v>4210.7</v>
      </c>
      <c r="I166" s="281">
        <v>4264.6400000000003</v>
      </c>
      <c r="J166" s="281">
        <v>4486.42</v>
      </c>
      <c r="K166" s="281">
        <v>4530.38</v>
      </c>
      <c r="L166" s="281">
        <v>4568.58</v>
      </c>
      <c r="M166" s="281">
        <v>4590.43</v>
      </c>
      <c r="N166" s="281">
        <v>4578.3</v>
      </c>
      <c r="O166" s="281">
        <v>4597.76</v>
      </c>
      <c r="P166" s="281">
        <v>4600.16</v>
      </c>
      <c r="Q166" s="281">
        <v>4586.16</v>
      </c>
      <c r="R166" s="281">
        <v>4581.5600000000004</v>
      </c>
      <c r="S166" s="281">
        <v>4557.12</v>
      </c>
      <c r="T166" s="281">
        <v>4489.37</v>
      </c>
      <c r="U166" s="281">
        <v>4305.26</v>
      </c>
      <c r="V166" s="281">
        <v>4160.49</v>
      </c>
      <c r="W166" s="281">
        <v>4186.38</v>
      </c>
      <c r="X166" s="281">
        <v>4143.04</v>
      </c>
      <c r="Y166" s="281">
        <v>4128.1099999999997</v>
      </c>
    </row>
    <row r="167" spans="1:25">
      <c r="A167" s="318">
        <v>14</v>
      </c>
      <c r="B167" s="281">
        <v>4042.37</v>
      </c>
      <c r="C167" s="281">
        <v>4010.17</v>
      </c>
      <c r="D167" s="281">
        <v>4015.37</v>
      </c>
      <c r="E167" s="281">
        <v>3940.09</v>
      </c>
      <c r="F167" s="281">
        <v>3961.52</v>
      </c>
      <c r="G167" s="281">
        <v>4012.42</v>
      </c>
      <c r="H167" s="281">
        <v>4144.08</v>
      </c>
      <c r="I167" s="281">
        <v>4270.21</v>
      </c>
      <c r="J167" s="281">
        <v>4282.09</v>
      </c>
      <c r="K167" s="281">
        <v>4369.9399999999996</v>
      </c>
      <c r="L167" s="281">
        <v>4490.22</v>
      </c>
      <c r="M167" s="281">
        <v>4476.75</v>
      </c>
      <c r="N167" s="281">
        <v>4493.76</v>
      </c>
      <c r="O167" s="281">
        <v>4510.04</v>
      </c>
      <c r="P167" s="281">
        <v>4510.2299999999996</v>
      </c>
      <c r="Q167" s="281">
        <v>4480.3999999999996</v>
      </c>
      <c r="R167" s="281">
        <v>4489.47</v>
      </c>
      <c r="S167" s="281">
        <v>4470.74</v>
      </c>
      <c r="T167" s="281">
        <v>4398.08</v>
      </c>
      <c r="U167" s="281">
        <v>4283.88</v>
      </c>
      <c r="V167" s="281">
        <v>4116.32</v>
      </c>
      <c r="W167" s="281">
        <v>4165.74</v>
      </c>
      <c r="X167" s="281">
        <v>4088.01</v>
      </c>
      <c r="Y167" s="281">
        <v>4078.52</v>
      </c>
    </row>
    <row r="168" spans="1:25">
      <c r="A168" s="318">
        <v>15</v>
      </c>
      <c r="B168" s="281">
        <v>4109.99</v>
      </c>
      <c r="C168" s="281">
        <v>4098.88</v>
      </c>
      <c r="D168" s="281">
        <v>4094.27</v>
      </c>
      <c r="E168" s="281">
        <v>4053.43</v>
      </c>
      <c r="F168" s="281">
        <v>4090.82</v>
      </c>
      <c r="G168" s="281">
        <v>4136</v>
      </c>
      <c r="H168" s="281">
        <v>4236.0600000000004</v>
      </c>
      <c r="I168" s="281">
        <v>4325.33</v>
      </c>
      <c r="J168" s="281">
        <v>4444.01</v>
      </c>
      <c r="K168" s="281">
        <v>4501.4799999999996</v>
      </c>
      <c r="L168" s="281">
        <v>4514.49</v>
      </c>
      <c r="M168" s="281">
        <v>4522.93</v>
      </c>
      <c r="N168" s="281">
        <v>4490.38</v>
      </c>
      <c r="O168" s="281">
        <v>4480.51</v>
      </c>
      <c r="P168" s="281">
        <v>4463.43</v>
      </c>
      <c r="Q168" s="281">
        <v>4441.7299999999996</v>
      </c>
      <c r="R168" s="281">
        <v>4402.3100000000004</v>
      </c>
      <c r="S168" s="281">
        <v>4395.4799999999996</v>
      </c>
      <c r="T168" s="281">
        <v>4326.8999999999996</v>
      </c>
      <c r="U168" s="281">
        <v>4215.3</v>
      </c>
      <c r="V168" s="281">
        <v>4132.26</v>
      </c>
      <c r="W168" s="281">
        <v>4169.57</v>
      </c>
      <c r="X168" s="281">
        <v>4138.68</v>
      </c>
      <c r="Y168" s="281">
        <v>4121.87</v>
      </c>
    </row>
    <row r="169" spans="1:25">
      <c r="A169" s="318">
        <v>16</v>
      </c>
      <c r="B169" s="281">
        <v>4004.82</v>
      </c>
      <c r="C169" s="281">
        <v>3989.94</v>
      </c>
      <c r="D169" s="281">
        <v>3988.87</v>
      </c>
      <c r="E169" s="281">
        <v>3905.7</v>
      </c>
      <c r="F169" s="281">
        <v>3969.1</v>
      </c>
      <c r="G169" s="281">
        <v>4070.33</v>
      </c>
      <c r="H169" s="281">
        <v>4224.12</v>
      </c>
      <c r="I169" s="281">
        <v>4265.3100000000004</v>
      </c>
      <c r="J169" s="281">
        <v>4304.91</v>
      </c>
      <c r="K169" s="281">
        <v>4362.76</v>
      </c>
      <c r="L169" s="281">
        <v>4394.2</v>
      </c>
      <c r="M169" s="281">
        <v>4362.0200000000004</v>
      </c>
      <c r="N169" s="281">
        <v>4359.87</v>
      </c>
      <c r="O169" s="281">
        <v>4366.0200000000004</v>
      </c>
      <c r="P169" s="281">
        <v>4402.1499999999996</v>
      </c>
      <c r="Q169" s="281">
        <v>4375.09</v>
      </c>
      <c r="R169" s="281">
        <v>4334.26</v>
      </c>
      <c r="S169" s="281">
        <v>4393.82</v>
      </c>
      <c r="T169" s="281">
        <v>4350.62</v>
      </c>
      <c r="U169" s="281">
        <v>4220.75</v>
      </c>
      <c r="V169" s="281">
        <v>4150.71</v>
      </c>
      <c r="W169" s="281">
        <v>4236.79</v>
      </c>
      <c r="X169" s="281">
        <v>4125.8</v>
      </c>
      <c r="Y169" s="281">
        <v>4027.19</v>
      </c>
    </row>
    <row r="170" spans="1:25">
      <c r="A170" s="318">
        <v>17</v>
      </c>
      <c r="B170" s="281">
        <v>4167.2</v>
      </c>
      <c r="C170" s="281">
        <v>4130.3100000000004</v>
      </c>
      <c r="D170" s="281">
        <v>4133.29</v>
      </c>
      <c r="E170" s="281">
        <v>4075.65</v>
      </c>
      <c r="F170" s="281">
        <v>4116.22</v>
      </c>
      <c r="G170" s="281">
        <v>4195.8</v>
      </c>
      <c r="H170" s="281">
        <v>4235.62</v>
      </c>
      <c r="I170" s="281">
        <v>4275.8900000000003</v>
      </c>
      <c r="J170" s="281">
        <v>4364.7299999999996</v>
      </c>
      <c r="K170" s="281">
        <v>4399.09</v>
      </c>
      <c r="L170" s="281">
        <v>4519.93</v>
      </c>
      <c r="M170" s="281">
        <v>4492.62</v>
      </c>
      <c r="N170" s="281">
        <v>4535.1099999999997</v>
      </c>
      <c r="O170" s="281">
        <v>4550.41</v>
      </c>
      <c r="P170" s="281">
        <v>4597.6899999999996</v>
      </c>
      <c r="Q170" s="281">
        <v>4495.26</v>
      </c>
      <c r="R170" s="281">
        <v>4412.91</v>
      </c>
      <c r="S170" s="281">
        <v>4415.91</v>
      </c>
      <c r="T170" s="281">
        <v>4435.08</v>
      </c>
      <c r="U170" s="281">
        <v>4304.1899999999996</v>
      </c>
      <c r="V170" s="281">
        <v>4229.99</v>
      </c>
      <c r="W170" s="281">
        <v>4276.1400000000003</v>
      </c>
      <c r="X170" s="281">
        <v>4188.7</v>
      </c>
      <c r="Y170" s="281">
        <v>4176.82</v>
      </c>
    </row>
    <row r="171" spans="1:25">
      <c r="A171" s="318">
        <v>18</v>
      </c>
      <c r="B171" s="281">
        <v>4092.85</v>
      </c>
      <c r="C171" s="281">
        <v>4082.54</v>
      </c>
      <c r="D171" s="281">
        <v>4073.07</v>
      </c>
      <c r="E171" s="281">
        <v>4029.97</v>
      </c>
      <c r="F171" s="281">
        <v>4064.36</v>
      </c>
      <c r="G171" s="281">
        <v>4111.83</v>
      </c>
      <c r="H171" s="281">
        <v>4144.75</v>
      </c>
      <c r="I171" s="281">
        <v>4209.82</v>
      </c>
      <c r="J171" s="281">
        <v>4210.87</v>
      </c>
      <c r="K171" s="281">
        <v>4209.32</v>
      </c>
      <c r="L171" s="281">
        <v>4200.76</v>
      </c>
      <c r="M171" s="281">
        <v>4213.33</v>
      </c>
      <c r="N171" s="281">
        <v>4214.3500000000004</v>
      </c>
      <c r="O171" s="281">
        <v>4239.7700000000004</v>
      </c>
      <c r="P171" s="281">
        <v>4281.5600000000004</v>
      </c>
      <c r="Q171" s="281">
        <v>4219.13</v>
      </c>
      <c r="R171" s="281">
        <v>4216.75</v>
      </c>
      <c r="S171" s="281">
        <v>4213.34</v>
      </c>
      <c r="T171" s="281">
        <v>4086.96</v>
      </c>
      <c r="U171" s="281">
        <v>4068.23</v>
      </c>
      <c r="V171" s="281">
        <v>4089.19</v>
      </c>
      <c r="W171" s="281">
        <v>4098.9399999999996</v>
      </c>
      <c r="X171" s="281">
        <v>4077.96</v>
      </c>
      <c r="Y171" s="281">
        <v>4037.27</v>
      </c>
    </row>
    <row r="172" spans="1:25">
      <c r="A172" s="318">
        <v>19</v>
      </c>
      <c r="B172" s="281">
        <v>4096.07</v>
      </c>
      <c r="C172" s="281">
        <v>4090.95</v>
      </c>
      <c r="D172" s="281">
        <v>4087.26</v>
      </c>
      <c r="E172" s="281">
        <v>4098.92</v>
      </c>
      <c r="F172" s="281">
        <v>4084.38</v>
      </c>
      <c r="G172" s="281">
        <v>4147.76</v>
      </c>
      <c r="H172" s="281">
        <v>4205</v>
      </c>
      <c r="I172" s="281">
        <v>4222.99</v>
      </c>
      <c r="J172" s="281">
        <v>4228.53</v>
      </c>
      <c r="K172" s="281">
        <v>4242.3100000000004</v>
      </c>
      <c r="L172" s="281">
        <v>4244.2</v>
      </c>
      <c r="M172" s="281">
        <v>4247.26</v>
      </c>
      <c r="N172" s="281">
        <v>4251.92</v>
      </c>
      <c r="O172" s="281">
        <v>4280.9399999999996</v>
      </c>
      <c r="P172" s="281">
        <v>4223.42</v>
      </c>
      <c r="Q172" s="281">
        <v>4220.3500000000004</v>
      </c>
      <c r="R172" s="281">
        <v>4226.49</v>
      </c>
      <c r="S172" s="281">
        <v>4150.7</v>
      </c>
      <c r="T172" s="281">
        <v>4178.03</v>
      </c>
      <c r="U172" s="281">
        <v>4283.03</v>
      </c>
      <c r="V172" s="281">
        <v>4235.3999999999996</v>
      </c>
      <c r="W172" s="281">
        <v>4169.68</v>
      </c>
      <c r="X172" s="281">
        <v>4158.53</v>
      </c>
      <c r="Y172" s="281">
        <v>4153.3100000000004</v>
      </c>
    </row>
    <row r="173" spans="1:25">
      <c r="A173" s="318">
        <v>20</v>
      </c>
      <c r="B173" s="281">
        <v>4185.66</v>
      </c>
      <c r="C173" s="281">
        <v>4170.17</v>
      </c>
      <c r="D173" s="281">
        <v>4165.93</v>
      </c>
      <c r="E173" s="281">
        <v>4166.33</v>
      </c>
      <c r="F173" s="281">
        <v>4151.1899999999996</v>
      </c>
      <c r="G173" s="281">
        <v>4201.95</v>
      </c>
      <c r="H173" s="281">
        <v>4258.8100000000004</v>
      </c>
      <c r="I173" s="281">
        <v>4320.0600000000004</v>
      </c>
      <c r="J173" s="281">
        <v>4478.93</v>
      </c>
      <c r="K173" s="281">
        <v>4488.09</v>
      </c>
      <c r="L173" s="281">
        <v>4494.92</v>
      </c>
      <c r="M173" s="281">
        <v>4467.6099999999997</v>
      </c>
      <c r="N173" s="281">
        <v>4459.63</v>
      </c>
      <c r="O173" s="281">
        <v>4475.83</v>
      </c>
      <c r="P173" s="281">
        <v>4475.2</v>
      </c>
      <c r="Q173" s="281">
        <v>4470.09</v>
      </c>
      <c r="R173" s="281">
        <v>4469.12</v>
      </c>
      <c r="S173" s="281">
        <v>4469.6899999999996</v>
      </c>
      <c r="T173" s="281">
        <v>4462.6000000000004</v>
      </c>
      <c r="U173" s="281">
        <v>4500.1499999999996</v>
      </c>
      <c r="V173" s="281">
        <v>4347.59</v>
      </c>
      <c r="W173" s="281">
        <v>4295.45</v>
      </c>
      <c r="X173" s="281">
        <v>4250.8999999999996</v>
      </c>
      <c r="Y173" s="281">
        <v>4218.9399999999996</v>
      </c>
    </row>
    <row r="174" spans="1:25">
      <c r="A174" s="318">
        <v>21</v>
      </c>
      <c r="B174" s="281">
        <v>4329.34</v>
      </c>
      <c r="C174" s="281">
        <v>4301.8599999999997</v>
      </c>
      <c r="D174" s="281">
        <v>4258.93</v>
      </c>
      <c r="E174" s="281">
        <v>4299.2</v>
      </c>
      <c r="F174" s="281">
        <v>4272.0600000000004</v>
      </c>
      <c r="G174" s="281">
        <v>4633.84</v>
      </c>
      <c r="H174" s="281">
        <v>4376.4399999999996</v>
      </c>
      <c r="I174" s="281">
        <v>4477.33</v>
      </c>
      <c r="J174" s="281">
        <v>4806.95</v>
      </c>
      <c r="K174" s="281">
        <v>4914.83</v>
      </c>
      <c r="L174" s="281">
        <v>4917.54</v>
      </c>
      <c r="M174" s="281">
        <v>4999.03</v>
      </c>
      <c r="N174" s="281">
        <v>4868.5200000000004</v>
      </c>
      <c r="O174" s="281">
        <v>4862.84</v>
      </c>
      <c r="P174" s="281">
        <v>4861.59</v>
      </c>
      <c r="Q174" s="281">
        <v>4855.59</v>
      </c>
      <c r="R174" s="281">
        <v>4982.17</v>
      </c>
      <c r="S174" s="281">
        <v>4936.8999999999996</v>
      </c>
      <c r="T174" s="281">
        <v>4849.93</v>
      </c>
      <c r="U174" s="281">
        <v>4869.07</v>
      </c>
      <c r="V174" s="281">
        <v>4572.08</v>
      </c>
      <c r="W174" s="281">
        <v>4402.62</v>
      </c>
      <c r="X174" s="281">
        <v>4340.3999999999996</v>
      </c>
      <c r="Y174" s="281">
        <v>4325.59</v>
      </c>
    </row>
    <row r="175" spans="1:25">
      <c r="A175" s="318">
        <v>22</v>
      </c>
      <c r="B175" s="281">
        <v>4326.8900000000003</v>
      </c>
      <c r="C175" s="281">
        <v>4313.04</v>
      </c>
      <c r="D175" s="281">
        <v>4298.05</v>
      </c>
      <c r="E175" s="281">
        <v>4303.53</v>
      </c>
      <c r="F175" s="281">
        <v>4286.12</v>
      </c>
      <c r="G175" s="281">
        <v>4347.8599999999997</v>
      </c>
      <c r="H175" s="281">
        <v>4428.8100000000004</v>
      </c>
      <c r="I175" s="281">
        <v>4521.51</v>
      </c>
      <c r="J175" s="281">
        <v>4573.6099999999997</v>
      </c>
      <c r="K175" s="281">
        <v>4577.37</v>
      </c>
      <c r="L175" s="281">
        <v>4643.79</v>
      </c>
      <c r="M175" s="281">
        <v>4642.6499999999996</v>
      </c>
      <c r="N175" s="281">
        <v>4575.74</v>
      </c>
      <c r="O175" s="281">
        <v>4574.33</v>
      </c>
      <c r="P175" s="281">
        <v>4625.29</v>
      </c>
      <c r="Q175" s="281">
        <v>4571.82</v>
      </c>
      <c r="R175" s="281">
        <v>4582.8500000000004</v>
      </c>
      <c r="S175" s="281">
        <v>4630.97</v>
      </c>
      <c r="T175" s="281">
        <v>4564.2299999999996</v>
      </c>
      <c r="U175" s="281">
        <v>4567.67</v>
      </c>
      <c r="V175" s="281">
        <v>4402.7299999999996</v>
      </c>
      <c r="W175" s="281">
        <v>4327.8</v>
      </c>
      <c r="X175" s="281">
        <v>4292.1899999999996</v>
      </c>
      <c r="Y175" s="281">
        <v>4266.3100000000004</v>
      </c>
    </row>
    <row r="176" spans="1:25">
      <c r="A176" s="318">
        <v>23</v>
      </c>
      <c r="B176" s="281">
        <v>4113.76</v>
      </c>
      <c r="C176" s="281">
        <v>4106.6899999999996</v>
      </c>
      <c r="D176" s="281">
        <v>4112.91</v>
      </c>
      <c r="E176" s="281">
        <v>4135.3100000000004</v>
      </c>
      <c r="F176" s="281">
        <v>4130.13</v>
      </c>
      <c r="G176" s="281">
        <v>4174.55</v>
      </c>
      <c r="H176" s="281">
        <v>4193.92</v>
      </c>
      <c r="I176" s="281">
        <v>4280.1400000000003</v>
      </c>
      <c r="J176" s="281">
        <v>4306.53</v>
      </c>
      <c r="K176" s="281">
        <v>4341.08</v>
      </c>
      <c r="L176" s="281">
        <v>4347.68</v>
      </c>
      <c r="M176" s="281">
        <v>4400.92</v>
      </c>
      <c r="N176" s="281">
        <v>4408.5200000000004</v>
      </c>
      <c r="O176" s="281">
        <v>4384.2700000000004</v>
      </c>
      <c r="P176" s="281">
        <v>4363.38</v>
      </c>
      <c r="Q176" s="281">
        <v>4357.9399999999996</v>
      </c>
      <c r="R176" s="281">
        <v>4402.43</v>
      </c>
      <c r="S176" s="281">
        <v>4435.62</v>
      </c>
      <c r="T176" s="281">
        <v>4441.88</v>
      </c>
      <c r="U176" s="281">
        <v>4653.6099999999997</v>
      </c>
      <c r="V176" s="281">
        <v>4346.28</v>
      </c>
      <c r="W176" s="281">
        <v>4237.67</v>
      </c>
      <c r="X176" s="281">
        <v>4196.1499999999996</v>
      </c>
      <c r="Y176" s="281">
        <v>4184.3900000000003</v>
      </c>
    </row>
    <row r="177" spans="1:25">
      <c r="A177" s="318">
        <v>24</v>
      </c>
      <c r="B177" s="281">
        <v>4103.51</v>
      </c>
      <c r="C177" s="281">
        <v>4061.46</v>
      </c>
      <c r="D177" s="281">
        <v>4062.72</v>
      </c>
      <c r="E177" s="281">
        <v>4099.03</v>
      </c>
      <c r="F177" s="281">
        <v>4088.79</v>
      </c>
      <c r="G177" s="281">
        <v>4139.3</v>
      </c>
      <c r="H177" s="281">
        <v>4225.6899999999996</v>
      </c>
      <c r="I177" s="281">
        <v>4318.9799999999996</v>
      </c>
      <c r="J177" s="281">
        <v>4399.2</v>
      </c>
      <c r="K177" s="281">
        <v>4519.28</v>
      </c>
      <c r="L177" s="281">
        <v>4370.6499999999996</v>
      </c>
      <c r="M177" s="281">
        <v>4422.08</v>
      </c>
      <c r="N177" s="281">
        <v>4508.7700000000004</v>
      </c>
      <c r="O177" s="281">
        <v>4605.8900000000003</v>
      </c>
      <c r="P177" s="281">
        <v>4667.8999999999996</v>
      </c>
      <c r="Q177" s="281">
        <v>4635.0200000000004</v>
      </c>
      <c r="R177" s="281">
        <v>4593.3100000000004</v>
      </c>
      <c r="S177" s="281">
        <v>4748.42</v>
      </c>
      <c r="T177" s="281">
        <v>4533.88</v>
      </c>
      <c r="U177" s="281">
        <v>4616.3999999999996</v>
      </c>
      <c r="V177" s="281">
        <v>4303.4399999999996</v>
      </c>
      <c r="W177" s="281">
        <v>4165</v>
      </c>
      <c r="X177" s="281">
        <v>4131.17</v>
      </c>
      <c r="Y177" s="281">
        <v>4121.24</v>
      </c>
    </row>
    <row r="178" spans="1:25">
      <c r="A178" s="318">
        <v>25</v>
      </c>
      <c r="B178" s="281">
        <v>4024.16</v>
      </c>
      <c r="C178" s="281">
        <v>3985.96</v>
      </c>
      <c r="D178" s="281">
        <v>4034.28</v>
      </c>
      <c r="E178" s="281">
        <v>4065.03</v>
      </c>
      <c r="F178" s="281">
        <v>4064.8</v>
      </c>
      <c r="G178" s="281">
        <v>4093.53</v>
      </c>
      <c r="H178" s="281">
        <v>4154.09</v>
      </c>
      <c r="I178" s="281">
        <v>4241.8100000000004</v>
      </c>
      <c r="J178" s="281">
        <v>4267.28</v>
      </c>
      <c r="K178" s="281">
        <v>4333.87</v>
      </c>
      <c r="L178" s="281">
        <v>4333.28</v>
      </c>
      <c r="M178" s="281">
        <v>4329.16</v>
      </c>
      <c r="N178" s="281">
        <v>4305.7700000000004</v>
      </c>
      <c r="O178" s="281">
        <v>4307.71</v>
      </c>
      <c r="P178" s="281">
        <v>4301.1899999999996</v>
      </c>
      <c r="Q178" s="281">
        <v>4260.2</v>
      </c>
      <c r="R178" s="281">
        <v>4318.04</v>
      </c>
      <c r="S178" s="281">
        <v>4510.04</v>
      </c>
      <c r="T178" s="281">
        <v>4743.47</v>
      </c>
      <c r="U178" s="281">
        <v>4393.17</v>
      </c>
      <c r="V178" s="281">
        <v>4182.43</v>
      </c>
      <c r="W178" s="281">
        <v>4126.4799999999996</v>
      </c>
      <c r="X178" s="281">
        <v>4097.67</v>
      </c>
      <c r="Y178" s="281">
        <v>4070.36</v>
      </c>
    </row>
    <row r="179" spans="1:25">
      <c r="A179" s="318">
        <v>26</v>
      </c>
      <c r="B179" s="281">
        <v>4008.09</v>
      </c>
      <c r="C179" s="281">
        <v>3968.78</v>
      </c>
      <c r="D179" s="281">
        <v>4003.07</v>
      </c>
      <c r="E179" s="281">
        <v>3956.52</v>
      </c>
      <c r="F179" s="281">
        <v>3944.43</v>
      </c>
      <c r="G179" s="281">
        <v>4048.56</v>
      </c>
      <c r="H179" s="281">
        <v>4140.25</v>
      </c>
      <c r="I179" s="281">
        <v>4259.7</v>
      </c>
      <c r="J179" s="281">
        <v>4338.04</v>
      </c>
      <c r="K179" s="281">
        <v>4343.54</v>
      </c>
      <c r="L179" s="281">
        <v>4345.93</v>
      </c>
      <c r="M179" s="281">
        <v>4336.78</v>
      </c>
      <c r="N179" s="281">
        <v>4336.18</v>
      </c>
      <c r="O179" s="281">
        <v>4230.26</v>
      </c>
      <c r="P179" s="281">
        <v>4254.13</v>
      </c>
      <c r="Q179" s="281">
        <v>4160.2</v>
      </c>
      <c r="R179" s="281">
        <v>4137.26</v>
      </c>
      <c r="S179" s="281">
        <v>4139.26</v>
      </c>
      <c r="T179" s="281">
        <v>4316.42</v>
      </c>
      <c r="U179" s="281">
        <v>4360.72</v>
      </c>
      <c r="V179" s="281">
        <v>4288.83</v>
      </c>
      <c r="W179" s="281">
        <v>4168.1899999999996</v>
      </c>
      <c r="X179" s="281">
        <v>4105.1099999999997</v>
      </c>
      <c r="Y179" s="281">
        <v>4051.19</v>
      </c>
    </row>
    <row r="180" spans="1:25">
      <c r="A180" s="318">
        <v>27</v>
      </c>
      <c r="B180" s="281">
        <v>4080.54</v>
      </c>
      <c r="C180" s="281">
        <v>4028.11</v>
      </c>
      <c r="D180" s="281">
        <v>4028.83</v>
      </c>
      <c r="E180" s="281">
        <v>4017.53</v>
      </c>
      <c r="F180" s="281">
        <v>4005.05</v>
      </c>
      <c r="G180" s="281">
        <v>4126.43</v>
      </c>
      <c r="H180" s="281">
        <v>4169.5200000000004</v>
      </c>
      <c r="I180" s="281">
        <v>4260.46</v>
      </c>
      <c r="J180" s="281">
        <v>4317.97</v>
      </c>
      <c r="K180" s="281">
        <v>4533.43</v>
      </c>
      <c r="L180" s="281">
        <v>4533.62</v>
      </c>
      <c r="M180" s="281">
        <v>4531.33</v>
      </c>
      <c r="N180" s="281">
        <v>4432.17</v>
      </c>
      <c r="O180" s="281">
        <v>4345.26</v>
      </c>
      <c r="P180" s="281">
        <v>4238.8100000000004</v>
      </c>
      <c r="Q180" s="281">
        <v>4220.6400000000003</v>
      </c>
      <c r="R180" s="281">
        <v>4196.34</v>
      </c>
      <c r="S180" s="281">
        <v>4200.67</v>
      </c>
      <c r="T180" s="281">
        <v>4620.79</v>
      </c>
      <c r="U180" s="281">
        <v>4674.62</v>
      </c>
      <c r="V180" s="281">
        <v>4393.57</v>
      </c>
      <c r="W180" s="281">
        <v>4341.72</v>
      </c>
      <c r="X180" s="281">
        <v>4139.59</v>
      </c>
      <c r="Y180" s="281">
        <v>4135.4399999999996</v>
      </c>
    </row>
    <row r="181" spans="1:25">
      <c r="A181" s="318">
        <v>28</v>
      </c>
      <c r="B181" s="281">
        <v>4096.7</v>
      </c>
      <c r="C181" s="281">
        <v>4048.17</v>
      </c>
      <c r="D181" s="281">
        <v>4024.82</v>
      </c>
      <c r="E181" s="281">
        <v>3892.74</v>
      </c>
      <c r="F181" s="281">
        <v>3885.72</v>
      </c>
      <c r="G181" s="281">
        <v>4003.84</v>
      </c>
      <c r="H181" s="281">
        <v>4124.6899999999996</v>
      </c>
      <c r="I181" s="281">
        <v>4209.3900000000003</v>
      </c>
      <c r="J181" s="281">
        <v>4295.79</v>
      </c>
      <c r="K181" s="281">
        <v>4520.41</v>
      </c>
      <c r="L181" s="281">
        <v>4666.3599999999997</v>
      </c>
      <c r="M181" s="281">
        <v>4661.43</v>
      </c>
      <c r="N181" s="281">
        <v>4669.04</v>
      </c>
      <c r="O181" s="281">
        <v>4668.97</v>
      </c>
      <c r="P181" s="281">
        <v>4690.96</v>
      </c>
      <c r="Q181" s="281">
        <v>4609.54</v>
      </c>
      <c r="R181" s="281">
        <v>4364.68</v>
      </c>
      <c r="S181" s="281">
        <v>4372.2299999999996</v>
      </c>
      <c r="T181" s="281">
        <v>4884.03</v>
      </c>
      <c r="U181" s="281">
        <v>4957.29</v>
      </c>
      <c r="V181" s="281">
        <v>4642.42</v>
      </c>
      <c r="W181" s="281">
        <v>4401.92</v>
      </c>
      <c r="X181" s="281">
        <v>4267.2299999999996</v>
      </c>
      <c r="Y181" s="281">
        <v>4148.24</v>
      </c>
    </row>
    <row r="182" spans="1:25">
      <c r="A182" s="318">
        <v>29</v>
      </c>
      <c r="B182" s="281">
        <v>4041.7</v>
      </c>
      <c r="C182" s="281">
        <v>3998.94</v>
      </c>
      <c r="D182" s="281">
        <v>3998.4</v>
      </c>
      <c r="E182" s="281">
        <v>3918.62</v>
      </c>
      <c r="F182" s="281">
        <v>3901.68</v>
      </c>
      <c r="G182" s="281">
        <v>4081.03</v>
      </c>
      <c r="H182" s="281">
        <v>4193.09</v>
      </c>
      <c r="I182" s="281">
        <v>4329.7700000000004</v>
      </c>
      <c r="J182" s="281">
        <v>4504.26</v>
      </c>
      <c r="K182" s="281">
        <v>4521.57</v>
      </c>
      <c r="L182" s="281">
        <v>4398.1400000000003</v>
      </c>
      <c r="M182" s="281">
        <v>4402.07</v>
      </c>
      <c r="N182" s="281">
        <v>4414.22</v>
      </c>
      <c r="O182" s="281">
        <v>4325.28</v>
      </c>
      <c r="P182" s="281">
        <v>4217.59</v>
      </c>
      <c r="Q182" s="281">
        <v>4230.29</v>
      </c>
      <c r="R182" s="281">
        <v>4193</v>
      </c>
      <c r="S182" s="281">
        <v>4183.26</v>
      </c>
      <c r="T182" s="281">
        <v>4387.83</v>
      </c>
      <c r="U182" s="281">
        <v>4409.6000000000004</v>
      </c>
      <c r="V182" s="281">
        <v>4275.3900000000003</v>
      </c>
      <c r="W182" s="281">
        <v>4137.05</v>
      </c>
      <c r="X182" s="281">
        <v>4087.89</v>
      </c>
      <c r="Y182" s="281">
        <v>4006.01</v>
      </c>
    </row>
    <row r="183" spans="1:25">
      <c r="A183" s="318">
        <v>30</v>
      </c>
      <c r="B183" s="281">
        <v>3704.89</v>
      </c>
      <c r="C183" s="281">
        <v>3691.75</v>
      </c>
      <c r="D183" s="281">
        <v>3771.41</v>
      </c>
      <c r="E183" s="281">
        <v>3667.58</v>
      </c>
      <c r="F183" s="281">
        <v>3838.93</v>
      </c>
      <c r="G183" s="281">
        <v>4012.33</v>
      </c>
      <c r="H183" s="281">
        <v>4136.3500000000004</v>
      </c>
      <c r="I183" s="281">
        <v>4242.96</v>
      </c>
      <c r="J183" s="281">
        <v>4321.04</v>
      </c>
      <c r="K183" s="281">
        <v>4327.6499999999996</v>
      </c>
      <c r="L183" s="281">
        <v>4555.25</v>
      </c>
      <c r="M183" s="281">
        <v>4402.2700000000004</v>
      </c>
      <c r="N183" s="281">
        <v>4550.01</v>
      </c>
      <c r="O183" s="281">
        <v>4582.33</v>
      </c>
      <c r="P183" s="281">
        <v>4380.5</v>
      </c>
      <c r="Q183" s="281">
        <v>4348.05</v>
      </c>
      <c r="R183" s="281">
        <v>4356.3</v>
      </c>
      <c r="S183" s="281">
        <v>4338.66</v>
      </c>
      <c r="T183" s="281">
        <v>4341.4799999999996</v>
      </c>
      <c r="U183" s="281">
        <v>4553.1099999999997</v>
      </c>
      <c r="V183" s="281">
        <v>4568.28</v>
      </c>
      <c r="W183" s="281">
        <v>4326.45</v>
      </c>
      <c r="X183" s="281">
        <v>4182.46</v>
      </c>
      <c r="Y183" s="281">
        <v>4000.75</v>
      </c>
    </row>
    <row r="184" spans="1:25">
      <c r="A184" s="318">
        <v>31</v>
      </c>
      <c r="B184" s="281">
        <v>3924.22</v>
      </c>
      <c r="C184" s="281">
        <v>3877.71</v>
      </c>
      <c r="D184" s="281">
        <v>3885.38</v>
      </c>
      <c r="E184" s="281">
        <v>3905</v>
      </c>
      <c r="F184" s="281">
        <v>3888.94</v>
      </c>
      <c r="G184" s="281">
        <v>3969.38</v>
      </c>
      <c r="H184" s="281">
        <v>4070.41</v>
      </c>
      <c r="I184" s="281">
        <v>4191.25</v>
      </c>
      <c r="J184" s="281">
        <v>4285.07</v>
      </c>
      <c r="K184" s="281">
        <v>4365.83</v>
      </c>
      <c r="L184" s="281">
        <v>4340.78</v>
      </c>
      <c r="M184" s="281">
        <v>4403.9799999999996</v>
      </c>
      <c r="N184" s="281">
        <v>4360.8599999999997</v>
      </c>
      <c r="O184" s="281">
        <v>4400.1899999999996</v>
      </c>
      <c r="P184" s="281">
        <v>4361.63</v>
      </c>
      <c r="Q184" s="281">
        <v>4207.09</v>
      </c>
      <c r="R184" s="281">
        <v>4166.18</v>
      </c>
      <c r="S184" s="281">
        <v>4401.88</v>
      </c>
      <c r="T184" s="281">
        <v>4761</v>
      </c>
      <c r="U184" s="281">
        <v>4356.2299999999996</v>
      </c>
      <c r="V184" s="281">
        <v>4246.3500000000004</v>
      </c>
      <c r="W184" s="281">
        <v>4114.29</v>
      </c>
      <c r="X184" s="281">
        <v>4056.9</v>
      </c>
      <c r="Y184" s="281">
        <v>3955.8</v>
      </c>
    </row>
    <row r="185" spans="1:25">
      <c r="A185" s="307"/>
      <c r="B185" s="307"/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</row>
    <row r="186" spans="1:25" ht="18" customHeight="1">
      <c r="A186" s="431" t="s">
        <v>212</v>
      </c>
      <c r="B186" s="432" t="s">
        <v>216</v>
      </c>
      <c r="C186" s="432"/>
      <c r="D186" s="432"/>
      <c r="E186" s="432"/>
      <c r="F186" s="432"/>
      <c r="G186" s="432"/>
      <c r="H186" s="432"/>
      <c r="I186" s="432"/>
      <c r="J186" s="432"/>
      <c r="K186" s="432"/>
      <c r="L186" s="432"/>
      <c r="M186" s="432"/>
      <c r="N186" s="432"/>
      <c r="O186" s="432"/>
      <c r="P186" s="432"/>
      <c r="Q186" s="432"/>
      <c r="R186" s="432"/>
      <c r="S186" s="432"/>
      <c r="T186" s="432"/>
      <c r="U186" s="432"/>
      <c r="V186" s="432"/>
      <c r="W186" s="432"/>
      <c r="X186" s="432"/>
      <c r="Y186" s="432"/>
    </row>
    <row r="187" spans="1:25" ht="30">
      <c r="A187" s="431"/>
      <c r="B187" s="308" t="s">
        <v>1</v>
      </c>
      <c r="C187" s="308" t="s">
        <v>2</v>
      </c>
      <c r="D187" s="308" t="s">
        <v>3</v>
      </c>
      <c r="E187" s="308" t="s">
        <v>4</v>
      </c>
      <c r="F187" s="308" t="s">
        <v>5</v>
      </c>
      <c r="G187" s="308" t="s">
        <v>6</v>
      </c>
      <c r="H187" s="308" t="s">
        <v>7</v>
      </c>
      <c r="I187" s="308" t="s">
        <v>8</v>
      </c>
      <c r="J187" s="308" t="s">
        <v>9</v>
      </c>
      <c r="K187" s="308" t="s">
        <v>10</v>
      </c>
      <c r="L187" s="308" t="s">
        <v>11</v>
      </c>
      <c r="M187" s="308" t="s">
        <v>12</v>
      </c>
      <c r="N187" s="308" t="s">
        <v>13</v>
      </c>
      <c r="O187" s="308" t="s">
        <v>14</v>
      </c>
      <c r="P187" s="308" t="s">
        <v>15</v>
      </c>
      <c r="Q187" s="308" t="s">
        <v>16</v>
      </c>
      <c r="R187" s="308" t="s">
        <v>17</v>
      </c>
      <c r="S187" s="308" t="s">
        <v>18</v>
      </c>
      <c r="T187" s="308" t="s">
        <v>19</v>
      </c>
      <c r="U187" s="308" t="s">
        <v>20</v>
      </c>
      <c r="V187" s="308" t="s">
        <v>21</v>
      </c>
      <c r="W187" s="308" t="s">
        <v>22</v>
      </c>
      <c r="X187" s="308" t="s">
        <v>23</v>
      </c>
      <c r="Y187" s="308" t="s">
        <v>24</v>
      </c>
    </row>
    <row r="188" spans="1:25">
      <c r="A188" s="318">
        <v>1</v>
      </c>
      <c r="B188" s="281">
        <v>4411.13</v>
      </c>
      <c r="C188" s="281">
        <v>4411.24</v>
      </c>
      <c r="D188" s="281">
        <v>4409.1499999999996</v>
      </c>
      <c r="E188" s="281">
        <v>4461.74</v>
      </c>
      <c r="F188" s="281">
        <v>4550.54</v>
      </c>
      <c r="G188" s="281">
        <v>4635.7700000000004</v>
      </c>
      <c r="H188" s="281">
        <v>4810.2</v>
      </c>
      <c r="I188" s="281">
        <v>4931.25</v>
      </c>
      <c r="J188" s="281">
        <v>5034.13</v>
      </c>
      <c r="K188" s="281">
        <v>5032.53</v>
      </c>
      <c r="L188" s="281">
        <v>5033.4399999999996</v>
      </c>
      <c r="M188" s="281">
        <v>5214.8900000000003</v>
      </c>
      <c r="N188" s="281">
        <v>5214.41</v>
      </c>
      <c r="O188" s="281">
        <v>5212.3100000000004</v>
      </c>
      <c r="P188" s="281">
        <v>5191.6400000000003</v>
      </c>
      <c r="Q188" s="281">
        <v>5178.05</v>
      </c>
      <c r="R188" s="281">
        <v>5166.7</v>
      </c>
      <c r="S188" s="281">
        <v>5191.74</v>
      </c>
      <c r="T188" s="281">
        <v>5078.01</v>
      </c>
      <c r="U188" s="281">
        <v>4951.3999999999996</v>
      </c>
      <c r="V188" s="281">
        <v>4775.78</v>
      </c>
      <c r="W188" s="281">
        <v>4655.1499999999996</v>
      </c>
      <c r="X188" s="281">
        <v>4600.88</v>
      </c>
      <c r="Y188" s="281">
        <v>4412.04</v>
      </c>
    </row>
    <row r="189" spans="1:25">
      <c r="A189" s="318">
        <v>2</v>
      </c>
      <c r="B189" s="281">
        <v>4368.37</v>
      </c>
      <c r="C189" s="281">
        <v>4332.3100000000004</v>
      </c>
      <c r="D189" s="281">
        <v>4334.08</v>
      </c>
      <c r="E189" s="281">
        <v>4336.29</v>
      </c>
      <c r="F189" s="281">
        <v>4383.07</v>
      </c>
      <c r="G189" s="281">
        <v>4382.16</v>
      </c>
      <c r="H189" s="281">
        <v>4656.51</v>
      </c>
      <c r="I189" s="281">
        <v>4805.6000000000004</v>
      </c>
      <c r="J189" s="281">
        <v>4905.88</v>
      </c>
      <c r="K189" s="281">
        <v>4955.24</v>
      </c>
      <c r="L189" s="281">
        <v>4956.1499999999996</v>
      </c>
      <c r="M189" s="281">
        <v>5161.08</v>
      </c>
      <c r="N189" s="281">
        <v>5201.0600000000004</v>
      </c>
      <c r="O189" s="281">
        <v>5193.03</v>
      </c>
      <c r="P189" s="281">
        <v>5187.91</v>
      </c>
      <c r="Q189" s="281">
        <v>5179.0200000000004</v>
      </c>
      <c r="R189" s="281">
        <v>5274.81</v>
      </c>
      <c r="S189" s="281">
        <v>5278.87</v>
      </c>
      <c r="T189" s="281">
        <v>5166.17</v>
      </c>
      <c r="U189" s="281">
        <v>5015.3500000000004</v>
      </c>
      <c r="V189" s="281">
        <v>4996.13</v>
      </c>
      <c r="W189" s="281">
        <v>4863.1899999999996</v>
      </c>
      <c r="X189" s="281">
        <v>4763.66</v>
      </c>
      <c r="Y189" s="281">
        <v>4547.2700000000004</v>
      </c>
    </row>
    <row r="190" spans="1:25">
      <c r="A190" s="318">
        <v>3</v>
      </c>
      <c r="B190" s="281">
        <v>4652.67</v>
      </c>
      <c r="C190" s="281">
        <v>4643.78</v>
      </c>
      <c r="D190" s="281">
        <v>4636.41</v>
      </c>
      <c r="E190" s="281">
        <v>4634.41</v>
      </c>
      <c r="F190" s="281">
        <v>4615.51</v>
      </c>
      <c r="G190" s="281">
        <v>4666.5200000000004</v>
      </c>
      <c r="H190" s="281">
        <v>4711.8</v>
      </c>
      <c r="I190" s="281">
        <v>4894.84</v>
      </c>
      <c r="J190" s="281">
        <v>4955.79</v>
      </c>
      <c r="K190" s="281">
        <v>5022.04</v>
      </c>
      <c r="L190" s="281">
        <v>5009.93</v>
      </c>
      <c r="M190" s="281">
        <v>5043.42</v>
      </c>
      <c r="N190" s="281">
        <v>5030.6899999999996</v>
      </c>
      <c r="O190" s="281">
        <v>4994.1099999999997</v>
      </c>
      <c r="P190" s="281">
        <v>5028.5200000000004</v>
      </c>
      <c r="Q190" s="281">
        <v>5021.75</v>
      </c>
      <c r="R190" s="281">
        <v>4995.3500000000004</v>
      </c>
      <c r="S190" s="281">
        <v>4982.2299999999996</v>
      </c>
      <c r="T190" s="281">
        <v>4969.68</v>
      </c>
      <c r="U190" s="281">
        <v>4911.7299999999996</v>
      </c>
      <c r="V190" s="281">
        <v>4906.6499999999996</v>
      </c>
      <c r="W190" s="281">
        <v>4791.1400000000003</v>
      </c>
      <c r="X190" s="281">
        <v>4710.05</v>
      </c>
      <c r="Y190" s="281">
        <v>4684.84</v>
      </c>
    </row>
    <row r="191" spans="1:25">
      <c r="A191" s="318">
        <v>4</v>
      </c>
      <c r="B191" s="281">
        <v>4628.6000000000004</v>
      </c>
      <c r="C191" s="281">
        <v>4617.47</v>
      </c>
      <c r="D191" s="281">
        <v>4615.13</v>
      </c>
      <c r="E191" s="281">
        <v>4618.08</v>
      </c>
      <c r="F191" s="281">
        <v>4609.46</v>
      </c>
      <c r="G191" s="281">
        <v>4679.13</v>
      </c>
      <c r="H191" s="281">
        <v>4778.97</v>
      </c>
      <c r="I191" s="281">
        <v>4949.62</v>
      </c>
      <c r="J191" s="281">
        <v>5032.3</v>
      </c>
      <c r="K191" s="281">
        <v>5105.6400000000003</v>
      </c>
      <c r="L191" s="281">
        <v>5052.04</v>
      </c>
      <c r="M191" s="281">
        <v>5180.1400000000003</v>
      </c>
      <c r="N191" s="281">
        <v>5175.8999999999996</v>
      </c>
      <c r="O191" s="281">
        <v>5247.06</v>
      </c>
      <c r="P191" s="281">
        <v>5253.24</v>
      </c>
      <c r="Q191" s="281">
        <v>5162.1499999999996</v>
      </c>
      <c r="R191" s="281">
        <v>5158.29</v>
      </c>
      <c r="S191" s="281">
        <v>5275.55</v>
      </c>
      <c r="T191" s="281">
        <v>5026.74</v>
      </c>
      <c r="U191" s="281">
        <v>4870.87</v>
      </c>
      <c r="V191" s="281">
        <v>4904.83</v>
      </c>
      <c r="W191" s="281">
        <v>4787.1099999999997</v>
      </c>
      <c r="X191" s="281">
        <v>4714.72</v>
      </c>
      <c r="Y191" s="281">
        <v>4664.47</v>
      </c>
    </row>
    <row r="192" spans="1:25">
      <c r="A192" s="318">
        <v>5</v>
      </c>
      <c r="B192" s="281">
        <v>4597.03</v>
      </c>
      <c r="C192" s="281">
        <v>4585.87</v>
      </c>
      <c r="D192" s="281">
        <v>4584.46</v>
      </c>
      <c r="E192" s="281">
        <v>4610.88</v>
      </c>
      <c r="F192" s="281">
        <v>4606.67</v>
      </c>
      <c r="G192" s="281">
        <v>4758.49</v>
      </c>
      <c r="H192" s="281">
        <v>4851</v>
      </c>
      <c r="I192" s="281">
        <v>4953.84</v>
      </c>
      <c r="J192" s="281">
        <v>5046.0600000000004</v>
      </c>
      <c r="K192" s="281">
        <v>5089.5600000000004</v>
      </c>
      <c r="L192" s="281">
        <v>5098.01</v>
      </c>
      <c r="M192" s="281">
        <v>5096.9799999999996</v>
      </c>
      <c r="N192" s="281">
        <v>5121.2700000000004</v>
      </c>
      <c r="O192" s="281">
        <v>5141</v>
      </c>
      <c r="P192" s="281">
        <v>5128.09</v>
      </c>
      <c r="Q192" s="281">
        <v>5170.42</v>
      </c>
      <c r="R192" s="281">
        <v>5162.4799999999996</v>
      </c>
      <c r="S192" s="281">
        <v>5220.16</v>
      </c>
      <c r="T192" s="281">
        <v>5271.17</v>
      </c>
      <c r="U192" s="281">
        <v>5034.78</v>
      </c>
      <c r="V192" s="281">
        <v>5037.2299999999996</v>
      </c>
      <c r="W192" s="281">
        <v>4947.6899999999996</v>
      </c>
      <c r="X192" s="281">
        <v>4824.4399999999996</v>
      </c>
      <c r="Y192" s="281">
        <v>4735.2700000000004</v>
      </c>
    </row>
    <row r="193" spans="1:25">
      <c r="A193" s="318">
        <v>6</v>
      </c>
      <c r="B193" s="281">
        <v>4670.42</v>
      </c>
      <c r="C193" s="281">
        <v>4658.6099999999997</v>
      </c>
      <c r="D193" s="281">
        <v>4637.24</v>
      </c>
      <c r="E193" s="281">
        <v>4640.25</v>
      </c>
      <c r="F193" s="281">
        <v>4615.53</v>
      </c>
      <c r="G193" s="281">
        <v>4835.3500000000004</v>
      </c>
      <c r="H193" s="281">
        <v>4900.8</v>
      </c>
      <c r="I193" s="281">
        <v>5008.79</v>
      </c>
      <c r="J193" s="281">
        <v>5214.8500000000004</v>
      </c>
      <c r="K193" s="281">
        <v>5320.95</v>
      </c>
      <c r="L193" s="281">
        <v>5336.31</v>
      </c>
      <c r="M193" s="281">
        <v>5310.05</v>
      </c>
      <c r="N193" s="281">
        <v>5309.66</v>
      </c>
      <c r="O193" s="281">
        <v>5307.62</v>
      </c>
      <c r="P193" s="281">
        <v>5306.21</v>
      </c>
      <c r="Q193" s="281">
        <v>5275.93</v>
      </c>
      <c r="R193" s="281">
        <v>5246.13</v>
      </c>
      <c r="S193" s="281">
        <v>5249.3</v>
      </c>
      <c r="T193" s="281">
        <v>5229.03</v>
      </c>
      <c r="U193" s="281">
        <v>5062.97</v>
      </c>
      <c r="V193" s="281">
        <v>5031.71</v>
      </c>
      <c r="W193" s="281">
        <v>4912.26</v>
      </c>
      <c r="X193" s="281">
        <v>4709.8999999999996</v>
      </c>
      <c r="Y193" s="281">
        <v>4681.55</v>
      </c>
    </row>
    <row r="194" spans="1:25">
      <c r="A194" s="318">
        <v>7</v>
      </c>
      <c r="B194" s="281">
        <v>4681.2</v>
      </c>
      <c r="C194" s="281">
        <v>4667.08</v>
      </c>
      <c r="D194" s="281">
        <v>4656.3500000000004</v>
      </c>
      <c r="E194" s="281">
        <v>4634.24</v>
      </c>
      <c r="F194" s="281">
        <v>4625.13</v>
      </c>
      <c r="G194" s="281">
        <v>4706.8100000000004</v>
      </c>
      <c r="H194" s="281">
        <v>4774.03</v>
      </c>
      <c r="I194" s="281">
        <v>4888.62</v>
      </c>
      <c r="J194" s="281">
        <v>5043.71</v>
      </c>
      <c r="K194" s="281">
        <v>5211.51</v>
      </c>
      <c r="L194" s="281">
        <v>5243.59</v>
      </c>
      <c r="M194" s="281">
        <v>5285.34</v>
      </c>
      <c r="N194" s="281">
        <v>5326.98</v>
      </c>
      <c r="O194" s="281">
        <v>5340.22</v>
      </c>
      <c r="P194" s="281">
        <v>5367.06</v>
      </c>
      <c r="Q194" s="281">
        <v>5377.84</v>
      </c>
      <c r="R194" s="281">
        <v>5376.8</v>
      </c>
      <c r="S194" s="281">
        <v>5338.22</v>
      </c>
      <c r="T194" s="281">
        <v>5368.19</v>
      </c>
      <c r="U194" s="281">
        <v>5109.8999999999996</v>
      </c>
      <c r="V194" s="281">
        <v>5092.5600000000004</v>
      </c>
      <c r="W194" s="281">
        <v>4911.6400000000003</v>
      </c>
      <c r="X194" s="281">
        <v>4771.7299999999996</v>
      </c>
      <c r="Y194" s="281">
        <v>4717.9399999999996</v>
      </c>
    </row>
    <row r="195" spans="1:25">
      <c r="A195" s="318">
        <v>8</v>
      </c>
      <c r="B195" s="281">
        <v>4634.5</v>
      </c>
      <c r="C195" s="281">
        <v>4629.62</v>
      </c>
      <c r="D195" s="281">
        <v>4623.78</v>
      </c>
      <c r="E195" s="281">
        <v>4617.49</v>
      </c>
      <c r="F195" s="281">
        <v>4614.97</v>
      </c>
      <c r="G195" s="281">
        <v>4751.63</v>
      </c>
      <c r="H195" s="281">
        <v>4822.99</v>
      </c>
      <c r="I195" s="281">
        <v>4955.87</v>
      </c>
      <c r="J195" s="281">
        <v>5029.28</v>
      </c>
      <c r="K195" s="281">
        <v>5156.74</v>
      </c>
      <c r="L195" s="281">
        <v>5192.62</v>
      </c>
      <c r="M195" s="281">
        <v>5188.63</v>
      </c>
      <c r="N195" s="281">
        <v>5226.1000000000004</v>
      </c>
      <c r="O195" s="281">
        <v>5216.51</v>
      </c>
      <c r="P195" s="281">
        <v>5211.5600000000004</v>
      </c>
      <c r="Q195" s="281">
        <v>5134.46</v>
      </c>
      <c r="R195" s="281">
        <v>5039.54</v>
      </c>
      <c r="S195" s="281">
        <v>5051.24</v>
      </c>
      <c r="T195" s="281">
        <v>5011.24</v>
      </c>
      <c r="U195" s="281">
        <v>4894.1899999999996</v>
      </c>
      <c r="V195" s="281">
        <v>4900.9799999999996</v>
      </c>
      <c r="W195" s="281">
        <v>4731.6000000000004</v>
      </c>
      <c r="X195" s="281">
        <v>4653.17</v>
      </c>
      <c r="Y195" s="281">
        <v>4633.24</v>
      </c>
    </row>
    <row r="196" spans="1:25">
      <c r="A196" s="318">
        <v>9</v>
      </c>
      <c r="B196" s="281">
        <v>4560.7299999999996</v>
      </c>
      <c r="C196" s="281">
        <v>4415.28</v>
      </c>
      <c r="D196" s="281">
        <v>4493.54</v>
      </c>
      <c r="E196" s="281">
        <v>4481.74</v>
      </c>
      <c r="F196" s="281">
        <v>4501.57</v>
      </c>
      <c r="G196" s="281">
        <v>4685.22</v>
      </c>
      <c r="H196" s="281">
        <v>4773</v>
      </c>
      <c r="I196" s="281">
        <v>4870.38</v>
      </c>
      <c r="J196" s="281">
        <v>4834.2299999999996</v>
      </c>
      <c r="K196" s="281">
        <v>5054.88</v>
      </c>
      <c r="L196" s="281">
        <v>5059.8500000000004</v>
      </c>
      <c r="M196" s="281">
        <v>4984.3</v>
      </c>
      <c r="N196" s="281">
        <v>5054.33</v>
      </c>
      <c r="O196" s="281">
        <v>5084.22</v>
      </c>
      <c r="P196" s="281">
        <v>5122.16</v>
      </c>
      <c r="Q196" s="281">
        <v>5136.63</v>
      </c>
      <c r="R196" s="281">
        <v>5032.9799999999996</v>
      </c>
      <c r="S196" s="281">
        <v>5039.22</v>
      </c>
      <c r="T196" s="281">
        <v>4995.12</v>
      </c>
      <c r="U196" s="281">
        <v>4861.09</v>
      </c>
      <c r="V196" s="281">
        <v>4829.82</v>
      </c>
      <c r="W196" s="281">
        <v>4722.46</v>
      </c>
      <c r="X196" s="281">
        <v>4655.07</v>
      </c>
      <c r="Y196" s="281">
        <v>4597.75</v>
      </c>
    </row>
    <row r="197" spans="1:25">
      <c r="A197" s="318">
        <v>10</v>
      </c>
      <c r="B197" s="281">
        <v>4629.3900000000003</v>
      </c>
      <c r="C197" s="281">
        <v>4618.53</v>
      </c>
      <c r="D197" s="281">
        <v>4605.25</v>
      </c>
      <c r="E197" s="281">
        <v>4606.0600000000004</v>
      </c>
      <c r="F197" s="281">
        <v>4594.1000000000004</v>
      </c>
      <c r="G197" s="281">
        <v>4661.1899999999996</v>
      </c>
      <c r="H197" s="281">
        <v>4721.55</v>
      </c>
      <c r="I197" s="281">
        <v>4854.7700000000004</v>
      </c>
      <c r="J197" s="281">
        <v>4950.34</v>
      </c>
      <c r="K197" s="281">
        <v>5075.8500000000004</v>
      </c>
      <c r="L197" s="281">
        <v>5084.1099999999997</v>
      </c>
      <c r="M197" s="281">
        <v>5078.38</v>
      </c>
      <c r="N197" s="281">
        <v>5092.3999999999996</v>
      </c>
      <c r="O197" s="281">
        <v>5142.53</v>
      </c>
      <c r="P197" s="281">
        <v>5149.92</v>
      </c>
      <c r="Q197" s="281">
        <v>5108.96</v>
      </c>
      <c r="R197" s="281">
        <v>5037.49</v>
      </c>
      <c r="S197" s="281">
        <v>5041.3900000000003</v>
      </c>
      <c r="T197" s="281">
        <v>4993.62</v>
      </c>
      <c r="U197" s="281">
        <v>4882.67</v>
      </c>
      <c r="V197" s="281">
        <v>4893.1000000000004</v>
      </c>
      <c r="W197" s="281">
        <v>4737.09</v>
      </c>
      <c r="X197" s="281">
        <v>4683.16</v>
      </c>
      <c r="Y197" s="281">
        <v>4663.05</v>
      </c>
    </row>
    <row r="198" spans="1:25">
      <c r="A198" s="318">
        <v>11</v>
      </c>
      <c r="B198" s="281">
        <v>4602.49</v>
      </c>
      <c r="C198" s="281">
        <v>4574.74</v>
      </c>
      <c r="D198" s="281">
        <v>4577.6000000000004</v>
      </c>
      <c r="E198" s="281">
        <v>4580.2</v>
      </c>
      <c r="F198" s="281">
        <v>4564.91</v>
      </c>
      <c r="G198" s="281">
        <v>4650.05</v>
      </c>
      <c r="H198" s="281">
        <v>4728.18</v>
      </c>
      <c r="I198" s="281">
        <v>4818.16</v>
      </c>
      <c r="J198" s="281">
        <v>4909.1400000000003</v>
      </c>
      <c r="K198" s="281">
        <v>4974.13</v>
      </c>
      <c r="L198" s="281">
        <v>4968.78</v>
      </c>
      <c r="M198" s="281">
        <v>4975.3599999999997</v>
      </c>
      <c r="N198" s="281">
        <v>4979.62</v>
      </c>
      <c r="O198" s="281">
        <v>4987.3900000000003</v>
      </c>
      <c r="P198" s="281">
        <v>4988.8999999999996</v>
      </c>
      <c r="Q198" s="281">
        <v>5018.32</v>
      </c>
      <c r="R198" s="281">
        <v>4952.24</v>
      </c>
      <c r="S198" s="281">
        <v>4959.9399999999996</v>
      </c>
      <c r="T198" s="281">
        <v>4958.8599999999997</v>
      </c>
      <c r="U198" s="281">
        <v>4828.08</v>
      </c>
      <c r="V198" s="281">
        <v>4783.17</v>
      </c>
      <c r="W198" s="281">
        <v>4688.24</v>
      </c>
      <c r="X198" s="281">
        <v>4636.72</v>
      </c>
      <c r="Y198" s="281">
        <v>4623.87</v>
      </c>
    </row>
    <row r="199" spans="1:25">
      <c r="A199" s="318">
        <v>12</v>
      </c>
      <c r="B199" s="281">
        <v>4682.8599999999997</v>
      </c>
      <c r="C199" s="281">
        <v>4668.21</v>
      </c>
      <c r="D199" s="281">
        <v>4671.2</v>
      </c>
      <c r="E199" s="281">
        <v>4626.13</v>
      </c>
      <c r="F199" s="281">
        <v>4660.2</v>
      </c>
      <c r="G199" s="281">
        <v>4732.26</v>
      </c>
      <c r="H199" s="281">
        <v>4810.12</v>
      </c>
      <c r="I199" s="281">
        <v>4933.96</v>
      </c>
      <c r="J199" s="281">
        <v>4996.03</v>
      </c>
      <c r="K199" s="281">
        <v>5069.87</v>
      </c>
      <c r="L199" s="281">
        <v>5074.59</v>
      </c>
      <c r="M199" s="281">
        <v>5108.1400000000003</v>
      </c>
      <c r="N199" s="281">
        <v>5102.5</v>
      </c>
      <c r="O199" s="281">
        <v>5139.37</v>
      </c>
      <c r="P199" s="281">
        <v>5140.74</v>
      </c>
      <c r="Q199" s="281">
        <v>5117.7</v>
      </c>
      <c r="R199" s="281">
        <v>5133.8100000000004</v>
      </c>
      <c r="S199" s="281">
        <v>5136.25</v>
      </c>
      <c r="T199" s="281">
        <v>5128.91</v>
      </c>
      <c r="U199" s="281">
        <v>5028.16</v>
      </c>
      <c r="V199" s="281">
        <v>4763.74</v>
      </c>
      <c r="W199" s="281">
        <v>4813.93</v>
      </c>
      <c r="X199" s="281">
        <v>4759.1499999999996</v>
      </c>
      <c r="Y199" s="281">
        <v>4734.93</v>
      </c>
    </row>
    <row r="200" spans="1:25">
      <c r="A200" s="318">
        <v>13</v>
      </c>
      <c r="B200" s="281">
        <v>4831.54</v>
      </c>
      <c r="C200" s="281">
        <v>4796.95</v>
      </c>
      <c r="D200" s="281">
        <v>4795.3999999999996</v>
      </c>
      <c r="E200" s="281">
        <v>4731.6000000000004</v>
      </c>
      <c r="F200" s="281">
        <v>4769.3599999999997</v>
      </c>
      <c r="G200" s="281">
        <v>4818.67</v>
      </c>
      <c r="H200" s="281">
        <v>4941.42</v>
      </c>
      <c r="I200" s="281">
        <v>4995.3599999999997</v>
      </c>
      <c r="J200" s="281">
        <v>5217.1400000000003</v>
      </c>
      <c r="K200" s="281">
        <v>5261.1</v>
      </c>
      <c r="L200" s="281">
        <v>5299.3</v>
      </c>
      <c r="M200" s="281">
        <v>5321.15</v>
      </c>
      <c r="N200" s="281">
        <v>5309.02</v>
      </c>
      <c r="O200" s="281">
        <v>5328.48</v>
      </c>
      <c r="P200" s="281">
        <v>5330.88</v>
      </c>
      <c r="Q200" s="281">
        <v>5316.88</v>
      </c>
      <c r="R200" s="281">
        <v>5312.28</v>
      </c>
      <c r="S200" s="281">
        <v>5287.84</v>
      </c>
      <c r="T200" s="281">
        <v>5220.09</v>
      </c>
      <c r="U200" s="281">
        <v>5035.9799999999996</v>
      </c>
      <c r="V200" s="281">
        <v>4891.21</v>
      </c>
      <c r="W200" s="281">
        <v>4917.1000000000004</v>
      </c>
      <c r="X200" s="281">
        <v>4873.76</v>
      </c>
      <c r="Y200" s="281">
        <v>4858.83</v>
      </c>
    </row>
    <row r="201" spans="1:25">
      <c r="A201" s="318">
        <v>14</v>
      </c>
      <c r="B201" s="281">
        <v>4773.09</v>
      </c>
      <c r="C201" s="281">
        <v>4740.8900000000003</v>
      </c>
      <c r="D201" s="281">
        <v>4746.09</v>
      </c>
      <c r="E201" s="281">
        <v>4670.8100000000004</v>
      </c>
      <c r="F201" s="281">
        <v>4692.24</v>
      </c>
      <c r="G201" s="281">
        <v>4743.1400000000003</v>
      </c>
      <c r="H201" s="281">
        <v>4874.8</v>
      </c>
      <c r="I201" s="281">
        <v>5000.93</v>
      </c>
      <c r="J201" s="281">
        <v>5012.8100000000004</v>
      </c>
      <c r="K201" s="281">
        <v>5100.66</v>
      </c>
      <c r="L201" s="281">
        <v>5220.9399999999996</v>
      </c>
      <c r="M201" s="281">
        <v>5207.47</v>
      </c>
      <c r="N201" s="281">
        <v>5224.4799999999996</v>
      </c>
      <c r="O201" s="281">
        <v>5240.76</v>
      </c>
      <c r="P201" s="281">
        <v>5240.95</v>
      </c>
      <c r="Q201" s="281">
        <v>5211.12</v>
      </c>
      <c r="R201" s="281">
        <v>5220.1899999999996</v>
      </c>
      <c r="S201" s="281">
        <v>5201.46</v>
      </c>
      <c r="T201" s="281">
        <v>5128.8</v>
      </c>
      <c r="U201" s="281">
        <v>5014.6000000000004</v>
      </c>
      <c r="V201" s="281">
        <v>4847.04</v>
      </c>
      <c r="W201" s="281">
        <v>4896.46</v>
      </c>
      <c r="X201" s="281">
        <v>4818.7299999999996</v>
      </c>
      <c r="Y201" s="281">
        <v>4809.24</v>
      </c>
    </row>
    <row r="202" spans="1:25">
      <c r="A202" s="318">
        <v>15</v>
      </c>
      <c r="B202" s="281">
        <v>4840.71</v>
      </c>
      <c r="C202" s="281">
        <v>4829.6000000000004</v>
      </c>
      <c r="D202" s="281">
        <v>4824.99</v>
      </c>
      <c r="E202" s="281">
        <v>4784.1499999999996</v>
      </c>
      <c r="F202" s="281">
        <v>4821.54</v>
      </c>
      <c r="G202" s="281">
        <v>4866.72</v>
      </c>
      <c r="H202" s="281">
        <v>4966.78</v>
      </c>
      <c r="I202" s="281">
        <v>5056.05</v>
      </c>
      <c r="J202" s="281">
        <v>5174.7299999999996</v>
      </c>
      <c r="K202" s="281">
        <v>5232.2</v>
      </c>
      <c r="L202" s="281">
        <v>5245.21</v>
      </c>
      <c r="M202" s="281">
        <v>5253.65</v>
      </c>
      <c r="N202" s="281">
        <v>5221.1000000000004</v>
      </c>
      <c r="O202" s="281">
        <v>5211.2299999999996</v>
      </c>
      <c r="P202" s="281">
        <v>5194.1499999999996</v>
      </c>
      <c r="Q202" s="281">
        <v>5172.45</v>
      </c>
      <c r="R202" s="281">
        <v>5133.03</v>
      </c>
      <c r="S202" s="281">
        <v>5126.2</v>
      </c>
      <c r="T202" s="281">
        <v>5057.62</v>
      </c>
      <c r="U202" s="281">
        <v>4946.0200000000004</v>
      </c>
      <c r="V202" s="281">
        <v>4862.9799999999996</v>
      </c>
      <c r="W202" s="281">
        <v>4900.29</v>
      </c>
      <c r="X202" s="281">
        <v>4869.3999999999996</v>
      </c>
      <c r="Y202" s="281">
        <v>4852.59</v>
      </c>
    </row>
    <row r="203" spans="1:25">
      <c r="A203" s="318">
        <v>16</v>
      </c>
      <c r="B203" s="281">
        <v>4735.54</v>
      </c>
      <c r="C203" s="281">
        <v>4720.66</v>
      </c>
      <c r="D203" s="281">
        <v>4719.59</v>
      </c>
      <c r="E203" s="281">
        <v>4636.42</v>
      </c>
      <c r="F203" s="281">
        <v>4699.82</v>
      </c>
      <c r="G203" s="281">
        <v>4801.05</v>
      </c>
      <c r="H203" s="281">
        <v>4954.84</v>
      </c>
      <c r="I203" s="281">
        <v>4996.03</v>
      </c>
      <c r="J203" s="281">
        <v>5035.63</v>
      </c>
      <c r="K203" s="281">
        <v>5093.4799999999996</v>
      </c>
      <c r="L203" s="281">
        <v>5124.92</v>
      </c>
      <c r="M203" s="281">
        <v>5092.74</v>
      </c>
      <c r="N203" s="281">
        <v>5090.59</v>
      </c>
      <c r="O203" s="281">
        <v>5096.74</v>
      </c>
      <c r="P203" s="281">
        <v>5132.87</v>
      </c>
      <c r="Q203" s="281">
        <v>5105.8100000000004</v>
      </c>
      <c r="R203" s="281">
        <v>5064.9799999999996</v>
      </c>
      <c r="S203" s="281">
        <v>5124.54</v>
      </c>
      <c r="T203" s="281">
        <v>5081.34</v>
      </c>
      <c r="U203" s="281">
        <v>4951.47</v>
      </c>
      <c r="V203" s="281">
        <v>4881.43</v>
      </c>
      <c r="W203" s="281">
        <v>4967.51</v>
      </c>
      <c r="X203" s="281">
        <v>4856.5200000000004</v>
      </c>
      <c r="Y203" s="281">
        <v>4757.91</v>
      </c>
    </row>
    <row r="204" spans="1:25">
      <c r="A204" s="318">
        <v>17</v>
      </c>
      <c r="B204" s="281">
        <v>4897.92</v>
      </c>
      <c r="C204" s="281">
        <v>4861.03</v>
      </c>
      <c r="D204" s="281">
        <v>4864.01</v>
      </c>
      <c r="E204" s="281">
        <v>4806.37</v>
      </c>
      <c r="F204" s="281">
        <v>4846.9399999999996</v>
      </c>
      <c r="G204" s="281">
        <v>4926.5200000000004</v>
      </c>
      <c r="H204" s="281">
        <v>4966.34</v>
      </c>
      <c r="I204" s="281">
        <v>5006.6099999999997</v>
      </c>
      <c r="J204" s="281">
        <v>5095.45</v>
      </c>
      <c r="K204" s="281">
        <v>5129.8100000000004</v>
      </c>
      <c r="L204" s="281">
        <v>5250.65</v>
      </c>
      <c r="M204" s="281">
        <v>5223.34</v>
      </c>
      <c r="N204" s="281">
        <v>5265.83</v>
      </c>
      <c r="O204" s="281">
        <v>5281.13</v>
      </c>
      <c r="P204" s="281">
        <v>5328.41</v>
      </c>
      <c r="Q204" s="281">
        <v>5225.9799999999996</v>
      </c>
      <c r="R204" s="281">
        <v>5143.63</v>
      </c>
      <c r="S204" s="281">
        <v>5146.63</v>
      </c>
      <c r="T204" s="281">
        <v>5165.8</v>
      </c>
      <c r="U204" s="281">
        <v>5034.91</v>
      </c>
      <c r="V204" s="281">
        <v>4960.71</v>
      </c>
      <c r="W204" s="281">
        <v>5006.8599999999997</v>
      </c>
      <c r="X204" s="281">
        <v>4919.42</v>
      </c>
      <c r="Y204" s="281">
        <v>4907.54</v>
      </c>
    </row>
    <row r="205" spans="1:25">
      <c r="A205" s="318">
        <v>18</v>
      </c>
      <c r="B205" s="281">
        <v>4823.57</v>
      </c>
      <c r="C205" s="281">
        <v>4813.26</v>
      </c>
      <c r="D205" s="281">
        <v>4803.79</v>
      </c>
      <c r="E205" s="281">
        <v>4760.6899999999996</v>
      </c>
      <c r="F205" s="281">
        <v>4795.08</v>
      </c>
      <c r="G205" s="281">
        <v>4842.55</v>
      </c>
      <c r="H205" s="281">
        <v>4875.47</v>
      </c>
      <c r="I205" s="281">
        <v>4940.54</v>
      </c>
      <c r="J205" s="281">
        <v>4941.59</v>
      </c>
      <c r="K205" s="281">
        <v>4940.04</v>
      </c>
      <c r="L205" s="281">
        <v>4931.4799999999996</v>
      </c>
      <c r="M205" s="281">
        <v>4944.05</v>
      </c>
      <c r="N205" s="281">
        <v>4945.07</v>
      </c>
      <c r="O205" s="281">
        <v>4970.49</v>
      </c>
      <c r="P205" s="281">
        <v>5012.28</v>
      </c>
      <c r="Q205" s="281">
        <v>4949.8500000000004</v>
      </c>
      <c r="R205" s="281">
        <v>4947.47</v>
      </c>
      <c r="S205" s="281">
        <v>4944.0600000000004</v>
      </c>
      <c r="T205" s="281">
        <v>4817.68</v>
      </c>
      <c r="U205" s="281">
        <v>4798.95</v>
      </c>
      <c r="V205" s="281">
        <v>4819.91</v>
      </c>
      <c r="W205" s="281">
        <v>4829.66</v>
      </c>
      <c r="X205" s="281">
        <v>4808.68</v>
      </c>
      <c r="Y205" s="281">
        <v>4767.99</v>
      </c>
    </row>
    <row r="206" spans="1:25">
      <c r="A206" s="318">
        <v>19</v>
      </c>
      <c r="B206" s="281">
        <v>4826.79</v>
      </c>
      <c r="C206" s="281">
        <v>4821.67</v>
      </c>
      <c r="D206" s="281">
        <v>4817.9799999999996</v>
      </c>
      <c r="E206" s="281">
        <v>4829.6400000000003</v>
      </c>
      <c r="F206" s="281">
        <v>4815.1000000000004</v>
      </c>
      <c r="G206" s="281">
        <v>4878.4799999999996</v>
      </c>
      <c r="H206" s="281">
        <v>4935.72</v>
      </c>
      <c r="I206" s="281">
        <v>4953.71</v>
      </c>
      <c r="J206" s="281">
        <v>4959.25</v>
      </c>
      <c r="K206" s="281">
        <v>4973.03</v>
      </c>
      <c r="L206" s="281">
        <v>4974.92</v>
      </c>
      <c r="M206" s="281">
        <v>4977.9799999999996</v>
      </c>
      <c r="N206" s="281">
        <v>4982.6400000000003</v>
      </c>
      <c r="O206" s="281">
        <v>5011.66</v>
      </c>
      <c r="P206" s="281">
        <v>4954.1400000000003</v>
      </c>
      <c r="Q206" s="281">
        <v>4951.07</v>
      </c>
      <c r="R206" s="281">
        <v>4957.21</v>
      </c>
      <c r="S206" s="281">
        <v>4881.42</v>
      </c>
      <c r="T206" s="281">
        <v>4908.75</v>
      </c>
      <c r="U206" s="281">
        <v>5013.75</v>
      </c>
      <c r="V206" s="281">
        <v>4966.12</v>
      </c>
      <c r="W206" s="281">
        <v>4900.3999999999996</v>
      </c>
      <c r="X206" s="281">
        <v>4889.25</v>
      </c>
      <c r="Y206" s="281">
        <v>4884.03</v>
      </c>
    </row>
    <row r="207" spans="1:25">
      <c r="A207" s="318">
        <v>20</v>
      </c>
      <c r="B207" s="281">
        <v>4916.38</v>
      </c>
      <c r="C207" s="281">
        <v>4900.8900000000003</v>
      </c>
      <c r="D207" s="281">
        <v>4896.6499999999996</v>
      </c>
      <c r="E207" s="281">
        <v>4897.05</v>
      </c>
      <c r="F207" s="281">
        <v>4881.91</v>
      </c>
      <c r="G207" s="281">
        <v>4932.67</v>
      </c>
      <c r="H207" s="281">
        <v>4989.53</v>
      </c>
      <c r="I207" s="281">
        <v>5050.78</v>
      </c>
      <c r="J207" s="281">
        <v>5209.6499999999996</v>
      </c>
      <c r="K207" s="281">
        <v>5218.8100000000004</v>
      </c>
      <c r="L207" s="281">
        <v>5225.6400000000003</v>
      </c>
      <c r="M207" s="281">
        <v>5198.33</v>
      </c>
      <c r="N207" s="281">
        <v>5190.3500000000004</v>
      </c>
      <c r="O207" s="281">
        <v>5206.55</v>
      </c>
      <c r="P207" s="281">
        <v>5205.92</v>
      </c>
      <c r="Q207" s="281">
        <v>5200.8100000000004</v>
      </c>
      <c r="R207" s="281">
        <v>5199.84</v>
      </c>
      <c r="S207" s="281">
        <v>5200.41</v>
      </c>
      <c r="T207" s="281">
        <v>5193.32</v>
      </c>
      <c r="U207" s="281">
        <v>5230.87</v>
      </c>
      <c r="V207" s="281">
        <v>5078.3100000000004</v>
      </c>
      <c r="W207" s="281">
        <v>5026.17</v>
      </c>
      <c r="X207" s="281">
        <v>4981.62</v>
      </c>
      <c r="Y207" s="281">
        <v>4949.66</v>
      </c>
    </row>
    <row r="208" spans="1:25">
      <c r="A208" s="318">
        <v>21</v>
      </c>
      <c r="B208" s="281">
        <v>5060.0600000000004</v>
      </c>
      <c r="C208" s="281">
        <v>5032.58</v>
      </c>
      <c r="D208" s="281">
        <v>4989.6499999999996</v>
      </c>
      <c r="E208" s="281">
        <v>5029.92</v>
      </c>
      <c r="F208" s="281">
        <v>5002.78</v>
      </c>
      <c r="G208" s="281">
        <v>5364.56</v>
      </c>
      <c r="H208" s="281">
        <v>5107.16</v>
      </c>
      <c r="I208" s="281">
        <v>5208.05</v>
      </c>
      <c r="J208" s="281">
        <v>5537.67</v>
      </c>
      <c r="K208" s="281">
        <v>5645.55</v>
      </c>
      <c r="L208" s="281">
        <v>5648.26</v>
      </c>
      <c r="M208" s="281">
        <v>5729.75</v>
      </c>
      <c r="N208" s="281">
        <v>5599.24</v>
      </c>
      <c r="O208" s="281">
        <v>5593.56</v>
      </c>
      <c r="P208" s="281">
        <v>5592.31</v>
      </c>
      <c r="Q208" s="281">
        <v>5586.31</v>
      </c>
      <c r="R208" s="281">
        <v>5712.89</v>
      </c>
      <c r="S208" s="281">
        <v>5667.62</v>
      </c>
      <c r="T208" s="281">
        <v>5580.65</v>
      </c>
      <c r="U208" s="281">
        <v>5599.79</v>
      </c>
      <c r="V208" s="281">
        <v>5302.8</v>
      </c>
      <c r="W208" s="281">
        <v>5133.34</v>
      </c>
      <c r="X208" s="281">
        <v>5071.12</v>
      </c>
      <c r="Y208" s="281">
        <v>5056.3100000000004</v>
      </c>
    </row>
    <row r="209" spans="1:25">
      <c r="A209" s="318">
        <v>22</v>
      </c>
      <c r="B209" s="281">
        <v>5057.6099999999997</v>
      </c>
      <c r="C209" s="281">
        <v>5043.76</v>
      </c>
      <c r="D209" s="281">
        <v>5028.7700000000004</v>
      </c>
      <c r="E209" s="281">
        <v>5034.25</v>
      </c>
      <c r="F209" s="281">
        <v>5016.84</v>
      </c>
      <c r="G209" s="281">
        <v>5078.58</v>
      </c>
      <c r="H209" s="281">
        <v>5159.53</v>
      </c>
      <c r="I209" s="281">
        <v>5252.23</v>
      </c>
      <c r="J209" s="281">
        <v>5304.33</v>
      </c>
      <c r="K209" s="281">
        <v>5308.09</v>
      </c>
      <c r="L209" s="281">
        <v>5374.51</v>
      </c>
      <c r="M209" s="281">
        <v>5373.37</v>
      </c>
      <c r="N209" s="281">
        <v>5306.46</v>
      </c>
      <c r="O209" s="281">
        <v>5305.05</v>
      </c>
      <c r="P209" s="281">
        <v>5356.01</v>
      </c>
      <c r="Q209" s="281">
        <v>5302.54</v>
      </c>
      <c r="R209" s="281">
        <v>5313.57</v>
      </c>
      <c r="S209" s="281">
        <v>5361.69</v>
      </c>
      <c r="T209" s="281">
        <v>5294.95</v>
      </c>
      <c r="U209" s="281">
        <v>5298.39</v>
      </c>
      <c r="V209" s="281">
        <v>5133.45</v>
      </c>
      <c r="W209" s="281">
        <v>5058.5200000000004</v>
      </c>
      <c r="X209" s="281">
        <v>5022.91</v>
      </c>
      <c r="Y209" s="281">
        <v>4997.03</v>
      </c>
    </row>
    <row r="210" spans="1:25">
      <c r="A210" s="318">
        <v>23</v>
      </c>
      <c r="B210" s="281">
        <v>4844.4799999999996</v>
      </c>
      <c r="C210" s="281">
        <v>4837.41</v>
      </c>
      <c r="D210" s="281">
        <v>4843.63</v>
      </c>
      <c r="E210" s="281">
        <v>4866.03</v>
      </c>
      <c r="F210" s="281">
        <v>4860.8500000000004</v>
      </c>
      <c r="G210" s="281">
        <v>4905.2700000000004</v>
      </c>
      <c r="H210" s="281">
        <v>4924.6400000000003</v>
      </c>
      <c r="I210" s="281">
        <v>5010.8599999999997</v>
      </c>
      <c r="J210" s="281">
        <v>5037.25</v>
      </c>
      <c r="K210" s="281">
        <v>5071.8</v>
      </c>
      <c r="L210" s="281">
        <v>5078.3999999999996</v>
      </c>
      <c r="M210" s="281">
        <v>5131.6400000000003</v>
      </c>
      <c r="N210" s="281">
        <v>5139.24</v>
      </c>
      <c r="O210" s="281">
        <v>5114.99</v>
      </c>
      <c r="P210" s="281">
        <v>5094.1000000000004</v>
      </c>
      <c r="Q210" s="281">
        <v>5088.66</v>
      </c>
      <c r="R210" s="281">
        <v>5133.1499999999996</v>
      </c>
      <c r="S210" s="281">
        <v>5166.34</v>
      </c>
      <c r="T210" s="281">
        <v>5172.6000000000004</v>
      </c>
      <c r="U210" s="281">
        <v>5384.33</v>
      </c>
      <c r="V210" s="281">
        <v>5077</v>
      </c>
      <c r="W210" s="281">
        <v>4968.3900000000003</v>
      </c>
      <c r="X210" s="281">
        <v>4926.87</v>
      </c>
      <c r="Y210" s="281">
        <v>4915.1099999999997</v>
      </c>
    </row>
    <row r="211" spans="1:25">
      <c r="A211" s="318">
        <v>24</v>
      </c>
      <c r="B211" s="281">
        <v>4834.2299999999996</v>
      </c>
      <c r="C211" s="281">
        <v>4792.18</v>
      </c>
      <c r="D211" s="281">
        <v>4793.4399999999996</v>
      </c>
      <c r="E211" s="281">
        <v>4829.75</v>
      </c>
      <c r="F211" s="281">
        <v>4819.51</v>
      </c>
      <c r="G211" s="281">
        <v>4870.0200000000004</v>
      </c>
      <c r="H211" s="281">
        <v>4956.41</v>
      </c>
      <c r="I211" s="281">
        <v>5049.7</v>
      </c>
      <c r="J211" s="281">
        <v>5129.92</v>
      </c>
      <c r="K211" s="281">
        <v>5250</v>
      </c>
      <c r="L211" s="281">
        <v>5101.37</v>
      </c>
      <c r="M211" s="281">
        <v>5152.8</v>
      </c>
      <c r="N211" s="281">
        <v>5239.49</v>
      </c>
      <c r="O211" s="281">
        <v>5336.61</v>
      </c>
      <c r="P211" s="281">
        <v>5398.62</v>
      </c>
      <c r="Q211" s="281">
        <v>5365.74</v>
      </c>
      <c r="R211" s="281">
        <v>5324.03</v>
      </c>
      <c r="S211" s="281">
        <v>5479.14</v>
      </c>
      <c r="T211" s="281">
        <v>5264.6</v>
      </c>
      <c r="U211" s="281">
        <v>5347.12</v>
      </c>
      <c r="V211" s="281">
        <v>5034.16</v>
      </c>
      <c r="W211" s="281">
        <v>4895.72</v>
      </c>
      <c r="X211" s="281">
        <v>4861.8900000000003</v>
      </c>
      <c r="Y211" s="281">
        <v>4851.96</v>
      </c>
    </row>
    <row r="212" spans="1:25">
      <c r="A212" s="318">
        <v>25</v>
      </c>
      <c r="B212" s="281">
        <v>4754.88</v>
      </c>
      <c r="C212" s="281">
        <v>4716.68</v>
      </c>
      <c r="D212" s="281">
        <v>4765</v>
      </c>
      <c r="E212" s="281">
        <v>4795.75</v>
      </c>
      <c r="F212" s="281">
        <v>4795.5200000000004</v>
      </c>
      <c r="G212" s="281">
        <v>4824.25</v>
      </c>
      <c r="H212" s="281">
        <v>4884.8100000000004</v>
      </c>
      <c r="I212" s="281">
        <v>4972.53</v>
      </c>
      <c r="J212" s="281">
        <v>4998</v>
      </c>
      <c r="K212" s="281">
        <v>5064.59</v>
      </c>
      <c r="L212" s="281">
        <v>5064</v>
      </c>
      <c r="M212" s="281">
        <v>5059.88</v>
      </c>
      <c r="N212" s="281">
        <v>5036.49</v>
      </c>
      <c r="O212" s="281">
        <v>5038.43</v>
      </c>
      <c r="P212" s="281">
        <v>5031.91</v>
      </c>
      <c r="Q212" s="281">
        <v>4990.92</v>
      </c>
      <c r="R212" s="281">
        <v>5048.76</v>
      </c>
      <c r="S212" s="281">
        <v>5240.76</v>
      </c>
      <c r="T212" s="281">
        <v>5474.19</v>
      </c>
      <c r="U212" s="281">
        <v>5123.8900000000003</v>
      </c>
      <c r="V212" s="281">
        <v>4913.1499999999996</v>
      </c>
      <c r="W212" s="281">
        <v>4857.2</v>
      </c>
      <c r="X212" s="281">
        <v>4828.3900000000003</v>
      </c>
      <c r="Y212" s="281">
        <v>4801.08</v>
      </c>
    </row>
    <row r="213" spans="1:25">
      <c r="A213" s="318">
        <v>26</v>
      </c>
      <c r="B213" s="281">
        <v>4738.8100000000004</v>
      </c>
      <c r="C213" s="281">
        <v>4699.5</v>
      </c>
      <c r="D213" s="281">
        <v>4733.79</v>
      </c>
      <c r="E213" s="281">
        <v>4687.24</v>
      </c>
      <c r="F213" s="281">
        <v>4675.1499999999996</v>
      </c>
      <c r="G213" s="281">
        <v>4779.28</v>
      </c>
      <c r="H213" s="281">
        <v>4870.97</v>
      </c>
      <c r="I213" s="281">
        <v>4990.42</v>
      </c>
      <c r="J213" s="281">
        <v>5068.76</v>
      </c>
      <c r="K213" s="281">
        <v>5074.26</v>
      </c>
      <c r="L213" s="281">
        <v>5076.6499999999996</v>
      </c>
      <c r="M213" s="281">
        <v>5067.5</v>
      </c>
      <c r="N213" s="281">
        <v>5066.8999999999996</v>
      </c>
      <c r="O213" s="281">
        <v>4960.9799999999996</v>
      </c>
      <c r="P213" s="281">
        <v>4984.8500000000004</v>
      </c>
      <c r="Q213" s="281">
        <v>4890.92</v>
      </c>
      <c r="R213" s="281">
        <v>4867.9799999999996</v>
      </c>
      <c r="S213" s="281">
        <v>4869.9799999999996</v>
      </c>
      <c r="T213" s="281">
        <v>5047.1400000000003</v>
      </c>
      <c r="U213" s="281">
        <v>5091.4399999999996</v>
      </c>
      <c r="V213" s="281">
        <v>5019.55</v>
      </c>
      <c r="W213" s="281">
        <v>4898.91</v>
      </c>
      <c r="X213" s="281">
        <v>4835.83</v>
      </c>
      <c r="Y213" s="281">
        <v>4781.91</v>
      </c>
    </row>
    <row r="214" spans="1:25">
      <c r="A214" s="318">
        <v>27</v>
      </c>
      <c r="B214" s="281">
        <v>4811.26</v>
      </c>
      <c r="C214" s="281">
        <v>4758.83</v>
      </c>
      <c r="D214" s="281">
        <v>4759.55</v>
      </c>
      <c r="E214" s="281">
        <v>4748.25</v>
      </c>
      <c r="F214" s="281">
        <v>4735.7700000000004</v>
      </c>
      <c r="G214" s="281">
        <v>4857.1499999999996</v>
      </c>
      <c r="H214" s="281">
        <v>4900.24</v>
      </c>
      <c r="I214" s="281">
        <v>4991.18</v>
      </c>
      <c r="J214" s="281">
        <v>5048.6899999999996</v>
      </c>
      <c r="K214" s="281">
        <v>5264.15</v>
      </c>
      <c r="L214" s="281">
        <v>5264.34</v>
      </c>
      <c r="M214" s="281">
        <v>5262.05</v>
      </c>
      <c r="N214" s="281">
        <v>5162.8900000000003</v>
      </c>
      <c r="O214" s="281">
        <v>5075.9799999999996</v>
      </c>
      <c r="P214" s="281">
        <v>4969.53</v>
      </c>
      <c r="Q214" s="281">
        <v>4951.3599999999997</v>
      </c>
      <c r="R214" s="281">
        <v>4927.0600000000004</v>
      </c>
      <c r="S214" s="281">
        <v>4931.3900000000003</v>
      </c>
      <c r="T214" s="281">
        <v>5351.51</v>
      </c>
      <c r="U214" s="281">
        <v>5405.34</v>
      </c>
      <c r="V214" s="281">
        <v>5124.29</v>
      </c>
      <c r="W214" s="281">
        <v>5072.4399999999996</v>
      </c>
      <c r="X214" s="281">
        <v>4870.3100000000004</v>
      </c>
      <c r="Y214" s="281">
        <v>4866.16</v>
      </c>
    </row>
    <row r="215" spans="1:25">
      <c r="A215" s="318">
        <v>28</v>
      </c>
      <c r="B215" s="281">
        <v>4827.42</v>
      </c>
      <c r="C215" s="281">
        <v>4778.8900000000003</v>
      </c>
      <c r="D215" s="281">
        <v>4755.54</v>
      </c>
      <c r="E215" s="281">
        <v>4623.46</v>
      </c>
      <c r="F215" s="281">
        <v>4616.4399999999996</v>
      </c>
      <c r="G215" s="281">
        <v>4734.5600000000004</v>
      </c>
      <c r="H215" s="281">
        <v>4855.41</v>
      </c>
      <c r="I215" s="281">
        <v>4940.1099999999997</v>
      </c>
      <c r="J215" s="281">
        <v>5026.51</v>
      </c>
      <c r="K215" s="281">
        <v>5251.13</v>
      </c>
      <c r="L215" s="281">
        <v>5397.08</v>
      </c>
      <c r="M215" s="281">
        <v>5392.15</v>
      </c>
      <c r="N215" s="281">
        <v>5399.76</v>
      </c>
      <c r="O215" s="281">
        <v>5399.69</v>
      </c>
      <c r="P215" s="281">
        <v>5421.68</v>
      </c>
      <c r="Q215" s="281">
        <v>5340.26</v>
      </c>
      <c r="R215" s="281">
        <v>5095.3999999999996</v>
      </c>
      <c r="S215" s="281">
        <v>5102.95</v>
      </c>
      <c r="T215" s="281">
        <v>5614.75</v>
      </c>
      <c r="U215" s="281">
        <v>5688.01</v>
      </c>
      <c r="V215" s="281">
        <v>5373.14</v>
      </c>
      <c r="W215" s="281">
        <v>5132.6400000000003</v>
      </c>
      <c r="X215" s="281">
        <v>4997.95</v>
      </c>
      <c r="Y215" s="281">
        <v>4878.96</v>
      </c>
    </row>
    <row r="216" spans="1:25">
      <c r="A216" s="318">
        <v>29</v>
      </c>
      <c r="B216" s="281">
        <v>4772.42</v>
      </c>
      <c r="C216" s="281">
        <v>4729.66</v>
      </c>
      <c r="D216" s="281">
        <v>4729.12</v>
      </c>
      <c r="E216" s="281">
        <v>4649.34</v>
      </c>
      <c r="F216" s="281">
        <v>4632.3999999999996</v>
      </c>
      <c r="G216" s="281">
        <v>4811.75</v>
      </c>
      <c r="H216" s="281">
        <v>4923.8100000000004</v>
      </c>
      <c r="I216" s="281">
        <v>5060.49</v>
      </c>
      <c r="J216" s="281">
        <v>5234.9799999999996</v>
      </c>
      <c r="K216" s="281">
        <v>5252.29</v>
      </c>
      <c r="L216" s="281">
        <v>5128.8599999999997</v>
      </c>
      <c r="M216" s="281">
        <v>5132.79</v>
      </c>
      <c r="N216" s="281">
        <v>5144.9399999999996</v>
      </c>
      <c r="O216" s="281">
        <v>5056</v>
      </c>
      <c r="P216" s="281">
        <v>4948.3100000000004</v>
      </c>
      <c r="Q216" s="281">
        <v>4961.01</v>
      </c>
      <c r="R216" s="281">
        <v>4923.72</v>
      </c>
      <c r="S216" s="281">
        <v>4913.9799999999996</v>
      </c>
      <c r="T216" s="281">
        <v>5118.55</v>
      </c>
      <c r="U216" s="281">
        <v>5140.32</v>
      </c>
      <c r="V216" s="281">
        <v>5006.1099999999997</v>
      </c>
      <c r="W216" s="281">
        <v>4867.7700000000004</v>
      </c>
      <c r="X216" s="281">
        <v>4818.6099999999997</v>
      </c>
      <c r="Y216" s="281">
        <v>4736.7299999999996</v>
      </c>
    </row>
    <row r="217" spans="1:25">
      <c r="A217" s="318">
        <v>30</v>
      </c>
      <c r="B217" s="281">
        <v>4435.6099999999997</v>
      </c>
      <c r="C217" s="281">
        <v>4422.47</v>
      </c>
      <c r="D217" s="281">
        <v>4502.13</v>
      </c>
      <c r="E217" s="281">
        <v>4398.3</v>
      </c>
      <c r="F217" s="281">
        <v>4569.6499999999996</v>
      </c>
      <c r="G217" s="281">
        <v>4743.05</v>
      </c>
      <c r="H217" s="281">
        <v>4867.07</v>
      </c>
      <c r="I217" s="281">
        <v>4973.68</v>
      </c>
      <c r="J217" s="281">
        <v>5051.76</v>
      </c>
      <c r="K217" s="281">
        <v>5058.37</v>
      </c>
      <c r="L217" s="281">
        <v>5285.97</v>
      </c>
      <c r="M217" s="281">
        <v>5132.99</v>
      </c>
      <c r="N217" s="281">
        <v>5280.73</v>
      </c>
      <c r="O217" s="281">
        <v>5313.05</v>
      </c>
      <c r="P217" s="281">
        <v>5111.22</v>
      </c>
      <c r="Q217" s="281">
        <v>5078.7700000000004</v>
      </c>
      <c r="R217" s="281">
        <v>5087.0200000000004</v>
      </c>
      <c r="S217" s="281">
        <v>5069.38</v>
      </c>
      <c r="T217" s="281">
        <v>5072.2</v>
      </c>
      <c r="U217" s="281">
        <v>5283.83</v>
      </c>
      <c r="V217" s="281">
        <v>5299</v>
      </c>
      <c r="W217" s="281">
        <v>5057.17</v>
      </c>
      <c r="X217" s="281">
        <v>4913.18</v>
      </c>
      <c r="Y217" s="281">
        <v>4731.47</v>
      </c>
    </row>
    <row r="218" spans="1:25">
      <c r="A218" s="318">
        <v>31</v>
      </c>
      <c r="B218" s="281">
        <v>4654.9399999999996</v>
      </c>
      <c r="C218" s="281">
        <v>4608.43</v>
      </c>
      <c r="D218" s="281">
        <v>4616.1000000000004</v>
      </c>
      <c r="E218" s="281">
        <v>4635.72</v>
      </c>
      <c r="F218" s="281">
        <v>4619.66</v>
      </c>
      <c r="G218" s="281">
        <v>4700.1000000000004</v>
      </c>
      <c r="H218" s="281">
        <v>4801.13</v>
      </c>
      <c r="I218" s="281">
        <v>4921.97</v>
      </c>
      <c r="J218" s="281">
        <v>5015.79</v>
      </c>
      <c r="K218" s="281">
        <v>5096.55</v>
      </c>
      <c r="L218" s="281">
        <v>5071.5</v>
      </c>
      <c r="M218" s="281">
        <v>5134.7</v>
      </c>
      <c r="N218" s="281">
        <v>5091.58</v>
      </c>
      <c r="O218" s="281">
        <v>5130.91</v>
      </c>
      <c r="P218" s="281">
        <v>5092.3500000000004</v>
      </c>
      <c r="Q218" s="281">
        <v>4937.8100000000004</v>
      </c>
      <c r="R218" s="281">
        <v>4896.8999999999996</v>
      </c>
      <c r="S218" s="281">
        <v>5132.6000000000004</v>
      </c>
      <c r="T218" s="281">
        <v>5491.72</v>
      </c>
      <c r="U218" s="281">
        <v>5086.95</v>
      </c>
      <c r="V218" s="281">
        <v>4977.07</v>
      </c>
      <c r="W218" s="281">
        <v>4845.01</v>
      </c>
      <c r="X218" s="281">
        <v>4787.62</v>
      </c>
      <c r="Y218" s="281">
        <v>4686.5200000000004</v>
      </c>
    </row>
    <row r="219" spans="1:25">
      <c r="A219" s="307"/>
      <c r="B219" s="307"/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</row>
    <row r="220" spans="1:25">
      <c r="A220" s="431" t="s">
        <v>212</v>
      </c>
      <c r="B220" s="432" t="s">
        <v>217</v>
      </c>
      <c r="C220" s="432"/>
      <c r="D220" s="432"/>
      <c r="E220" s="432"/>
      <c r="F220" s="432"/>
      <c r="G220" s="432"/>
      <c r="H220" s="432"/>
      <c r="I220" s="432"/>
      <c r="J220" s="432"/>
      <c r="K220" s="432"/>
      <c r="L220" s="432"/>
      <c r="M220" s="432"/>
      <c r="N220" s="432"/>
      <c r="O220" s="432"/>
      <c r="P220" s="432"/>
      <c r="Q220" s="432"/>
      <c r="R220" s="432"/>
      <c r="S220" s="432"/>
      <c r="T220" s="432"/>
      <c r="U220" s="432"/>
      <c r="V220" s="432"/>
      <c r="W220" s="432"/>
      <c r="X220" s="432"/>
      <c r="Y220" s="432"/>
    </row>
    <row r="221" spans="1:25" ht="30">
      <c r="A221" s="431"/>
      <c r="B221" s="308" t="s">
        <v>1</v>
      </c>
      <c r="C221" s="308" t="s">
        <v>2</v>
      </c>
      <c r="D221" s="308" t="s">
        <v>3</v>
      </c>
      <c r="E221" s="308" t="s">
        <v>4</v>
      </c>
      <c r="F221" s="308" t="s">
        <v>5</v>
      </c>
      <c r="G221" s="308" t="s">
        <v>6</v>
      </c>
      <c r="H221" s="308" t="s">
        <v>7</v>
      </c>
      <c r="I221" s="308" t="s">
        <v>8</v>
      </c>
      <c r="J221" s="308" t="s">
        <v>9</v>
      </c>
      <c r="K221" s="308" t="s">
        <v>10</v>
      </c>
      <c r="L221" s="308" t="s">
        <v>11</v>
      </c>
      <c r="M221" s="308" t="s">
        <v>12</v>
      </c>
      <c r="N221" s="308" t="s">
        <v>13</v>
      </c>
      <c r="O221" s="308" t="s">
        <v>14</v>
      </c>
      <c r="P221" s="308" t="s">
        <v>15</v>
      </c>
      <c r="Q221" s="308" t="s">
        <v>16</v>
      </c>
      <c r="R221" s="308" t="s">
        <v>17</v>
      </c>
      <c r="S221" s="308" t="s">
        <v>18</v>
      </c>
      <c r="T221" s="308" t="s">
        <v>19</v>
      </c>
      <c r="U221" s="308" t="s">
        <v>20</v>
      </c>
      <c r="V221" s="308" t="s">
        <v>21</v>
      </c>
      <c r="W221" s="308" t="s">
        <v>22</v>
      </c>
      <c r="X221" s="308" t="s">
        <v>23</v>
      </c>
      <c r="Y221" s="308" t="s">
        <v>24</v>
      </c>
    </row>
    <row r="222" spans="1:25">
      <c r="A222" s="318">
        <v>1</v>
      </c>
      <c r="B222" s="281">
        <v>5832.29</v>
      </c>
      <c r="C222" s="281">
        <v>5832.4</v>
      </c>
      <c r="D222" s="281">
        <v>5830.31</v>
      </c>
      <c r="E222" s="281">
        <v>5882.9</v>
      </c>
      <c r="F222" s="281">
        <v>5971.7</v>
      </c>
      <c r="G222" s="281">
        <v>6056.93</v>
      </c>
      <c r="H222" s="281">
        <v>6231.36</v>
      </c>
      <c r="I222" s="281">
        <v>6352.41</v>
      </c>
      <c r="J222" s="281">
        <v>6455.29</v>
      </c>
      <c r="K222" s="281">
        <v>6453.69</v>
      </c>
      <c r="L222" s="281">
        <v>6454.6</v>
      </c>
      <c r="M222" s="281">
        <v>6636.05</v>
      </c>
      <c r="N222" s="281">
        <v>6635.57</v>
      </c>
      <c r="O222" s="281">
        <v>6633.47</v>
      </c>
      <c r="P222" s="281">
        <v>6612.8</v>
      </c>
      <c r="Q222" s="281">
        <v>6599.21</v>
      </c>
      <c r="R222" s="281">
        <v>6587.86</v>
      </c>
      <c r="S222" s="281">
        <v>6612.9</v>
      </c>
      <c r="T222" s="281">
        <v>6499.17</v>
      </c>
      <c r="U222" s="281">
        <v>6372.56</v>
      </c>
      <c r="V222" s="281">
        <v>6196.94</v>
      </c>
      <c r="W222" s="281">
        <v>6076.31</v>
      </c>
      <c r="X222" s="281">
        <v>6022.04</v>
      </c>
      <c r="Y222" s="281">
        <v>5833.2</v>
      </c>
    </row>
    <row r="223" spans="1:25">
      <c r="A223" s="318">
        <v>2</v>
      </c>
      <c r="B223" s="281">
        <v>5789.53</v>
      </c>
      <c r="C223" s="281">
        <v>5753.47</v>
      </c>
      <c r="D223" s="281">
        <v>5755.24</v>
      </c>
      <c r="E223" s="281">
        <v>5757.45</v>
      </c>
      <c r="F223" s="281">
        <v>5804.23</v>
      </c>
      <c r="G223" s="281">
        <v>5803.32</v>
      </c>
      <c r="H223" s="281">
        <v>6077.67</v>
      </c>
      <c r="I223" s="281">
        <v>6226.76</v>
      </c>
      <c r="J223" s="281">
        <v>6327.04</v>
      </c>
      <c r="K223" s="281">
        <v>6376.4</v>
      </c>
      <c r="L223" s="281">
        <v>6377.31</v>
      </c>
      <c r="M223" s="281">
        <v>6582.24</v>
      </c>
      <c r="N223" s="281">
        <v>6622.22</v>
      </c>
      <c r="O223" s="281">
        <v>6614.19</v>
      </c>
      <c r="P223" s="281">
        <v>6609.07</v>
      </c>
      <c r="Q223" s="281">
        <v>6600.18</v>
      </c>
      <c r="R223" s="281">
        <v>6695.97</v>
      </c>
      <c r="S223" s="281">
        <v>6700.03</v>
      </c>
      <c r="T223" s="281">
        <v>6587.33</v>
      </c>
      <c r="U223" s="281">
        <v>6436.51</v>
      </c>
      <c r="V223" s="281">
        <v>6417.29</v>
      </c>
      <c r="W223" s="281">
        <v>6284.35</v>
      </c>
      <c r="X223" s="281">
        <v>6184.82</v>
      </c>
      <c r="Y223" s="281">
        <v>5968.43</v>
      </c>
    </row>
    <row r="224" spans="1:25">
      <c r="A224" s="318">
        <v>3</v>
      </c>
      <c r="B224" s="281">
        <v>6073.83</v>
      </c>
      <c r="C224" s="281">
        <v>6064.94</v>
      </c>
      <c r="D224" s="281">
        <v>6057.57</v>
      </c>
      <c r="E224" s="281">
        <v>6055.57</v>
      </c>
      <c r="F224" s="281">
        <v>6036.67</v>
      </c>
      <c r="G224" s="281">
        <v>6087.68</v>
      </c>
      <c r="H224" s="281">
        <v>6132.96</v>
      </c>
      <c r="I224" s="281">
        <v>6316</v>
      </c>
      <c r="J224" s="281">
        <v>6376.95</v>
      </c>
      <c r="K224" s="281">
        <v>6443.2</v>
      </c>
      <c r="L224" s="281">
        <v>6431.09</v>
      </c>
      <c r="M224" s="281">
        <v>6464.58</v>
      </c>
      <c r="N224" s="281">
        <v>6451.85</v>
      </c>
      <c r="O224" s="281">
        <v>6415.27</v>
      </c>
      <c r="P224" s="281">
        <v>6449.68</v>
      </c>
      <c r="Q224" s="281">
        <v>6442.91</v>
      </c>
      <c r="R224" s="281">
        <v>6416.51</v>
      </c>
      <c r="S224" s="281">
        <v>6403.39</v>
      </c>
      <c r="T224" s="281">
        <v>6390.84</v>
      </c>
      <c r="U224" s="281">
        <v>6332.89</v>
      </c>
      <c r="V224" s="281">
        <v>6327.81</v>
      </c>
      <c r="W224" s="281">
        <v>6212.3</v>
      </c>
      <c r="X224" s="281">
        <v>6131.21</v>
      </c>
      <c r="Y224" s="281">
        <v>6106</v>
      </c>
    </row>
    <row r="225" spans="1:25">
      <c r="A225" s="318">
        <v>4</v>
      </c>
      <c r="B225" s="281">
        <v>6049.76</v>
      </c>
      <c r="C225" s="281">
        <v>6038.63</v>
      </c>
      <c r="D225" s="281">
        <v>6036.29</v>
      </c>
      <c r="E225" s="281">
        <v>6039.24</v>
      </c>
      <c r="F225" s="281">
        <v>6030.62</v>
      </c>
      <c r="G225" s="281">
        <v>6100.29</v>
      </c>
      <c r="H225" s="281">
        <v>6200.13</v>
      </c>
      <c r="I225" s="281">
        <v>6370.78</v>
      </c>
      <c r="J225" s="281">
        <v>6453.46</v>
      </c>
      <c r="K225" s="281">
        <v>6526.8</v>
      </c>
      <c r="L225" s="281">
        <v>6473.2</v>
      </c>
      <c r="M225" s="281">
        <v>6601.3</v>
      </c>
      <c r="N225" s="281">
        <v>6597.06</v>
      </c>
      <c r="O225" s="281">
        <v>6668.22</v>
      </c>
      <c r="P225" s="281">
        <v>6674.4</v>
      </c>
      <c r="Q225" s="281">
        <v>6583.31</v>
      </c>
      <c r="R225" s="281">
        <v>6579.45</v>
      </c>
      <c r="S225" s="281">
        <v>6696.71</v>
      </c>
      <c r="T225" s="281">
        <v>6447.9</v>
      </c>
      <c r="U225" s="281">
        <v>6292.03</v>
      </c>
      <c r="V225" s="281">
        <v>6325.99</v>
      </c>
      <c r="W225" s="281">
        <v>6208.27</v>
      </c>
      <c r="X225" s="281">
        <v>6135.88</v>
      </c>
      <c r="Y225" s="281">
        <v>6085.63</v>
      </c>
    </row>
    <row r="226" spans="1:25">
      <c r="A226" s="318">
        <v>5</v>
      </c>
      <c r="B226" s="281">
        <v>6018.19</v>
      </c>
      <c r="C226" s="281">
        <v>6007.03</v>
      </c>
      <c r="D226" s="281">
        <v>6005.62</v>
      </c>
      <c r="E226" s="281">
        <v>6032.04</v>
      </c>
      <c r="F226" s="281">
        <v>6027.83</v>
      </c>
      <c r="G226" s="281">
        <v>6179.65</v>
      </c>
      <c r="H226" s="281">
        <v>6272.16</v>
      </c>
      <c r="I226" s="281">
        <v>6375</v>
      </c>
      <c r="J226" s="281">
        <v>6467.22</v>
      </c>
      <c r="K226" s="281">
        <v>6510.72</v>
      </c>
      <c r="L226" s="281">
        <v>6519.17</v>
      </c>
      <c r="M226" s="281">
        <v>6518.14</v>
      </c>
      <c r="N226" s="281">
        <v>6542.43</v>
      </c>
      <c r="O226" s="281">
        <v>6562.16</v>
      </c>
      <c r="P226" s="281">
        <v>6549.25</v>
      </c>
      <c r="Q226" s="281">
        <v>6591.58</v>
      </c>
      <c r="R226" s="281">
        <v>6583.64</v>
      </c>
      <c r="S226" s="281">
        <v>6641.32</v>
      </c>
      <c r="T226" s="281">
        <v>6692.33</v>
      </c>
      <c r="U226" s="281">
        <v>6455.94</v>
      </c>
      <c r="V226" s="281">
        <v>6458.39</v>
      </c>
      <c r="W226" s="281">
        <v>6368.85</v>
      </c>
      <c r="X226" s="281">
        <v>6245.6</v>
      </c>
      <c r="Y226" s="281">
        <v>6156.43</v>
      </c>
    </row>
    <row r="227" spans="1:25">
      <c r="A227" s="318">
        <v>6</v>
      </c>
      <c r="B227" s="281">
        <v>6091.58</v>
      </c>
      <c r="C227" s="281">
        <v>6079.77</v>
      </c>
      <c r="D227" s="281">
        <v>6058.4</v>
      </c>
      <c r="E227" s="281">
        <v>6061.41</v>
      </c>
      <c r="F227" s="281">
        <v>6036.69</v>
      </c>
      <c r="G227" s="281">
        <v>6256.51</v>
      </c>
      <c r="H227" s="281">
        <v>6321.96</v>
      </c>
      <c r="I227" s="281">
        <v>6429.95</v>
      </c>
      <c r="J227" s="281">
        <v>6636.01</v>
      </c>
      <c r="K227" s="281">
        <v>6742.11</v>
      </c>
      <c r="L227" s="281">
        <v>6757.47</v>
      </c>
      <c r="M227" s="281">
        <v>6731.21</v>
      </c>
      <c r="N227" s="281">
        <v>6730.82</v>
      </c>
      <c r="O227" s="281">
        <v>6728.78</v>
      </c>
      <c r="P227" s="281">
        <v>6727.37</v>
      </c>
      <c r="Q227" s="281">
        <v>6697.09</v>
      </c>
      <c r="R227" s="281">
        <v>6667.29</v>
      </c>
      <c r="S227" s="281">
        <v>6670.46</v>
      </c>
      <c r="T227" s="281">
        <v>6650.19</v>
      </c>
      <c r="U227" s="281">
        <v>6484.13</v>
      </c>
      <c r="V227" s="281">
        <v>6452.87</v>
      </c>
      <c r="W227" s="281">
        <v>6333.42</v>
      </c>
      <c r="X227" s="281">
        <v>6131.06</v>
      </c>
      <c r="Y227" s="281">
        <v>6102.71</v>
      </c>
    </row>
    <row r="228" spans="1:25">
      <c r="A228" s="318">
        <v>7</v>
      </c>
      <c r="B228" s="281">
        <v>6102.36</v>
      </c>
      <c r="C228" s="281">
        <v>6088.24</v>
      </c>
      <c r="D228" s="281">
        <v>6077.51</v>
      </c>
      <c r="E228" s="281">
        <v>6055.4</v>
      </c>
      <c r="F228" s="281">
        <v>6046.29</v>
      </c>
      <c r="G228" s="281">
        <v>6127.97</v>
      </c>
      <c r="H228" s="281">
        <v>6195.19</v>
      </c>
      <c r="I228" s="281">
        <v>6309.78</v>
      </c>
      <c r="J228" s="281">
        <v>6464.87</v>
      </c>
      <c r="K228" s="281">
        <v>6632.67</v>
      </c>
      <c r="L228" s="281">
        <v>6664.75</v>
      </c>
      <c r="M228" s="281">
        <v>6706.5</v>
      </c>
      <c r="N228" s="281">
        <v>6748.14</v>
      </c>
      <c r="O228" s="281">
        <v>6761.38</v>
      </c>
      <c r="P228" s="281">
        <v>6788.22</v>
      </c>
      <c r="Q228" s="281">
        <v>6799</v>
      </c>
      <c r="R228" s="281">
        <v>6797.96</v>
      </c>
      <c r="S228" s="281">
        <v>6759.38</v>
      </c>
      <c r="T228" s="281">
        <v>6789.35</v>
      </c>
      <c r="U228" s="281">
        <v>6531.06</v>
      </c>
      <c r="V228" s="281">
        <v>6513.72</v>
      </c>
      <c r="W228" s="281">
        <v>6332.8</v>
      </c>
      <c r="X228" s="281">
        <v>6192.89</v>
      </c>
      <c r="Y228" s="281">
        <v>6139.1</v>
      </c>
    </row>
    <row r="229" spans="1:25">
      <c r="A229" s="318">
        <v>8</v>
      </c>
      <c r="B229" s="281">
        <v>6055.66</v>
      </c>
      <c r="C229" s="281">
        <v>6050.78</v>
      </c>
      <c r="D229" s="281">
        <v>6044.94</v>
      </c>
      <c r="E229" s="281">
        <v>6038.65</v>
      </c>
      <c r="F229" s="281">
        <v>6036.13</v>
      </c>
      <c r="G229" s="281">
        <v>6172.79</v>
      </c>
      <c r="H229" s="281">
        <v>6244.15</v>
      </c>
      <c r="I229" s="281">
        <v>6377.03</v>
      </c>
      <c r="J229" s="281">
        <v>6450.44</v>
      </c>
      <c r="K229" s="281">
        <v>6577.9</v>
      </c>
      <c r="L229" s="281">
        <v>6613.78</v>
      </c>
      <c r="M229" s="281">
        <v>6609.79</v>
      </c>
      <c r="N229" s="281">
        <v>6647.26</v>
      </c>
      <c r="O229" s="281">
        <v>6637.67</v>
      </c>
      <c r="P229" s="281">
        <v>6632.72</v>
      </c>
      <c r="Q229" s="281">
        <v>6555.62</v>
      </c>
      <c r="R229" s="281">
        <v>6460.7</v>
      </c>
      <c r="S229" s="281">
        <v>6472.4</v>
      </c>
      <c r="T229" s="281">
        <v>6432.4</v>
      </c>
      <c r="U229" s="281">
        <v>6315.35</v>
      </c>
      <c r="V229" s="281">
        <v>6322.14</v>
      </c>
      <c r="W229" s="281">
        <v>6152.76</v>
      </c>
      <c r="X229" s="281">
        <v>6074.33</v>
      </c>
      <c r="Y229" s="281">
        <v>6054.4</v>
      </c>
    </row>
    <row r="230" spans="1:25">
      <c r="A230" s="318">
        <v>9</v>
      </c>
      <c r="B230" s="281">
        <v>5981.89</v>
      </c>
      <c r="C230" s="281">
        <v>5836.44</v>
      </c>
      <c r="D230" s="281">
        <v>5914.7</v>
      </c>
      <c r="E230" s="281">
        <v>5902.9</v>
      </c>
      <c r="F230" s="281">
        <v>5922.73</v>
      </c>
      <c r="G230" s="281">
        <v>6106.38</v>
      </c>
      <c r="H230" s="281">
        <v>6194.16</v>
      </c>
      <c r="I230" s="281">
        <v>6291.54</v>
      </c>
      <c r="J230" s="281">
        <v>6255.39</v>
      </c>
      <c r="K230" s="281">
        <v>6476.04</v>
      </c>
      <c r="L230" s="281">
        <v>6481.01</v>
      </c>
      <c r="M230" s="281">
        <v>6405.46</v>
      </c>
      <c r="N230" s="281">
        <v>6475.49</v>
      </c>
      <c r="O230" s="281">
        <v>6505.38</v>
      </c>
      <c r="P230" s="281">
        <v>6543.32</v>
      </c>
      <c r="Q230" s="281">
        <v>6557.79</v>
      </c>
      <c r="R230" s="281">
        <v>6454.14</v>
      </c>
      <c r="S230" s="281">
        <v>6460.38</v>
      </c>
      <c r="T230" s="281">
        <v>6416.28</v>
      </c>
      <c r="U230" s="281">
        <v>6282.25</v>
      </c>
      <c r="V230" s="281">
        <v>6250.98</v>
      </c>
      <c r="W230" s="281">
        <v>6143.62</v>
      </c>
      <c r="X230" s="281">
        <v>6076.23</v>
      </c>
      <c r="Y230" s="281">
        <v>6018.91</v>
      </c>
    </row>
    <row r="231" spans="1:25">
      <c r="A231" s="318">
        <v>10</v>
      </c>
      <c r="B231" s="281">
        <v>6050.55</v>
      </c>
      <c r="C231" s="281">
        <v>6039.69</v>
      </c>
      <c r="D231" s="281">
        <v>6026.41</v>
      </c>
      <c r="E231" s="281">
        <v>6027.22</v>
      </c>
      <c r="F231" s="281">
        <v>6015.26</v>
      </c>
      <c r="G231" s="281">
        <v>6082.35</v>
      </c>
      <c r="H231" s="281">
        <v>6142.71</v>
      </c>
      <c r="I231" s="281">
        <v>6275.93</v>
      </c>
      <c r="J231" s="281">
        <v>6371.5</v>
      </c>
      <c r="K231" s="281">
        <v>6497.01</v>
      </c>
      <c r="L231" s="281">
        <v>6505.27</v>
      </c>
      <c r="M231" s="281">
        <v>6499.54</v>
      </c>
      <c r="N231" s="281">
        <v>6513.56</v>
      </c>
      <c r="O231" s="281">
        <v>6563.69</v>
      </c>
      <c r="P231" s="281">
        <v>6571.08</v>
      </c>
      <c r="Q231" s="281">
        <v>6530.12</v>
      </c>
      <c r="R231" s="281">
        <v>6458.65</v>
      </c>
      <c r="S231" s="281">
        <v>6462.55</v>
      </c>
      <c r="T231" s="281">
        <v>6414.78</v>
      </c>
      <c r="U231" s="281">
        <v>6303.83</v>
      </c>
      <c r="V231" s="281">
        <v>6314.26</v>
      </c>
      <c r="W231" s="281">
        <v>6158.25</v>
      </c>
      <c r="X231" s="281">
        <v>6104.32</v>
      </c>
      <c r="Y231" s="281">
        <v>6084.21</v>
      </c>
    </row>
    <row r="232" spans="1:25">
      <c r="A232" s="318">
        <v>11</v>
      </c>
      <c r="B232" s="281">
        <v>6023.65</v>
      </c>
      <c r="C232" s="281">
        <v>5995.9</v>
      </c>
      <c r="D232" s="281">
        <v>5998.76</v>
      </c>
      <c r="E232" s="281">
        <v>6001.36</v>
      </c>
      <c r="F232" s="281">
        <v>5986.07</v>
      </c>
      <c r="G232" s="281">
        <v>6071.21</v>
      </c>
      <c r="H232" s="281">
        <v>6149.34</v>
      </c>
      <c r="I232" s="281">
        <v>6239.32</v>
      </c>
      <c r="J232" s="281">
        <v>6330.3</v>
      </c>
      <c r="K232" s="281">
        <v>6395.29</v>
      </c>
      <c r="L232" s="281">
        <v>6389.94</v>
      </c>
      <c r="M232" s="281">
        <v>6396.52</v>
      </c>
      <c r="N232" s="281">
        <v>6400.78</v>
      </c>
      <c r="O232" s="281">
        <v>6408.55</v>
      </c>
      <c r="P232" s="281">
        <v>6410.06</v>
      </c>
      <c r="Q232" s="281">
        <v>6439.48</v>
      </c>
      <c r="R232" s="281">
        <v>6373.4</v>
      </c>
      <c r="S232" s="281">
        <v>6381.1</v>
      </c>
      <c r="T232" s="281">
        <v>6380.02</v>
      </c>
      <c r="U232" s="281">
        <v>6249.24</v>
      </c>
      <c r="V232" s="281">
        <v>6204.33</v>
      </c>
      <c r="W232" s="281">
        <v>6109.4</v>
      </c>
      <c r="X232" s="281">
        <v>6057.88</v>
      </c>
      <c r="Y232" s="281">
        <v>6045.03</v>
      </c>
    </row>
    <row r="233" spans="1:25">
      <c r="A233" s="318">
        <v>12</v>
      </c>
      <c r="B233" s="281">
        <v>6104.02</v>
      </c>
      <c r="C233" s="281">
        <v>6089.37</v>
      </c>
      <c r="D233" s="281">
        <v>6092.36</v>
      </c>
      <c r="E233" s="281">
        <v>6047.29</v>
      </c>
      <c r="F233" s="281">
        <v>6081.36</v>
      </c>
      <c r="G233" s="281">
        <v>6153.42</v>
      </c>
      <c r="H233" s="281">
        <v>6231.28</v>
      </c>
      <c r="I233" s="281">
        <v>6355.12</v>
      </c>
      <c r="J233" s="281">
        <v>6417.19</v>
      </c>
      <c r="K233" s="281">
        <v>6491.03</v>
      </c>
      <c r="L233" s="281">
        <v>6495.75</v>
      </c>
      <c r="M233" s="281">
        <v>6529.3</v>
      </c>
      <c r="N233" s="281">
        <v>6523.66</v>
      </c>
      <c r="O233" s="281">
        <v>6560.53</v>
      </c>
      <c r="P233" s="281">
        <v>6561.9</v>
      </c>
      <c r="Q233" s="281">
        <v>6538.86</v>
      </c>
      <c r="R233" s="281">
        <v>6554.97</v>
      </c>
      <c r="S233" s="281">
        <v>6557.41</v>
      </c>
      <c r="T233" s="281">
        <v>6550.07</v>
      </c>
      <c r="U233" s="281">
        <v>6449.32</v>
      </c>
      <c r="V233" s="281">
        <v>6184.9</v>
      </c>
      <c r="W233" s="281">
        <v>6235.09</v>
      </c>
      <c r="X233" s="281">
        <v>6180.31</v>
      </c>
      <c r="Y233" s="281">
        <v>6156.09</v>
      </c>
    </row>
    <row r="234" spans="1:25">
      <c r="A234" s="318">
        <v>13</v>
      </c>
      <c r="B234" s="281">
        <v>6252.7</v>
      </c>
      <c r="C234" s="281">
        <v>6218.11</v>
      </c>
      <c r="D234" s="281">
        <v>6216.56</v>
      </c>
      <c r="E234" s="281">
        <v>6152.76</v>
      </c>
      <c r="F234" s="281">
        <v>6190.52</v>
      </c>
      <c r="G234" s="281">
        <v>6239.83</v>
      </c>
      <c r="H234" s="281">
        <v>6362.58</v>
      </c>
      <c r="I234" s="281">
        <v>6416.52</v>
      </c>
      <c r="J234" s="281">
        <v>6638.3</v>
      </c>
      <c r="K234" s="281">
        <v>6682.26</v>
      </c>
      <c r="L234" s="281">
        <v>6720.46</v>
      </c>
      <c r="M234" s="281">
        <v>6742.31</v>
      </c>
      <c r="N234" s="281">
        <v>6730.18</v>
      </c>
      <c r="O234" s="281">
        <v>6749.64</v>
      </c>
      <c r="P234" s="281">
        <v>6752.04</v>
      </c>
      <c r="Q234" s="281">
        <v>6738.04</v>
      </c>
      <c r="R234" s="281">
        <v>6733.44</v>
      </c>
      <c r="S234" s="281">
        <v>6709</v>
      </c>
      <c r="T234" s="281">
        <v>6641.25</v>
      </c>
      <c r="U234" s="281">
        <v>6457.14</v>
      </c>
      <c r="V234" s="281">
        <v>6312.37</v>
      </c>
      <c r="W234" s="281">
        <v>6338.26</v>
      </c>
      <c r="X234" s="281">
        <v>6294.92</v>
      </c>
      <c r="Y234" s="281">
        <v>6279.99</v>
      </c>
    </row>
    <row r="235" spans="1:25">
      <c r="A235" s="318">
        <v>14</v>
      </c>
      <c r="B235" s="281">
        <v>6194.25</v>
      </c>
      <c r="C235" s="281">
        <v>6162.05</v>
      </c>
      <c r="D235" s="281">
        <v>6167.25</v>
      </c>
      <c r="E235" s="281">
        <v>6091.97</v>
      </c>
      <c r="F235" s="281">
        <v>6113.4</v>
      </c>
      <c r="G235" s="281">
        <v>6164.3</v>
      </c>
      <c r="H235" s="281">
        <v>6295.96</v>
      </c>
      <c r="I235" s="281">
        <v>6422.09</v>
      </c>
      <c r="J235" s="281">
        <v>6433.97</v>
      </c>
      <c r="K235" s="281">
        <v>6521.82</v>
      </c>
      <c r="L235" s="281">
        <v>6642.1</v>
      </c>
      <c r="M235" s="281">
        <v>6628.63</v>
      </c>
      <c r="N235" s="281">
        <v>6645.64</v>
      </c>
      <c r="O235" s="281">
        <v>6661.92</v>
      </c>
      <c r="P235" s="281">
        <v>6662.11</v>
      </c>
      <c r="Q235" s="281">
        <v>6632.28</v>
      </c>
      <c r="R235" s="281">
        <v>6641.35</v>
      </c>
      <c r="S235" s="281">
        <v>6622.62</v>
      </c>
      <c r="T235" s="281">
        <v>6549.96</v>
      </c>
      <c r="U235" s="281">
        <v>6435.76</v>
      </c>
      <c r="V235" s="281">
        <v>6268.2</v>
      </c>
      <c r="W235" s="281">
        <v>6317.62</v>
      </c>
      <c r="X235" s="281">
        <v>6239.89</v>
      </c>
      <c r="Y235" s="281">
        <v>6230.4</v>
      </c>
    </row>
    <row r="236" spans="1:25">
      <c r="A236" s="318">
        <v>15</v>
      </c>
      <c r="B236" s="281">
        <v>6261.87</v>
      </c>
      <c r="C236" s="281">
        <v>6250.76</v>
      </c>
      <c r="D236" s="281">
        <v>6246.15</v>
      </c>
      <c r="E236" s="281">
        <v>6205.31</v>
      </c>
      <c r="F236" s="281">
        <v>6242.7</v>
      </c>
      <c r="G236" s="281">
        <v>6287.88</v>
      </c>
      <c r="H236" s="281">
        <v>6387.94</v>
      </c>
      <c r="I236" s="281">
        <v>6477.21</v>
      </c>
      <c r="J236" s="281">
        <v>6595.89</v>
      </c>
      <c r="K236" s="281">
        <v>6653.36</v>
      </c>
      <c r="L236" s="281">
        <v>6666.37</v>
      </c>
      <c r="M236" s="281">
        <v>6674.81</v>
      </c>
      <c r="N236" s="281">
        <v>6642.26</v>
      </c>
      <c r="O236" s="281">
        <v>6632.39</v>
      </c>
      <c r="P236" s="281">
        <v>6615.31</v>
      </c>
      <c r="Q236" s="281">
        <v>6593.61</v>
      </c>
      <c r="R236" s="281">
        <v>6554.19</v>
      </c>
      <c r="S236" s="281">
        <v>6547.36</v>
      </c>
      <c r="T236" s="281">
        <v>6478.78</v>
      </c>
      <c r="U236" s="281">
        <v>6367.18</v>
      </c>
      <c r="V236" s="281">
        <v>6284.14</v>
      </c>
      <c r="W236" s="281">
        <v>6321.45</v>
      </c>
      <c r="X236" s="281">
        <v>6290.56</v>
      </c>
      <c r="Y236" s="281">
        <v>6273.75</v>
      </c>
    </row>
    <row r="237" spans="1:25">
      <c r="A237" s="318">
        <v>16</v>
      </c>
      <c r="B237" s="281">
        <v>6156.7</v>
      </c>
      <c r="C237" s="281">
        <v>6141.82</v>
      </c>
      <c r="D237" s="281">
        <v>6140.75</v>
      </c>
      <c r="E237" s="281">
        <v>6057.58</v>
      </c>
      <c r="F237" s="281">
        <v>6120.98</v>
      </c>
      <c r="G237" s="281">
        <v>6222.21</v>
      </c>
      <c r="H237" s="281">
        <v>6376</v>
      </c>
      <c r="I237" s="281">
        <v>6417.19</v>
      </c>
      <c r="J237" s="281">
        <v>6456.79</v>
      </c>
      <c r="K237" s="281">
        <v>6514.64</v>
      </c>
      <c r="L237" s="281">
        <v>6546.08</v>
      </c>
      <c r="M237" s="281">
        <v>6513.9</v>
      </c>
      <c r="N237" s="281">
        <v>6511.75</v>
      </c>
      <c r="O237" s="281">
        <v>6517.9</v>
      </c>
      <c r="P237" s="281">
        <v>6554.03</v>
      </c>
      <c r="Q237" s="281">
        <v>6526.97</v>
      </c>
      <c r="R237" s="281">
        <v>6486.14</v>
      </c>
      <c r="S237" s="281">
        <v>6545.7</v>
      </c>
      <c r="T237" s="281">
        <v>6502.5</v>
      </c>
      <c r="U237" s="281">
        <v>6372.63</v>
      </c>
      <c r="V237" s="281">
        <v>6302.59</v>
      </c>
      <c r="W237" s="281">
        <v>6388.67</v>
      </c>
      <c r="X237" s="281">
        <v>6277.68</v>
      </c>
      <c r="Y237" s="281">
        <v>6179.07</v>
      </c>
    </row>
    <row r="238" spans="1:25">
      <c r="A238" s="318">
        <v>17</v>
      </c>
      <c r="B238" s="281">
        <v>6319.08</v>
      </c>
      <c r="C238" s="281">
        <v>6282.19</v>
      </c>
      <c r="D238" s="281">
        <v>6285.17</v>
      </c>
      <c r="E238" s="281">
        <v>6227.53</v>
      </c>
      <c r="F238" s="281">
        <v>6268.1</v>
      </c>
      <c r="G238" s="281">
        <v>6347.68</v>
      </c>
      <c r="H238" s="281">
        <v>6387.5</v>
      </c>
      <c r="I238" s="281">
        <v>6427.77</v>
      </c>
      <c r="J238" s="281">
        <v>6516.61</v>
      </c>
      <c r="K238" s="281">
        <v>6550.97</v>
      </c>
      <c r="L238" s="281">
        <v>6671.81</v>
      </c>
      <c r="M238" s="281">
        <v>6644.5</v>
      </c>
      <c r="N238" s="281">
        <v>6686.99</v>
      </c>
      <c r="O238" s="281">
        <v>6702.29</v>
      </c>
      <c r="P238" s="281">
        <v>6749.57</v>
      </c>
      <c r="Q238" s="281">
        <v>6647.14</v>
      </c>
      <c r="R238" s="281">
        <v>6564.79</v>
      </c>
      <c r="S238" s="281">
        <v>6567.79</v>
      </c>
      <c r="T238" s="281">
        <v>6586.96</v>
      </c>
      <c r="U238" s="281">
        <v>6456.07</v>
      </c>
      <c r="V238" s="281">
        <v>6381.87</v>
      </c>
      <c r="W238" s="281">
        <v>6428.02</v>
      </c>
      <c r="X238" s="281">
        <v>6340.58</v>
      </c>
      <c r="Y238" s="281">
        <v>6328.7</v>
      </c>
    </row>
    <row r="239" spans="1:25">
      <c r="A239" s="318">
        <v>18</v>
      </c>
      <c r="B239" s="281">
        <v>6244.73</v>
      </c>
      <c r="C239" s="281">
        <v>6234.42</v>
      </c>
      <c r="D239" s="281">
        <v>6224.95</v>
      </c>
      <c r="E239" s="281">
        <v>6181.85</v>
      </c>
      <c r="F239" s="281">
        <v>6216.24</v>
      </c>
      <c r="G239" s="281">
        <v>6263.71</v>
      </c>
      <c r="H239" s="281">
        <v>6296.63</v>
      </c>
      <c r="I239" s="281">
        <v>6361.7</v>
      </c>
      <c r="J239" s="281">
        <v>6362.75</v>
      </c>
      <c r="K239" s="281">
        <v>6361.2</v>
      </c>
      <c r="L239" s="281">
        <v>6352.64</v>
      </c>
      <c r="M239" s="281">
        <v>6365.21</v>
      </c>
      <c r="N239" s="281">
        <v>6366.23</v>
      </c>
      <c r="O239" s="281">
        <v>6391.65</v>
      </c>
      <c r="P239" s="281">
        <v>6433.44</v>
      </c>
      <c r="Q239" s="281">
        <v>6371.01</v>
      </c>
      <c r="R239" s="281">
        <v>6368.63</v>
      </c>
      <c r="S239" s="281">
        <v>6365.22</v>
      </c>
      <c r="T239" s="281">
        <v>6238.84</v>
      </c>
      <c r="U239" s="281">
        <v>6220.11</v>
      </c>
      <c r="V239" s="281">
        <v>6241.07</v>
      </c>
      <c r="W239" s="281">
        <v>6250.82</v>
      </c>
      <c r="X239" s="281">
        <v>6229.84</v>
      </c>
      <c r="Y239" s="281">
        <v>6189.15</v>
      </c>
    </row>
    <row r="240" spans="1:25">
      <c r="A240" s="318">
        <v>19</v>
      </c>
      <c r="B240" s="281">
        <v>6247.95</v>
      </c>
      <c r="C240" s="281">
        <v>6242.83</v>
      </c>
      <c r="D240" s="281">
        <v>6239.14</v>
      </c>
      <c r="E240" s="281">
        <v>6250.8</v>
      </c>
      <c r="F240" s="281">
        <v>6236.26</v>
      </c>
      <c r="G240" s="281">
        <v>6299.64</v>
      </c>
      <c r="H240" s="281">
        <v>6356.88</v>
      </c>
      <c r="I240" s="281">
        <v>6374.87</v>
      </c>
      <c r="J240" s="281">
        <v>6380.41</v>
      </c>
      <c r="K240" s="281">
        <v>6394.19</v>
      </c>
      <c r="L240" s="281">
        <v>6396.08</v>
      </c>
      <c r="M240" s="281">
        <v>6399.14</v>
      </c>
      <c r="N240" s="281">
        <v>6403.8</v>
      </c>
      <c r="O240" s="281">
        <v>6432.82</v>
      </c>
      <c r="P240" s="281">
        <v>6375.3</v>
      </c>
      <c r="Q240" s="281">
        <v>6372.23</v>
      </c>
      <c r="R240" s="281">
        <v>6378.37</v>
      </c>
      <c r="S240" s="281">
        <v>6302.58</v>
      </c>
      <c r="T240" s="281">
        <v>6329.91</v>
      </c>
      <c r="U240" s="281">
        <v>6434.91</v>
      </c>
      <c r="V240" s="281">
        <v>6387.28</v>
      </c>
      <c r="W240" s="281">
        <v>6321.56</v>
      </c>
      <c r="X240" s="281">
        <v>6310.41</v>
      </c>
      <c r="Y240" s="281">
        <v>6305.19</v>
      </c>
    </row>
    <row r="241" spans="1:25">
      <c r="A241" s="318">
        <v>20</v>
      </c>
      <c r="B241" s="281">
        <v>6337.54</v>
      </c>
      <c r="C241" s="281">
        <v>6322.05</v>
      </c>
      <c r="D241" s="281">
        <v>6317.81</v>
      </c>
      <c r="E241" s="281">
        <v>6318.21</v>
      </c>
      <c r="F241" s="281">
        <v>6303.07</v>
      </c>
      <c r="G241" s="281">
        <v>6353.83</v>
      </c>
      <c r="H241" s="281">
        <v>6410.69</v>
      </c>
      <c r="I241" s="281">
        <v>6471.94</v>
      </c>
      <c r="J241" s="281">
        <v>6630.81</v>
      </c>
      <c r="K241" s="281">
        <v>6639.97</v>
      </c>
      <c r="L241" s="281">
        <v>6646.8</v>
      </c>
      <c r="M241" s="281">
        <v>6619.49</v>
      </c>
      <c r="N241" s="281">
        <v>6611.51</v>
      </c>
      <c r="O241" s="281">
        <v>6627.71</v>
      </c>
      <c r="P241" s="281">
        <v>6627.08</v>
      </c>
      <c r="Q241" s="281">
        <v>6621.97</v>
      </c>
      <c r="R241" s="281">
        <v>6621</v>
      </c>
      <c r="S241" s="281">
        <v>6621.57</v>
      </c>
      <c r="T241" s="281">
        <v>6614.48</v>
      </c>
      <c r="U241" s="281">
        <v>6652.03</v>
      </c>
      <c r="V241" s="281">
        <v>6499.47</v>
      </c>
      <c r="W241" s="281">
        <v>6447.33</v>
      </c>
      <c r="X241" s="281">
        <v>6402.78</v>
      </c>
      <c r="Y241" s="281">
        <v>6370.82</v>
      </c>
    </row>
    <row r="242" spans="1:25">
      <c r="A242" s="318">
        <v>21</v>
      </c>
      <c r="B242" s="281">
        <v>6481.22</v>
      </c>
      <c r="C242" s="281">
        <v>6453.74</v>
      </c>
      <c r="D242" s="281">
        <v>6410.81</v>
      </c>
      <c r="E242" s="281">
        <v>6451.08</v>
      </c>
      <c r="F242" s="281">
        <v>6423.94</v>
      </c>
      <c r="G242" s="281">
        <v>6785.72</v>
      </c>
      <c r="H242" s="281">
        <v>6528.32</v>
      </c>
      <c r="I242" s="281">
        <v>6629.21</v>
      </c>
      <c r="J242" s="281">
        <v>6958.83</v>
      </c>
      <c r="K242" s="281">
        <v>7066.71</v>
      </c>
      <c r="L242" s="281">
        <v>7069.42</v>
      </c>
      <c r="M242" s="281">
        <v>7150.91</v>
      </c>
      <c r="N242" s="281">
        <v>7020.4</v>
      </c>
      <c r="O242" s="281">
        <v>7014.72</v>
      </c>
      <c r="P242" s="281">
        <v>7013.47</v>
      </c>
      <c r="Q242" s="281">
        <v>7007.47</v>
      </c>
      <c r="R242" s="281">
        <v>7134.05</v>
      </c>
      <c r="S242" s="281">
        <v>7088.78</v>
      </c>
      <c r="T242" s="281">
        <v>7001.81</v>
      </c>
      <c r="U242" s="281">
        <v>7020.95</v>
      </c>
      <c r="V242" s="281">
        <v>6723.96</v>
      </c>
      <c r="W242" s="281">
        <v>6554.5</v>
      </c>
      <c r="X242" s="281">
        <v>6492.28</v>
      </c>
      <c r="Y242" s="281">
        <v>6477.47</v>
      </c>
    </row>
    <row r="243" spans="1:25">
      <c r="A243" s="318">
        <v>22</v>
      </c>
      <c r="B243" s="281">
        <v>6478.77</v>
      </c>
      <c r="C243" s="281">
        <v>6464.92</v>
      </c>
      <c r="D243" s="281">
        <v>6449.93</v>
      </c>
      <c r="E243" s="281">
        <v>6455.41</v>
      </c>
      <c r="F243" s="281">
        <v>6438</v>
      </c>
      <c r="G243" s="281">
        <v>6499.74</v>
      </c>
      <c r="H243" s="281">
        <v>6580.69</v>
      </c>
      <c r="I243" s="281">
        <v>6673.39</v>
      </c>
      <c r="J243" s="281">
        <v>6725.49</v>
      </c>
      <c r="K243" s="281">
        <v>6729.25</v>
      </c>
      <c r="L243" s="281">
        <v>6795.67</v>
      </c>
      <c r="M243" s="281">
        <v>6794.53</v>
      </c>
      <c r="N243" s="281">
        <v>6727.62</v>
      </c>
      <c r="O243" s="281">
        <v>6726.21</v>
      </c>
      <c r="P243" s="281">
        <v>6777.17</v>
      </c>
      <c r="Q243" s="281">
        <v>6723.7</v>
      </c>
      <c r="R243" s="281">
        <v>6734.73</v>
      </c>
      <c r="S243" s="281">
        <v>6782.85</v>
      </c>
      <c r="T243" s="281">
        <v>6716.11</v>
      </c>
      <c r="U243" s="281">
        <v>6719.55</v>
      </c>
      <c r="V243" s="281">
        <v>6554.61</v>
      </c>
      <c r="W243" s="281">
        <v>6479.68</v>
      </c>
      <c r="X243" s="281">
        <v>6444.07</v>
      </c>
      <c r="Y243" s="281">
        <v>6418.19</v>
      </c>
    </row>
    <row r="244" spans="1:25">
      <c r="A244" s="318">
        <v>23</v>
      </c>
      <c r="B244" s="281">
        <v>6265.64</v>
      </c>
      <c r="C244" s="281">
        <v>6258.57</v>
      </c>
      <c r="D244" s="281">
        <v>6264.79</v>
      </c>
      <c r="E244" s="281">
        <v>6287.19</v>
      </c>
      <c r="F244" s="281">
        <v>6282.01</v>
      </c>
      <c r="G244" s="281">
        <v>6326.43</v>
      </c>
      <c r="H244" s="281">
        <v>6345.8</v>
      </c>
      <c r="I244" s="281">
        <v>6432.02</v>
      </c>
      <c r="J244" s="281">
        <v>6458.41</v>
      </c>
      <c r="K244" s="281">
        <v>6492.96</v>
      </c>
      <c r="L244" s="281">
        <v>6499.56</v>
      </c>
      <c r="M244" s="281">
        <v>6552.8</v>
      </c>
      <c r="N244" s="281">
        <v>6560.4</v>
      </c>
      <c r="O244" s="281">
        <v>6536.15</v>
      </c>
      <c r="P244" s="281">
        <v>6515.26</v>
      </c>
      <c r="Q244" s="281">
        <v>6509.82</v>
      </c>
      <c r="R244" s="281">
        <v>6554.31</v>
      </c>
      <c r="S244" s="281">
        <v>6587.5</v>
      </c>
      <c r="T244" s="281">
        <v>6593.76</v>
      </c>
      <c r="U244" s="281">
        <v>6805.49</v>
      </c>
      <c r="V244" s="281">
        <v>6498.16</v>
      </c>
      <c r="W244" s="281">
        <v>6389.55</v>
      </c>
      <c r="X244" s="281">
        <v>6348.03</v>
      </c>
      <c r="Y244" s="281">
        <v>6336.27</v>
      </c>
    </row>
    <row r="245" spans="1:25">
      <c r="A245" s="318">
        <v>24</v>
      </c>
      <c r="B245" s="281">
        <v>6255.39</v>
      </c>
      <c r="C245" s="281">
        <v>6213.34</v>
      </c>
      <c r="D245" s="281">
        <v>6214.6</v>
      </c>
      <c r="E245" s="281">
        <v>6250.91</v>
      </c>
      <c r="F245" s="281">
        <v>6240.67</v>
      </c>
      <c r="G245" s="281">
        <v>6291.18</v>
      </c>
      <c r="H245" s="281">
        <v>6377.57</v>
      </c>
      <c r="I245" s="281">
        <v>6470.86</v>
      </c>
      <c r="J245" s="281">
        <v>6551.08</v>
      </c>
      <c r="K245" s="281">
        <v>6671.16</v>
      </c>
      <c r="L245" s="281">
        <v>6522.53</v>
      </c>
      <c r="M245" s="281">
        <v>6573.96</v>
      </c>
      <c r="N245" s="281">
        <v>6660.65</v>
      </c>
      <c r="O245" s="281">
        <v>6757.77</v>
      </c>
      <c r="P245" s="281">
        <v>6819.78</v>
      </c>
      <c r="Q245" s="281">
        <v>6786.9</v>
      </c>
      <c r="R245" s="281">
        <v>6745.19</v>
      </c>
      <c r="S245" s="281">
        <v>6900.3</v>
      </c>
      <c r="T245" s="281">
        <v>6685.76</v>
      </c>
      <c r="U245" s="281">
        <v>6768.28</v>
      </c>
      <c r="V245" s="281">
        <v>6455.32</v>
      </c>
      <c r="W245" s="281">
        <v>6316.88</v>
      </c>
      <c r="X245" s="281">
        <v>6283.05</v>
      </c>
      <c r="Y245" s="281">
        <v>6273.12</v>
      </c>
    </row>
    <row r="246" spans="1:25">
      <c r="A246" s="318">
        <v>25</v>
      </c>
      <c r="B246" s="281">
        <v>6176.04</v>
      </c>
      <c r="C246" s="281">
        <v>6137.84</v>
      </c>
      <c r="D246" s="281">
        <v>6186.16</v>
      </c>
      <c r="E246" s="281">
        <v>6216.91</v>
      </c>
      <c r="F246" s="281">
        <v>6216.68</v>
      </c>
      <c r="G246" s="281">
        <v>6245.41</v>
      </c>
      <c r="H246" s="281">
        <v>6305.97</v>
      </c>
      <c r="I246" s="281">
        <v>6393.69</v>
      </c>
      <c r="J246" s="281">
        <v>6419.16</v>
      </c>
      <c r="K246" s="281">
        <v>6485.75</v>
      </c>
      <c r="L246" s="281">
        <v>6485.16</v>
      </c>
      <c r="M246" s="281">
        <v>6481.04</v>
      </c>
      <c r="N246" s="281">
        <v>6457.65</v>
      </c>
      <c r="O246" s="281">
        <v>6459.59</v>
      </c>
      <c r="P246" s="281">
        <v>6453.07</v>
      </c>
      <c r="Q246" s="281">
        <v>6412.08</v>
      </c>
      <c r="R246" s="281">
        <v>6469.92</v>
      </c>
      <c r="S246" s="281">
        <v>6661.92</v>
      </c>
      <c r="T246" s="281">
        <v>6895.35</v>
      </c>
      <c r="U246" s="281">
        <v>6545.05</v>
      </c>
      <c r="V246" s="281">
        <v>6334.31</v>
      </c>
      <c r="W246" s="281">
        <v>6278.36</v>
      </c>
      <c r="X246" s="281">
        <v>6249.55</v>
      </c>
      <c r="Y246" s="281">
        <v>6222.24</v>
      </c>
    </row>
    <row r="247" spans="1:25">
      <c r="A247" s="318">
        <v>26</v>
      </c>
      <c r="B247" s="281">
        <v>6159.97</v>
      </c>
      <c r="C247" s="281">
        <v>6120.66</v>
      </c>
      <c r="D247" s="281">
        <v>6154.95</v>
      </c>
      <c r="E247" s="281">
        <v>6108.4</v>
      </c>
      <c r="F247" s="281">
        <v>6096.31</v>
      </c>
      <c r="G247" s="281">
        <v>6200.44</v>
      </c>
      <c r="H247" s="281">
        <v>6292.13</v>
      </c>
      <c r="I247" s="281">
        <v>6411.58</v>
      </c>
      <c r="J247" s="281">
        <v>6489.92</v>
      </c>
      <c r="K247" s="281">
        <v>6495.42</v>
      </c>
      <c r="L247" s="281">
        <v>6497.81</v>
      </c>
      <c r="M247" s="281">
        <v>6488.66</v>
      </c>
      <c r="N247" s="281">
        <v>6488.06</v>
      </c>
      <c r="O247" s="281">
        <v>6382.14</v>
      </c>
      <c r="P247" s="281">
        <v>6406.01</v>
      </c>
      <c r="Q247" s="281">
        <v>6312.08</v>
      </c>
      <c r="R247" s="281">
        <v>6289.14</v>
      </c>
      <c r="S247" s="281">
        <v>6291.14</v>
      </c>
      <c r="T247" s="281">
        <v>6468.3</v>
      </c>
      <c r="U247" s="281">
        <v>6512.6</v>
      </c>
      <c r="V247" s="281">
        <v>6440.71</v>
      </c>
      <c r="W247" s="281">
        <v>6320.07</v>
      </c>
      <c r="X247" s="281">
        <v>6256.99</v>
      </c>
      <c r="Y247" s="281">
        <v>6203.07</v>
      </c>
    </row>
    <row r="248" spans="1:25">
      <c r="A248" s="318">
        <v>27</v>
      </c>
      <c r="B248" s="281">
        <v>6232.42</v>
      </c>
      <c r="C248" s="281">
        <v>6179.99</v>
      </c>
      <c r="D248" s="281">
        <v>6180.71</v>
      </c>
      <c r="E248" s="281">
        <v>6169.41</v>
      </c>
      <c r="F248" s="281">
        <v>6156.93</v>
      </c>
      <c r="G248" s="281">
        <v>6278.31</v>
      </c>
      <c r="H248" s="281">
        <v>6321.4</v>
      </c>
      <c r="I248" s="281">
        <v>6412.34</v>
      </c>
      <c r="J248" s="281">
        <v>6469.85</v>
      </c>
      <c r="K248" s="281">
        <v>6685.31</v>
      </c>
      <c r="L248" s="281">
        <v>6685.5</v>
      </c>
      <c r="M248" s="281">
        <v>6683.21</v>
      </c>
      <c r="N248" s="281">
        <v>6584.05</v>
      </c>
      <c r="O248" s="281">
        <v>6497.14</v>
      </c>
      <c r="P248" s="281">
        <v>6390.69</v>
      </c>
      <c r="Q248" s="281">
        <v>6372.52</v>
      </c>
      <c r="R248" s="281">
        <v>6348.22</v>
      </c>
      <c r="S248" s="281">
        <v>6352.55</v>
      </c>
      <c r="T248" s="281">
        <v>6772.67</v>
      </c>
      <c r="U248" s="281">
        <v>6826.5</v>
      </c>
      <c r="V248" s="281">
        <v>6545.45</v>
      </c>
      <c r="W248" s="281">
        <v>6493.6</v>
      </c>
      <c r="X248" s="281">
        <v>6291.47</v>
      </c>
      <c r="Y248" s="281">
        <v>6287.32</v>
      </c>
    </row>
    <row r="249" spans="1:25">
      <c r="A249" s="318">
        <v>28</v>
      </c>
      <c r="B249" s="281">
        <v>6248.58</v>
      </c>
      <c r="C249" s="281">
        <v>6200.05</v>
      </c>
      <c r="D249" s="281">
        <v>6176.7</v>
      </c>
      <c r="E249" s="281">
        <v>6044.62</v>
      </c>
      <c r="F249" s="281">
        <v>6037.6</v>
      </c>
      <c r="G249" s="281">
        <v>6155.72</v>
      </c>
      <c r="H249" s="281">
        <v>6276.57</v>
      </c>
      <c r="I249" s="281">
        <v>6361.27</v>
      </c>
      <c r="J249" s="281">
        <v>6447.67</v>
      </c>
      <c r="K249" s="281">
        <v>6672.29</v>
      </c>
      <c r="L249" s="281">
        <v>6818.24</v>
      </c>
      <c r="M249" s="281">
        <v>6813.31</v>
      </c>
      <c r="N249" s="281">
        <v>6820.92</v>
      </c>
      <c r="O249" s="281">
        <v>6820.85</v>
      </c>
      <c r="P249" s="281">
        <v>6842.84</v>
      </c>
      <c r="Q249" s="281">
        <v>6761.42</v>
      </c>
      <c r="R249" s="281">
        <v>6516.56</v>
      </c>
      <c r="S249" s="281">
        <v>6524.11</v>
      </c>
      <c r="T249" s="281">
        <v>7035.91</v>
      </c>
      <c r="U249" s="281">
        <v>7109.17</v>
      </c>
      <c r="V249" s="281">
        <v>6794.3</v>
      </c>
      <c r="W249" s="281">
        <v>6553.8</v>
      </c>
      <c r="X249" s="281">
        <v>6419.11</v>
      </c>
      <c r="Y249" s="281">
        <v>6300.12</v>
      </c>
    </row>
    <row r="250" spans="1:25">
      <c r="A250" s="318">
        <v>29</v>
      </c>
      <c r="B250" s="281">
        <v>6193.58</v>
      </c>
      <c r="C250" s="281">
        <v>6150.82</v>
      </c>
      <c r="D250" s="281">
        <v>6150.28</v>
      </c>
      <c r="E250" s="281">
        <v>6070.5</v>
      </c>
      <c r="F250" s="281">
        <v>6053.56</v>
      </c>
      <c r="G250" s="281">
        <v>6232.91</v>
      </c>
      <c r="H250" s="281">
        <v>6344.97</v>
      </c>
      <c r="I250" s="281">
        <v>6481.65</v>
      </c>
      <c r="J250" s="281">
        <v>6656.14</v>
      </c>
      <c r="K250" s="281">
        <v>6673.45</v>
      </c>
      <c r="L250" s="281">
        <v>6550.02</v>
      </c>
      <c r="M250" s="281">
        <v>6553.95</v>
      </c>
      <c r="N250" s="281">
        <v>6566.1</v>
      </c>
      <c r="O250" s="281">
        <v>6477.16</v>
      </c>
      <c r="P250" s="281">
        <v>6369.47</v>
      </c>
      <c r="Q250" s="281">
        <v>6382.17</v>
      </c>
      <c r="R250" s="281">
        <v>6344.88</v>
      </c>
      <c r="S250" s="281">
        <v>6335.14</v>
      </c>
      <c r="T250" s="281">
        <v>6539.71</v>
      </c>
      <c r="U250" s="281">
        <v>6561.48</v>
      </c>
      <c r="V250" s="281">
        <v>6427.27</v>
      </c>
      <c r="W250" s="281">
        <v>6288.93</v>
      </c>
      <c r="X250" s="281">
        <v>6239.77</v>
      </c>
      <c r="Y250" s="281">
        <v>6157.89</v>
      </c>
    </row>
    <row r="251" spans="1:25">
      <c r="A251" s="318">
        <v>30</v>
      </c>
      <c r="B251" s="281">
        <v>5856.77</v>
      </c>
      <c r="C251" s="281">
        <v>5843.63</v>
      </c>
      <c r="D251" s="281">
        <v>5923.29</v>
      </c>
      <c r="E251" s="281">
        <v>5819.46</v>
      </c>
      <c r="F251" s="281">
        <v>5990.81</v>
      </c>
      <c r="G251" s="281">
        <v>6164.21</v>
      </c>
      <c r="H251" s="281">
        <v>6288.23</v>
      </c>
      <c r="I251" s="281">
        <v>6394.84</v>
      </c>
      <c r="J251" s="281">
        <v>6472.92</v>
      </c>
      <c r="K251" s="281">
        <v>6479.53</v>
      </c>
      <c r="L251" s="281">
        <v>6707.13</v>
      </c>
      <c r="M251" s="281">
        <v>6554.15</v>
      </c>
      <c r="N251" s="281">
        <v>6701.89</v>
      </c>
      <c r="O251" s="281">
        <v>6734.21</v>
      </c>
      <c r="P251" s="281">
        <v>6532.38</v>
      </c>
      <c r="Q251" s="281">
        <v>6499.93</v>
      </c>
      <c r="R251" s="281">
        <v>6508.18</v>
      </c>
      <c r="S251" s="281">
        <v>6490.54</v>
      </c>
      <c r="T251" s="281">
        <v>6493.36</v>
      </c>
      <c r="U251" s="281">
        <v>6704.99</v>
      </c>
      <c r="V251" s="281">
        <v>6720.16</v>
      </c>
      <c r="W251" s="281">
        <v>6478.33</v>
      </c>
      <c r="X251" s="281">
        <v>6334.34</v>
      </c>
      <c r="Y251" s="281">
        <v>6152.63</v>
      </c>
    </row>
    <row r="252" spans="1:25">
      <c r="A252" s="318">
        <v>31</v>
      </c>
      <c r="B252" s="281">
        <v>6076.1</v>
      </c>
      <c r="C252" s="281">
        <v>6029.59</v>
      </c>
      <c r="D252" s="281">
        <v>6037.26</v>
      </c>
      <c r="E252" s="281">
        <v>6056.88</v>
      </c>
      <c r="F252" s="281">
        <v>6040.82</v>
      </c>
      <c r="G252" s="281">
        <v>6121.26</v>
      </c>
      <c r="H252" s="281">
        <v>6222.29</v>
      </c>
      <c r="I252" s="281">
        <v>6343.13</v>
      </c>
      <c r="J252" s="281">
        <v>6436.95</v>
      </c>
      <c r="K252" s="281">
        <v>6517.71</v>
      </c>
      <c r="L252" s="281">
        <v>6492.66</v>
      </c>
      <c r="M252" s="281">
        <v>6555.86</v>
      </c>
      <c r="N252" s="281">
        <v>6512.74</v>
      </c>
      <c r="O252" s="281">
        <v>6552.07</v>
      </c>
      <c r="P252" s="281">
        <v>6513.51</v>
      </c>
      <c r="Q252" s="281">
        <v>6358.97</v>
      </c>
      <c r="R252" s="281">
        <v>6318.06</v>
      </c>
      <c r="S252" s="281">
        <v>6553.76</v>
      </c>
      <c r="T252" s="281">
        <v>6912.88</v>
      </c>
      <c r="U252" s="281">
        <v>6508.11</v>
      </c>
      <c r="V252" s="281">
        <v>6398.23</v>
      </c>
      <c r="W252" s="281">
        <v>6266.17</v>
      </c>
      <c r="X252" s="281">
        <v>6208.78</v>
      </c>
      <c r="Y252" s="281">
        <v>6107.68</v>
      </c>
    </row>
    <row r="253" spans="1:25">
      <c r="A253" s="307"/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</row>
    <row r="254" spans="1:25" ht="15.75" thickBot="1">
      <c r="A254" s="309" t="s">
        <v>218</v>
      </c>
      <c r="B254" s="309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20">
        <v>728728.89</v>
      </c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25">
      <c r="A255" s="309"/>
      <c r="B255" s="309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50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</row>
    <row r="256" spans="1:25">
      <c r="A256" s="441" t="s">
        <v>337</v>
      </c>
      <c r="B256" s="441"/>
      <c r="C256" s="441"/>
      <c r="D256" s="441"/>
      <c r="E256" s="441"/>
      <c r="F256" s="441"/>
      <c r="G256" s="441"/>
      <c r="H256" s="441"/>
      <c r="I256" s="441"/>
      <c r="J256" s="441"/>
      <c r="K256" s="441"/>
      <c r="L256" s="441"/>
      <c r="M256" s="441"/>
      <c r="N256" s="441"/>
      <c r="O256" s="441"/>
      <c r="P256" s="441"/>
      <c r="Q256" s="441"/>
      <c r="R256" s="441"/>
      <c r="S256" s="345">
        <v>0</v>
      </c>
      <c r="T256" s="307"/>
      <c r="U256" s="307"/>
      <c r="V256" s="307"/>
      <c r="W256" s="307"/>
      <c r="X256" s="307"/>
      <c r="Y256" s="307"/>
    </row>
    <row r="257" spans="1:167" s="333" customFormat="1">
      <c r="A257" s="448"/>
      <c r="B257" s="448"/>
      <c r="C257" s="448"/>
      <c r="D257" s="448"/>
      <c r="E257" s="448"/>
      <c r="F257" s="448"/>
      <c r="G257" s="448"/>
      <c r="H257" s="448"/>
      <c r="I257" s="448"/>
      <c r="J257" s="448"/>
      <c r="K257" s="448"/>
      <c r="L257" s="448"/>
      <c r="M257" s="448"/>
      <c r="N257" s="448"/>
      <c r="O257" s="448"/>
      <c r="P257" s="448"/>
      <c r="Q257" s="448"/>
      <c r="R257" s="448"/>
      <c r="S257" s="448"/>
      <c r="T257" s="448"/>
      <c r="U257" s="448"/>
      <c r="V257" s="448"/>
      <c r="W257" s="448"/>
      <c r="X257" s="448"/>
      <c r="Y257" s="448"/>
    </row>
    <row r="258" spans="1:167" ht="56.25" customHeight="1">
      <c r="A258" s="437" t="s">
        <v>219</v>
      </c>
      <c r="B258" s="437"/>
      <c r="C258" s="437"/>
      <c r="D258" s="437"/>
      <c r="E258" s="437"/>
      <c r="F258" s="437"/>
      <c r="G258" s="437"/>
      <c r="H258" s="437"/>
      <c r="I258" s="437"/>
      <c r="J258" s="437"/>
      <c r="K258" s="437"/>
      <c r="L258" s="437"/>
      <c r="M258" s="437"/>
      <c r="N258" s="437"/>
      <c r="O258" s="437"/>
      <c r="P258" s="437"/>
      <c r="Q258" s="437"/>
      <c r="R258" s="437"/>
      <c r="S258" s="437"/>
      <c r="T258" s="437"/>
      <c r="U258" s="437"/>
      <c r="V258" s="437"/>
      <c r="W258" s="437"/>
      <c r="X258" s="437"/>
      <c r="Y258" s="437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2"/>
      <c r="AT258" s="282"/>
      <c r="AU258" s="282"/>
      <c r="AV258" s="282"/>
      <c r="AW258" s="282"/>
      <c r="AX258" s="282"/>
      <c r="AY258" s="282"/>
      <c r="AZ258" s="282"/>
      <c r="BA258" s="282"/>
      <c r="BB258" s="282"/>
      <c r="BC258" s="282"/>
      <c r="BD258" s="282"/>
      <c r="BE258" s="282"/>
      <c r="BF258" s="282"/>
      <c r="BG258" s="282"/>
      <c r="BH258" s="282"/>
      <c r="BI258" s="282"/>
      <c r="BJ258" s="282"/>
      <c r="BK258" s="282"/>
      <c r="BL258" s="282"/>
      <c r="BM258" s="282"/>
      <c r="BN258" s="282"/>
      <c r="BO258" s="282"/>
      <c r="BP258" s="282"/>
      <c r="BQ258" s="282"/>
      <c r="BR258" s="282"/>
      <c r="BS258" s="282"/>
      <c r="BT258" s="282"/>
      <c r="BU258" s="282"/>
      <c r="BV258" s="282"/>
      <c r="BW258" s="282"/>
      <c r="BX258" s="282"/>
      <c r="BY258" s="282"/>
      <c r="BZ258" s="282"/>
      <c r="CA258" s="282"/>
      <c r="CB258" s="282"/>
      <c r="CC258" s="282"/>
      <c r="CD258" s="282"/>
      <c r="CE258" s="282"/>
      <c r="CF258" s="282"/>
      <c r="CG258" s="282"/>
      <c r="CH258" s="282"/>
      <c r="CI258" s="282"/>
      <c r="CJ258" s="282"/>
      <c r="CK258" s="282"/>
      <c r="CL258" s="282"/>
      <c r="CM258" s="282"/>
      <c r="CN258" s="282"/>
      <c r="CO258" s="282"/>
      <c r="CP258" s="282"/>
      <c r="CQ258" s="282"/>
      <c r="CR258" s="282"/>
      <c r="CS258" s="282"/>
      <c r="CT258" s="282"/>
      <c r="CU258" s="282"/>
      <c r="CV258" s="282"/>
      <c r="CW258" s="282"/>
      <c r="CX258" s="282"/>
      <c r="CY258" s="282"/>
      <c r="CZ258" s="282"/>
      <c r="DA258" s="282"/>
      <c r="DB258" s="282"/>
      <c r="DC258" s="282"/>
      <c r="DD258" s="282"/>
      <c r="DE258" s="282"/>
      <c r="DF258" s="282"/>
      <c r="DG258" s="282"/>
      <c r="DH258" s="282"/>
      <c r="DI258" s="282"/>
      <c r="DJ258" s="282"/>
      <c r="DK258" s="282"/>
      <c r="DL258" s="282"/>
      <c r="DM258" s="282"/>
      <c r="DN258" s="282"/>
      <c r="DO258" s="282"/>
      <c r="DP258" s="282"/>
      <c r="DQ258" s="282"/>
      <c r="DR258" s="282"/>
      <c r="DS258" s="282"/>
      <c r="DT258" s="282"/>
      <c r="DU258" s="282"/>
      <c r="DV258" s="282"/>
      <c r="DW258" s="282"/>
      <c r="DX258" s="282"/>
      <c r="DY258" s="282"/>
      <c r="DZ258" s="282"/>
      <c r="EA258" s="282"/>
      <c r="EB258" s="282"/>
      <c r="EC258" s="282"/>
      <c r="ED258" s="282"/>
      <c r="EE258" s="282"/>
      <c r="EF258" s="282"/>
      <c r="EG258" s="282"/>
      <c r="EH258" s="282"/>
      <c r="EI258" s="282"/>
      <c r="EJ258" s="282"/>
      <c r="EK258" s="282"/>
      <c r="EL258" s="282"/>
      <c r="EM258" s="282"/>
      <c r="EN258" s="282"/>
      <c r="EO258" s="282"/>
      <c r="EP258" s="282"/>
      <c r="EQ258" s="282"/>
      <c r="ER258" s="282"/>
      <c r="ES258" s="282"/>
      <c r="ET258" s="282"/>
      <c r="EU258" s="282"/>
      <c r="EV258" s="282"/>
      <c r="EW258" s="282"/>
      <c r="EX258" s="282"/>
      <c r="EY258" s="282"/>
      <c r="EZ258" s="282"/>
      <c r="FA258" s="282"/>
      <c r="FB258" s="282"/>
      <c r="FC258" s="282"/>
      <c r="FD258" s="282"/>
      <c r="FE258" s="282"/>
      <c r="FF258" s="282"/>
      <c r="FG258" s="282"/>
      <c r="FH258" s="282"/>
      <c r="FI258" s="282"/>
      <c r="FJ258" s="282"/>
      <c r="FK258" s="282"/>
    </row>
    <row r="259" spans="1:167">
      <c r="A259" s="310"/>
      <c r="B259" s="311" t="s">
        <v>213</v>
      </c>
      <c r="C259" s="310"/>
      <c r="D259" s="310"/>
      <c r="E259" s="310"/>
      <c r="F259" s="310"/>
      <c r="G259" s="310"/>
      <c r="H259" s="310"/>
      <c r="I259" s="310"/>
      <c r="J259" s="310"/>
      <c r="K259" s="310"/>
      <c r="L259" s="310"/>
      <c r="M259" s="310"/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</row>
    <row r="260" spans="1:167">
      <c r="A260" s="431" t="s">
        <v>212</v>
      </c>
      <c r="B260" s="438" t="s">
        <v>95</v>
      </c>
      <c r="C260" s="438"/>
      <c r="D260" s="438"/>
      <c r="E260" s="438"/>
      <c r="F260" s="438"/>
      <c r="G260" s="438"/>
      <c r="H260" s="438"/>
      <c r="I260" s="438"/>
      <c r="J260" s="438"/>
      <c r="K260" s="438"/>
      <c r="L260" s="438"/>
      <c r="M260" s="438"/>
      <c r="N260" s="438"/>
      <c r="O260" s="438"/>
      <c r="P260" s="438"/>
      <c r="Q260" s="438"/>
      <c r="R260" s="438"/>
      <c r="S260" s="438"/>
      <c r="T260" s="438"/>
      <c r="U260" s="438"/>
      <c r="V260" s="438"/>
      <c r="W260" s="438"/>
      <c r="X260" s="438"/>
      <c r="Y260" s="438"/>
    </row>
    <row r="261" spans="1:167" ht="30">
      <c r="A261" s="431"/>
      <c r="B261" s="308" t="s">
        <v>1</v>
      </c>
      <c r="C261" s="308" t="s">
        <v>2</v>
      </c>
      <c r="D261" s="308" t="s">
        <v>3</v>
      </c>
      <c r="E261" s="308" t="s">
        <v>4</v>
      </c>
      <c r="F261" s="308" t="s">
        <v>5</v>
      </c>
      <c r="G261" s="308" t="s">
        <v>6</v>
      </c>
      <c r="H261" s="308" t="s">
        <v>7</v>
      </c>
      <c r="I261" s="308" t="s">
        <v>8</v>
      </c>
      <c r="J261" s="308" t="s">
        <v>9</v>
      </c>
      <c r="K261" s="308" t="s">
        <v>10</v>
      </c>
      <c r="L261" s="308" t="s">
        <v>11</v>
      </c>
      <c r="M261" s="308" t="s">
        <v>12</v>
      </c>
      <c r="N261" s="308" t="s">
        <v>13</v>
      </c>
      <c r="O261" s="308" t="s">
        <v>14</v>
      </c>
      <c r="P261" s="308" t="s">
        <v>15</v>
      </c>
      <c r="Q261" s="308" t="s">
        <v>16</v>
      </c>
      <c r="R261" s="308" t="s">
        <v>17</v>
      </c>
      <c r="S261" s="308" t="s">
        <v>18</v>
      </c>
      <c r="T261" s="308" t="s">
        <v>19</v>
      </c>
      <c r="U261" s="308" t="s">
        <v>20</v>
      </c>
      <c r="V261" s="308" t="s">
        <v>21</v>
      </c>
      <c r="W261" s="308" t="s">
        <v>22</v>
      </c>
      <c r="X261" s="308" t="s">
        <v>23</v>
      </c>
      <c r="Y261" s="308" t="s">
        <v>24</v>
      </c>
    </row>
    <row r="262" spans="1:167">
      <c r="A262" s="318">
        <v>1</v>
      </c>
      <c r="B262" s="281">
        <v>1634.48</v>
      </c>
      <c r="C262" s="281">
        <v>1634.59</v>
      </c>
      <c r="D262" s="281">
        <v>1632.5</v>
      </c>
      <c r="E262" s="281">
        <v>1685.09</v>
      </c>
      <c r="F262" s="281">
        <v>1773.89</v>
      </c>
      <c r="G262" s="281">
        <v>1859.12</v>
      </c>
      <c r="H262" s="281">
        <v>2033.55</v>
      </c>
      <c r="I262" s="281">
        <v>2154.6</v>
      </c>
      <c r="J262" s="281">
        <v>2257.48</v>
      </c>
      <c r="K262" s="281">
        <v>2255.88</v>
      </c>
      <c r="L262" s="281">
        <v>2256.79</v>
      </c>
      <c r="M262" s="281">
        <v>2438.2399999999998</v>
      </c>
      <c r="N262" s="281">
        <v>2437.7600000000002</v>
      </c>
      <c r="O262" s="281">
        <v>2435.66</v>
      </c>
      <c r="P262" s="281">
        <v>2414.9899999999998</v>
      </c>
      <c r="Q262" s="281">
        <v>2401.4</v>
      </c>
      <c r="R262" s="281">
        <v>2390.0500000000002</v>
      </c>
      <c r="S262" s="281">
        <v>2415.09</v>
      </c>
      <c r="T262" s="281">
        <v>2301.36</v>
      </c>
      <c r="U262" s="281">
        <v>2174.75</v>
      </c>
      <c r="V262" s="281">
        <v>1999.13</v>
      </c>
      <c r="W262" s="281">
        <v>1878.5</v>
      </c>
      <c r="X262" s="281">
        <v>1824.23</v>
      </c>
      <c r="Y262" s="281">
        <v>1635.39</v>
      </c>
    </row>
    <row r="263" spans="1:167">
      <c r="A263" s="318">
        <v>2</v>
      </c>
      <c r="B263" s="281">
        <v>1591.72</v>
      </c>
      <c r="C263" s="281">
        <v>1555.66</v>
      </c>
      <c r="D263" s="281">
        <v>1557.43</v>
      </c>
      <c r="E263" s="281">
        <v>1559.64</v>
      </c>
      <c r="F263" s="281">
        <v>1606.42</v>
      </c>
      <c r="G263" s="281">
        <v>1605.51</v>
      </c>
      <c r="H263" s="281">
        <v>1879.86</v>
      </c>
      <c r="I263" s="281">
        <v>2028.95</v>
      </c>
      <c r="J263" s="281">
        <v>2129.23</v>
      </c>
      <c r="K263" s="281">
        <v>2178.59</v>
      </c>
      <c r="L263" s="281">
        <v>2179.5</v>
      </c>
      <c r="M263" s="281">
        <v>2384.4299999999998</v>
      </c>
      <c r="N263" s="281">
        <v>2424.41</v>
      </c>
      <c r="O263" s="281">
        <v>2416.38</v>
      </c>
      <c r="P263" s="281">
        <v>2411.2600000000002</v>
      </c>
      <c r="Q263" s="281">
        <v>2402.37</v>
      </c>
      <c r="R263" s="281">
        <v>2498.16</v>
      </c>
      <c r="S263" s="281">
        <v>2502.2199999999998</v>
      </c>
      <c r="T263" s="281">
        <v>2389.52</v>
      </c>
      <c r="U263" s="281">
        <v>2238.6999999999998</v>
      </c>
      <c r="V263" s="281">
        <v>2219.48</v>
      </c>
      <c r="W263" s="281">
        <v>2086.54</v>
      </c>
      <c r="X263" s="281">
        <v>1987.01</v>
      </c>
      <c r="Y263" s="281">
        <v>1770.62</v>
      </c>
    </row>
    <row r="264" spans="1:167">
      <c r="A264" s="318">
        <v>3</v>
      </c>
      <c r="B264" s="281">
        <v>1876.02</v>
      </c>
      <c r="C264" s="281">
        <v>1867.13</v>
      </c>
      <c r="D264" s="281">
        <v>1859.76</v>
      </c>
      <c r="E264" s="281">
        <v>1857.76</v>
      </c>
      <c r="F264" s="281">
        <v>1838.86</v>
      </c>
      <c r="G264" s="281">
        <v>1889.87</v>
      </c>
      <c r="H264" s="281">
        <v>1935.15</v>
      </c>
      <c r="I264" s="281">
        <v>2118.19</v>
      </c>
      <c r="J264" s="281">
        <v>2179.14</v>
      </c>
      <c r="K264" s="281">
        <v>2245.39</v>
      </c>
      <c r="L264" s="281">
        <v>2233.2800000000002</v>
      </c>
      <c r="M264" s="281">
        <v>2266.77</v>
      </c>
      <c r="N264" s="281">
        <v>2254.04</v>
      </c>
      <c r="O264" s="281">
        <v>2217.46</v>
      </c>
      <c r="P264" s="281">
        <v>2251.87</v>
      </c>
      <c r="Q264" s="281">
        <v>2245.1</v>
      </c>
      <c r="R264" s="281">
        <v>2218.6999999999998</v>
      </c>
      <c r="S264" s="281">
        <v>2205.58</v>
      </c>
      <c r="T264" s="281">
        <v>2193.0300000000002</v>
      </c>
      <c r="U264" s="281">
        <v>2135.08</v>
      </c>
      <c r="V264" s="281">
        <v>2130</v>
      </c>
      <c r="W264" s="281">
        <v>2014.49</v>
      </c>
      <c r="X264" s="281">
        <v>1933.4</v>
      </c>
      <c r="Y264" s="281">
        <v>1908.19</v>
      </c>
    </row>
    <row r="265" spans="1:167">
      <c r="A265" s="318">
        <v>4</v>
      </c>
      <c r="B265" s="281">
        <v>1851.95</v>
      </c>
      <c r="C265" s="281">
        <v>1840.82</v>
      </c>
      <c r="D265" s="281">
        <v>1838.48</v>
      </c>
      <c r="E265" s="281">
        <v>1841.43</v>
      </c>
      <c r="F265" s="281">
        <v>1832.81</v>
      </c>
      <c r="G265" s="281">
        <v>1902.48</v>
      </c>
      <c r="H265" s="281">
        <v>2002.32</v>
      </c>
      <c r="I265" s="281">
        <v>2172.9699999999998</v>
      </c>
      <c r="J265" s="281">
        <v>2255.65</v>
      </c>
      <c r="K265" s="281">
        <v>2328.9899999999998</v>
      </c>
      <c r="L265" s="281">
        <v>2275.39</v>
      </c>
      <c r="M265" s="281">
        <v>2403.4899999999998</v>
      </c>
      <c r="N265" s="281">
        <v>2399.25</v>
      </c>
      <c r="O265" s="281">
        <v>2470.41</v>
      </c>
      <c r="P265" s="281">
        <v>2476.59</v>
      </c>
      <c r="Q265" s="281">
        <v>2385.5</v>
      </c>
      <c r="R265" s="281">
        <v>2381.64</v>
      </c>
      <c r="S265" s="281">
        <v>2498.9</v>
      </c>
      <c r="T265" s="281">
        <v>2250.09</v>
      </c>
      <c r="U265" s="281">
        <v>2094.2199999999998</v>
      </c>
      <c r="V265" s="281">
        <v>2128.1799999999998</v>
      </c>
      <c r="W265" s="281">
        <v>2010.46</v>
      </c>
      <c r="X265" s="281">
        <v>1938.07</v>
      </c>
      <c r="Y265" s="281">
        <v>1887.82</v>
      </c>
    </row>
    <row r="266" spans="1:167">
      <c r="A266" s="318">
        <v>5</v>
      </c>
      <c r="B266" s="281">
        <v>1820.38</v>
      </c>
      <c r="C266" s="281">
        <v>1809.22</v>
      </c>
      <c r="D266" s="281">
        <v>1807.81</v>
      </c>
      <c r="E266" s="281">
        <v>1834.23</v>
      </c>
      <c r="F266" s="281">
        <v>1830.02</v>
      </c>
      <c r="G266" s="281">
        <v>1981.84</v>
      </c>
      <c r="H266" s="281">
        <v>2074.35</v>
      </c>
      <c r="I266" s="281">
        <v>2177.19</v>
      </c>
      <c r="J266" s="281">
        <v>2269.41</v>
      </c>
      <c r="K266" s="281">
        <v>2312.91</v>
      </c>
      <c r="L266" s="281">
        <v>2321.36</v>
      </c>
      <c r="M266" s="281">
        <v>2320.33</v>
      </c>
      <c r="N266" s="281">
        <v>2344.62</v>
      </c>
      <c r="O266" s="281">
        <v>2364.35</v>
      </c>
      <c r="P266" s="281">
        <v>2351.44</v>
      </c>
      <c r="Q266" s="281">
        <v>2393.77</v>
      </c>
      <c r="R266" s="281">
        <v>2385.83</v>
      </c>
      <c r="S266" s="281">
        <v>2443.5100000000002</v>
      </c>
      <c r="T266" s="281">
        <v>2494.52</v>
      </c>
      <c r="U266" s="281">
        <v>2258.13</v>
      </c>
      <c r="V266" s="281">
        <v>2260.58</v>
      </c>
      <c r="W266" s="281">
        <v>2171.04</v>
      </c>
      <c r="X266" s="281">
        <v>2047.79</v>
      </c>
      <c r="Y266" s="281">
        <v>1958.62</v>
      </c>
    </row>
    <row r="267" spans="1:167">
      <c r="A267" s="318">
        <v>6</v>
      </c>
      <c r="B267" s="281">
        <v>1893.77</v>
      </c>
      <c r="C267" s="281">
        <v>1881.96</v>
      </c>
      <c r="D267" s="281">
        <v>1860.59</v>
      </c>
      <c r="E267" s="281">
        <v>1863.6</v>
      </c>
      <c r="F267" s="281">
        <v>1838.88</v>
      </c>
      <c r="G267" s="281">
        <v>2058.6999999999998</v>
      </c>
      <c r="H267" s="281">
        <v>2124.15</v>
      </c>
      <c r="I267" s="281">
        <v>2232.14</v>
      </c>
      <c r="J267" s="281">
        <v>2438.1999999999998</v>
      </c>
      <c r="K267" s="281">
        <v>2544.3000000000002</v>
      </c>
      <c r="L267" s="281">
        <v>2559.66</v>
      </c>
      <c r="M267" s="281">
        <v>2533.4</v>
      </c>
      <c r="N267" s="281">
        <v>2533.0100000000002</v>
      </c>
      <c r="O267" s="281">
        <v>2530.9699999999998</v>
      </c>
      <c r="P267" s="281">
        <v>2529.56</v>
      </c>
      <c r="Q267" s="281">
        <v>2499.2800000000002</v>
      </c>
      <c r="R267" s="281">
        <v>2469.48</v>
      </c>
      <c r="S267" s="281">
        <v>2472.65</v>
      </c>
      <c r="T267" s="281">
        <v>2452.38</v>
      </c>
      <c r="U267" s="281">
        <v>2286.3200000000002</v>
      </c>
      <c r="V267" s="281">
        <v>2255.06</v>
      </c>
      <c r="W267" s="281">
        <v>2135.61</v>
      </c>
      <c r="X267" s="281">
        <v>1933.25</v>
      </c>
      <c r="Y267" s="281">
        <v>1904.9</v>
      </c>
    </row>
    <row r="268" spans="1:167">
      <c r="A268" s="318">
        <v>7</v>
      </c>
      <c r="B268" s="281">
        <v>1904.55</v>
      </c>
      <c r="C268" s="281">
        <v>1890.43</v>
      </c>
      <c r="D268" s="281">
        <v>1879.7</v>
      </c>
      <c r="E268" s="281">
        <v>1857.59</v>
      </c>
      <c r="F268" s="281">
        <v>1848.48</v>
      </c>
      <c r="G268" s="281">
        <v>1930.16</v>
      </c>
      <c r="H268" s="281">
        <v>1997.38</v>
      </c>
      <c r="I268" s="281">
        <v>2111.9699999999998</v>
      </c>
      <c r="J268" s="281">
        <v>2267.06</v>
      </c>
      <c r="K268" s="281">
        <v>2434.86</v>
      </c>
      <c r="L268" s="281">
        <v>2466.94</v>
      </c>
      <c r="M268" s="281">
        <v>2508.69</v>
      </c>
      <c r="N268" s="281">
        <v>2550.33</v>
      </c>
      <c r="O268" s="281">
        <v>2563.5700000000002</v>
      </c>
      <c r="P268" s="281">
        <v>2590.41</v>
      </c>
      <c r="Q268" s="281">
        <v>2601.19</v>
      </c>
      <c r="R268" s="281">
        <v>2600.15</v>
      </c>
      <c r="S268" s="281">
        <v>2561.5700000000002</v>
      </c>
      <c r="T268" s="281">
        <v>2591.54</v>
      </c>
      <c r="U268" s="281">
        <v>2333.25</v>
      </c>
      <c r="V268" s="281">
        <v>2315.91</v>
      </c>
      <c r="W268" s="281">
        <v>2134.9899999999998</v>
      </c>
      <c r="X268" s="281">
        <v>1995.08</v>
      </c>
      <c r="Y268" s="281">
        <v>1941.29</v>
      </c>
    </row>
    <row r="269" spans="1:167">
      <c r="A269" s="318">
        <v>8</v>
      </c>
      <c r="B269" s="281">
        <v>1857.85</v>
      </c>
      <c r="C269" s="281">
        <v>1852.97</v>
      </c>
      <c r="D269" s="281">
        <v>1847.13</v>
      </c>
      <c r="E269" s="281">
        <v>1840.84</v>
      </c>
      <c r="F269" s="281">
        <v>1838.32</v>
      </c>
      <c r="G269" s="281">
        <v>1974.98</v>
      </c>
      <c r="H269" s="281">
        <v>2046.34</v>
      </c>
      <c r="I269" s="281">
        <v>2179.2199999999998</v>
      </c>
      <c r="J269" s="281">
        <v>2252.63</v>
      </c>
      <c r="K269" s="281">
        <v>2380.09</v>
      </c>
      <c r="L269" s="281">
        <v>2415.9699999999998</v>
      </c>
      <c r="M269" s="281">
        <v>2411.98</v>
      </c>
      <c r="N269" s="281">
        <v>2449.4499999999998</v>
      </c>
      <c r="O269" s="281">
        <v>2439.86</v>
      </c>
      <c r="P269" s="281">
        <v>2434.91</v>
      </c>
      <c r="Q269" s="281">
        <v>2357.81</v>
      </c>
      <c r="R269" s="281">
        <v>2262.89</v>
      </c>
      <c r="S269" s="281">
        <v>2274.59</v>
      </c>
      <c r="T269" s="281">
        <v>2234.59</v>
      </c>
      <c r="U269" s="281">
        <v>2117.54</v>
      </c>
      <c r="V269" s="281">
        <v>2124.33</v>
      </c>
      <c r="W269" s="281">
        <v>1954.95</v>
      </c>
      <c r="X269" s="281">
        <v>1876.52</v>
      </c>
      <c r="Y269" s="281">
        <v>1856.59</v>
      </c>
    </row>
    <row r="270" spans="1:167">
      <c r="A270" s="318">
        <v>9</v>
      </c>
      <c r="B270" s="281">
        <v>1784.08</v>
      </c>
      <c r="C270" s="281">
        <v>1638.63</v>
      </c>
      <c r="D270" s="281">
        <v>1716.89</v>
      </c>
      <c r="E270" s="281">
        <v>1705.09</v>
      </c>
      <c r="F270" s="281">
        <v>1724.92</v>
      </c>
      <c r="G270" s="281">
        <v>1908.57</v>
      </c>
      <c r="H270" s="281">
        <v>1996.35</v>
      </c>
      <c r="I270" s="281">
        <v>2093.73</v>
      </c>
      <c r="J270" s="281">
        <v>2057.58</v>
      </c>
      <c r="K270" s="281">
        <v>2278.23</v>
      </c>
      <c r="L270" s="281">
        <v>2283.1999999999998</v>
      </c>
      <c r="M270" s="281">
        <v>2207.65</v>
      </c>
      <c r="N270" s="281">
        <v>2277.6799999999998</v>
      </c>
      <c r="O270" s="281">
        <v>2307.5700000000002</v>
      </c>
      <c r="P270" s="281">
        <v>2345.5100000000002</v>
      </c>
      <c r="Q270" s="281">
        <v>2359.98</v>
      </c>
      <c r="R270" s="281">
        <v>2256.33</v>
      </c>
      <c r="S270" s="281">
        <v>2262.5700000000002</v>
      </c>
      <c r="T270" s="281">
        <v>2218.4699999999998</v>
      </c>
      <c r="U270" s="281">
        <v>2084.44</v>
      </c>
      <c r="V270" s="281">
        <v>2053.17</v>
      </c>
      <c r="W270" s="281">
        <v>1945.81</v>
      </c>
      <c r="X270" s="281">
        <v>1878.42</v>
      </c>
      <c r="Y270" s="281">
        <v>1821.1</v>
      </c>
    </row>
    <row r="271" spans="1:167">
      <c r="A271" s="318">
        <v>10</v>
      </c>
      <c r="B271" s="281">
        <v>1852.74</v>
      </c>
      <c r="C271" s="281">
        <v>1841.88</v>
      </c>
      <c r="D271" s="281">
        <v>1828.6</v>
      </c>
      <c r="E271" s="281">
        <v>1829.41</v>
      </c>
      <c r="F271" s="281">
        <v>1817.45</v>
      </c>
      <c r="G271" s="281">
        <v>1884.54</v>
      </c>
      <c r="H271" s="281">
        <v>1944.9</v>
      </c>
      <c r="I271" s="281">
        <v>2078.12</v>
      </c>
      <c r="J271" s="281">
        <v>2173.69</v>
      </c>
      <c r="K271" s="281">
        <v>2299.1999999999998</v>
      </c>
      <c r="L271" s="281">
        <v>2307.46</v>
      </c>
      <c r="M271" s="281">
        <v>2301.73</v>
      </c>
      <c r="N271" s="281">
        <v>2315.75</v>
      </c>
      <c r="O271" s="281">
        <v>2365.88</v>
      </c>
      <c r="P271" s="281">
        <v>2373.27</v>
      </c>
      <c r="Q271" s="281">
        <v>2332.31</v>
      </c>
      <c r="R271" s="281">
        <v>2260.84</v>
      </c>
      <c r="S271" s="281">
        <v>2264.7399999999998</v>
      </c>
      <c r="T271" s="281">
        <v>2216.9699999999998</v>
      </c>
      <c r="U271" s="281">
        <v>2106.02</v>
      </c>
      <c r="V271" s="281">
        <v>2116.4499999999998</v>
      </c>
      <c r="W271" s="281">
        <v>1960.44</v>
      </c>
      <c r="X271" s="281">
        <v>1906.51</v>
      </c>
      <c r="Y271" s="281">
        <v>1886.4</v>
      </c>
    </row>
    <row r="272" spans="1:167">
      <c r="A272" s="318">
        <v>11</v>
      </c>
      <c r="B272" s="281">
        <v>1825.84</v>
      </c>
      <c r="C272" s="281">
        <v>1798.09</v>
      </c>
      <c r="D272" s="281">
        <v>1800.95</v>
      </c>
      <c r="E272" s="281">
        <v>1803.55</v>
      </c>
      <c r="F272" s="281">
        <v>1788.26</v>
      </c>
      <c r="G272" s="281">
        <v>1873.4</v>
      </c>
      <c r="H272" s="281">
        <v>1951.53</v>
      </c>
      <c r="I272" s="281">
        <v>2041.51</v>
      </c>
      <c r="J272" s="281">
        <v>2132.4899999999998</v>
      </c>
      <c r="K272" s="281">
        <v>2197.48</v>
      </c>
      <c r="L272" s="281">
        <v>2192.13</v>
      </c>
      <c r="M272" s="281">
        <v>2198.71</v>
      </c>
      <c r="N272" s="281">
        <v>2202.9699999999998</v>
      </c>
      <c r="O272" s="281">
        <v>2210.7399999999998</v>
      </c>
      <c r="P272" s="281">
        <v>2212.25</v>
      </c>
      <c r="Q272" s="281">
        <v>2241.67</v>
      </c>
      <c r="R272" s="281">
        <v>2175.59</v>
      </c>
      <c r="S272" s="281">
        <v>2183.29</v>
      </c>
      <c r="T272" s="281">
        <v>2182.21</v>
      </c>
      <c r="U272" s="281">
        <v>2051.4299999999998</v>
      </c>
      <c r="V272" s="281">
        <v>2006.52</v>
      </c>
      <c r="W272" s="281">
        <v>1911.59</v>
      </c>
      <c r="X272" s="281">
        <v>1860.07</v>
      </c>
      <c r="Y272" s="281">
        <v>1847.22</v>
      </c>
    </row>
    <row r="273" spans="1:25">
      <c r="A273" s="318">
        <v>12</v>
      </c>
      <c r="B273" s="281">
        <v>1906.21</v>
      </c>
      <c r="C273" s="281">
        <v>1891.56</v>
      </c>
      <c r="D273" s="281">
        <v>1894.55</v>
      </c>
      <c r="E273" s="281">
        <v>1849.48</v>
      </c>
      <c r="F273" s="281">
        <v>1883.55</v>
      </c>
      <c r="G273" s="281">
        <v>1955.61</v>
      </c>
      <c r="H273" s="281">
        <v>2033.47</v>
      </c>
      <c r="I273" s="281">
        <v>2157.31</v>
      </c>
      <c r="J273" s="281">
        <v>2219.38</v>
      </c>
      <c r="K273" s="281">
        <v>2293.2199999999998</v>
      </c>
      <c r="L273" s="281">
        <v>2297.94</v>
      </c>
      <c r="M273" s="281">
        <v>2331.4899999999998</v>
      </c>
      <c r="N273" s="281">
        <v>2325.85</v>
      </c>
      <c r="O273" s="281">
        <v>2362.7199999999998</v>
      </c>
      <c r="P273" s="281">
        <v>2364.09</v>
      </c>
      <c r="Q273" s="281">
        <v>2341.0500000000002</v>
      </c>
      <c r="R273" s="281">
        <v>2357.16</v>
      </c>
      <c r="S273" s="281">
        <v>2359.6</v>
      </c>
      <c r="T273" s="281">
        <v>2352.2600000000002</v>
      </c>
      <c r="U273" s="281">
        <v>2251.5100000000002</v>
      </c>
      <c r="V273" s="281">
        <v>1987.09</v>
      </c>
      <c r="W273" s="281">
        <v>2037.28</v>
      </c>
      <c r="X273" s="281">
        <v>1982.5</v>
      </c>
      <c r="Y273" s="281">
        <v>1958.28</v>
      </c>
    </row>
    <row r="274" spans="1:25">
      <c r="A274" s="318">
        <v>13</v>
      </c>
      <c r="B274" s="281">
        <v>2054.89</v>
      </c>
      <c r="C274" s="281">
        <v>2020.3</v>
      </c>
      <c r="D274" s="281">
        <v>2018.75</v>
      </c>
      <c r="E274" s="281">
        <v>1954.95</v>
      </c>
      <c r="F274" s="281">
        <v>1992.71</v>
      </c>
      <c r="G274" s="281">
        <v>2042.02</v>
      </c>
      <c r="H274" s="281">
        <v>2164.77</v>
      </c>
      <c r="I274" s="281">
        <v>2218.71</v>
      </c>
      <c r="J274" s="281">
        <v>2440.4899999999998</v>
      </c>
      <c r="K274" s="281">
        <v>2484.4499999999998</v>
      </c>
      <c r="L274" s="281">
        <v>2522.65</v>
      </c>
      <c r="M274" s="281">
        <v>2544.5</v>
      </c>
      <c r="N274" s="281">
        <v>2532.37</v>
      </c>
      <c r="O274" s="281">
        <v>2551.83</v>
      </c>
      <c r="P274" s="281">
        <v>2554.23</v>
      </c>
      <c r="Q274" s="281">
        <v>2540.23</v>
      </c>
      <c r="R274" s="281">
        <v>2535.63</v>
      </c>
      <c r="S274" s="281">
        <v>2511.19</v>
      </c>
      <c r="T274" s="281">
        <v>2443.44</v>
      </c>
      <c r="U274" s="281">
        <v>2259.33</v>
      </c>
      <c r="V274" s="281">
        <v>2114.56</v>
      </c>
      <c r="W274" s="281">
        <v>2140.4499999999998</v>
      </c>
      <c r="X274" s="281">
        <v>2097.11</v>
      </c>
      <c r="Y274" s="281">
        <v>2082.1799999999998</v>
      </c>
    </row>
    <row r="275" spans="1:25">
      <c r="A275" s="318">
        <v>14</v>
      </c>
      <c r="B275" s="281">
        <v>1996.44</v>
      </c>
      <c r="C275" s="281">
        <v>1964.24</v>
      </c>
      <c r="D275" s="281">
        <v>1969.44</v>
      </c>
      <c r="E275" s="281">
        <v>1894.16</v>
      </c>
      <c r="F275" s="281">
        <v>1915.59</v>
      </c>
      <c r="G275" s="281">
        <v>1966.49</v>
      </c>
      <c r="H275" s="281">
        <v>2098.15</v>
      </c>
      <c r="I275" s="281">
        <v>2224.2800000000002</v>
      </c>
      <c r="J275" s="281">
        <v>2236.16</v>
      </c>
      <c r="K275" s="281">
        <v>2324.0100000000002</v>
      </c>
      <c r="L275" s="281">
        <v>2444.29</v>
      </c>
      <c r="M275" s="281">
        <v>2430.8200000000002</v>
      </c>
      <c r="N275" s="281">
        <v>2447.83</v>
      </c>
      <c r="O275" s="281">
        <v>2464.11</v>
      </c>
      <c r="P275" s="281">
        <v>2464.3000000000002</v>
      </c>
      <c r="Q275" s="281">
        <v>2434.4699999999998</v>
      </c>
      <c r="R275" s="281">
        <v>2443.54</v>
      </c>
      <c r="S275" s="281">
        <v>2424.81</v>
      </c>
      <c r="T275" s="281">
        <v>2352.15</v>
      </c>
      <c r="U275" s="281">
        <v>2237.9499999999998</v>
      </c>
      <c r="V275" s="281">
        <v>2070.39</v>
      </c>
      <c r="W275" s="281">
        <v>2119.81</v>
      </c>
      <c r="X275" s="281">
        <v>2042.08</v>
      </c>
      <c r="Y275" s="281">
        <v>2032.59</v>
      </c>
    </row>
    <row r="276" spans="1:25">
      <c r="A276" s="318">
        <v>15</v>
      </c>
      <c r="B276" s="281">
        <v>2064.06</v>
      </c>
      <c r="C276" s="281">
        <v>2052.9499999999998</v>
      </c>
      <c r="D276" s="281">
        <v>2048.34</v>
      </c>
      <c r="E276" s="281">
        <v>2007.5</v>
      </c>
      <c r="F276" s="281">
        <v>2044.89</v>
      </c>
      <c r="G276" s="281">
        <v>2090.0700000000002</v>
      </c>
      <c r="H276" s="281">
        <v>2190.13</v>
      </c>
      <c r="I276" s="281">
        <v>2279.4</v>
      </c>
      <c r="J276" s="281">
        <v>2398.08</v>
      </c>
      <c r="K276" s="281">
        <v>2455.5500000000002</v>
      </c>
      <c r="L276" s="281">
        <v>2468.56</v>
      </c>
      <c r="M276" s="281">
        <v>2477</v>
      </c>
      <c r="N276" s="281">
        <v>2444.4499999999998</v>
      </c>
      <c r="O276" s="281">
        <v>2434.58</v>
      </c>
      <c r="P276" s="281">
        <v>2417.5</v>
      </c>
      <c r="Q276" s="281">
        <v>2395.8000000000002</v>
      </c>
      <c r="R276" s="281">
        <v>2356.38</v>
      </c>
      <c r="S276" s="281">
        <v>2349.5500000000002</v>
      </c>
      <c r="T276" s="281">
        <v>2280.9699999999998</v>
      </c>
      <c r="U276" s="281">
        <v>2169.37</v>
      </c>
      <c r="V276" s="281">
        <v>2086.33</v>
      </c>
      <c r="W276" s="281">
        <v>2123.64</v>
      </c>
      <c r="X276" s="281">
        <v>2092.75</v>
      </c>
      <c r="Y276" s="281">
        <v>2075.94</v>
      </c>
    </row>
    <row r="277" spans="1:25">
      <c r="A277" s="318">
        <v>16</v>
      </c>
      <c r="B277" s="281">
        <v>1958.89</v>
      </c>
      <c r="C277" s="281">
        <v>1944.01</v>
      </c>
      <c r="D277" s="281">
        <v>1942.94</v>
      </c>
      <c r="E277" s="281">
        <v>1859.77</v>
      </c>
      <c r="F277" s="281">
        <v>1923.17</v>
      </c>
      <c r="G277" s="281">
        <v>2024.4</v>
      </c>
      <c r="H277" s="281">
        <v>2178.19</v>
      </c>
      <c r="I277" s="281">
        <v>2219.38</v>
      </c>
      <c r="J277" s="281">
        <v>2258.98</v>
      </c>
      <c r="K277" s="281">
        <v>2316.83</v>
      </c>
      <c r="L277" s="281">
        <v>2348.27</v>
      </c>
      <c r="M277" s="281">
        <v>2316.09</v>
      </c>
      <c r="N277" s="281">
        <v>2313.94</v>
      </c>
      <c r="O277" s="281">
        <v>2320.09</v>
      </c>
      <c r="P277" s="281">
        <v>2356.2199999999998</v>
      </c>
      <c r="Q277" s="281">
        <v>2329.16</v>
      </c>
      <c r="R277" s="281">
        <v>2288.33</v>
      </c>
      <c r="S277" s="281">
        <v>2347.89</v>
      </c>
      <c r="T277" s="281">
        <v>2304.69</v>
      </c>
      <c r="U277" s="281">
        <v>2174.8200000000002</v>
      </c>
      <c r="V277" s="281">
        <v>2104.7800000000002</v>
      </c>
      <c r="W277" s="281">
        <v>2190.86</v>
      </c>
      <c r="X277" s="281">
        <v>2079.87</v>
      </c>
      <c r="Y277" s="281">
        <v>1981.26</v>
      </c>
    </row>
    <row r="278" spans="1:25">
      <c r="A278" s="318">
        <v>17</v>
      </c>
      <c r="B278" s="281">
        <v>2121.27</v>
      </c>
      <c r="C278" s="281">
        <v>2084.38</v>
      </c>
      <c r="D278" s="281">
        <v>2087.36</v>
      </c>
      <c r="E278" s="281">
        <v>2029.72</v>
      </c>
      <c r="F278" s="281">
        <v>2070.29</v>
      </c>
      <c r="G278" s="281">
        <v>2149.87</v>
      </c>
      <c r="H278" s="281">
        <v>2189.69</v>
      </c>
      <c r="I278" s="281">
        <v>2229.96</v>
      </c>
      <c r="J278" s="281">
        <v>2318.8000000000002</v>
      </c>
      <c r="K278" s="281">
        <v>2353.16</v>
      </c>
      <c r="L278" s="281">
        <v>2474</v>
      </c>
      <c r="M278" s="281">
        <v>2446.69</v>
      </c>
      <c r="N278" s="281">
        <v>2489.1799999999998</v>
      </c>
      <c r="O278" s="281">
        <v>2504.48</v>
      </c>
      <c r="P278" s="281">
        <v>2551.7600000000002</v>
      </c>
      <c r="Q278" s="281">
        <v>2449.33</v>
      </c>
      <c r="R278" s="281">
        <v>2366.98</v>
      </c>
      <c r="S278" s="281">
        <v>2369.98</v>
      </c>
      <c r="T278" s="281">
        <v>2389.15</v>
      </c>
      <c r="U278" s="281">
        <v>2258.2600000000002</v>
      </c>
      <c r="V278" s="281">
        <v>2184.06</v>
      </c>
      <c r="W278" s="281">
        <v>2230.21</v>
      </c>
      <c r="X278" s="281">
        <v>2142.77</v>
      </c>
      <c r="Y278" s="281">
        <v>2130.89</v>
      </c>
    </row>
    <row r="279" spans="1:25">
      <c r="A279" s="318">
        <v>18</v>
      </c>
      <c r="B279" s="281">
        <v>2046.92</v>
      </c>
      <c r="C279" s="281">
        <v>2036.61</v>
      </c>
      <c r="D279" s="281">
        <v>2027.14</v>
      </c>
      <c r="E279" s="281">
        <v>1984.04</v>
      </c>
      <c r="F279" s="281">
        <v>2018.43</v>
      </c>
      <c r="G279" s="281">
        <v>2065.9</v>
      </c>
      <c r="H279" s="281">
        <v>2098.8200000000002</v>
      </c>
      <c r="I279" s="281">
        <v>2163.89</v>
      </c>
      <c r="J279" s="281">
        <v>2164.94</v>
      </c>
      <c r="K279" s="281">
        <v>2163.39</v>
      </c>
      <c r="L279" s="281">
        <v>2154.83</v>
      </c>
      <c r="M279" s="281">
        <v>2167.4</v>
      </c>
      <c r="N279" s="281">
        <v>2168.42</v>
      </c>
      <c r="O279" s="281">
        <v>2193.84</v>
      </c>
      <c r="P279" s="281">
        <v>2235.63</v>
      </c>
      <c r="Q279" s="281">
        <v>2173.1999999999998</v>
      </c>
      <c r="R279" s="281">
        <v>2170.8200000000002</v>
      </c>
      <c r="S279" s="281">
        <v>2167.41</v>
      </c>
      <c r="T279" s="281">
        <v>2041.03</v>
      </c>
      <c r="U279" s="281">
        <v>2022.3</v>
      </c>
      <c r="V279" s="281">
        <v>2043.26</v>
      </c>
      <c r="W279" s="281">
        <v>2053.0100000000002</v>
      </c>
      <c r="X279" s="281">
        <v>2032.03</v>
      </c>
      <c r="Y279" s="281">
        <v>1991.34</v>
      </c>
    </row>
    <row r="280" spans="1:25">
      <c r="A280" s="318">
        <v>19</v>
      </c>
      <c r="B280" s="281">
        <v>2050.14</v>
      </c>
      <c r="C280" s="281">
        <v>2045.02</v>
      </c>
      <c r="D280" s="281">
        <v>2041.33</v>
      </c>
      <c r="E280" s="281">
        <v>2052.9899999999998</v>
      </c>
      <c r="F280" s="281">
        <v>2038.45</v>
      </c>
      <c r="G280" s="281">
        <v>2101.83</v>
      </c>
      <c r="H280" s="281">
        <v>2159.0700000000002</v>
      </c>
      <c r="I280" s="281">
        <v>2177.06</v>
      </c>
      <c r="J280" s="281">
        <v>2182.6</v>
      </c>
      <c r="K280" s="281">
        <v>2196.38</v>
      </c>
      <c r="L280" s="281">
        <v>2198.27</v>
      </c>
      <c r="M280" s="281">
        <v>2201.33</v>
      </c>
      <c r="N280" s="281">
        <v>2205.9899999999998</v>
      </c>
      <c r="O280" s="281">
        <v>2235.0100000000002</v>
      </c>
      <c r="P280" s="281">
        <v>2177.4899999999998</v>
      </c>
      <c r="Q280" s="281">
        <v>2174.42</v>
      </c>
      <c r="R280" s="281">
        <v>2180.56</v>
      </c>
      <c r="S280" s="281">
        <v>2104.77</v>
      </c>
      <c r="T280" s="281">
        <v>2132.1</v>
      </c>
      <c r="U280" s="281">
        <v>2237.1</v>
      </c>
      <c r="V280" s="281">
        <v>2189.4699999999998</v>
      </c>
      <c r="W280" s="281">
        <v>2123.75</v>
      </c>
      <c r="X280" s="281">
        <v>2112.6</v>
      </c>
      <c r="Y280" s="281">
        <v>2107.38</v>
      </c>
    </row>
    <row r="281" spans="1:25">
      <c r="A281" s="318">
        <v>20</v>
      </c>
      <c r="B281" s="281">
        <v>2139.73</v>
      </c>
      <c r="C281" s="281">
        <v>2124.2399999999998</v>
      </c>
      <c r="D281" s="281">
        <v>2120</v>
      </c>
      <c r="E281" s="281">
        <v>2120.4</v>
      </c>
      <c r="F281" s="281">
        <v>2105.2600000000002</v>
      </c>
      <c r="G281" s="281">
        <v>2156.02</v>
      </c>
      <c r="H281" s="281">
        <v>2212.88</v>
      </c>
      <c r="I281" s="281">
        <v>2274.13</v>
      </c>
      <c r="J281" s="281">
        <v>2433</v>
      </c>
      <c r="K281" s="281">
        <v>2442.16</v>
      </c>
      <c r="L281" s="281">
        <v>2448.9899999999998</v>
      </c>
      <c r="M281" s="281">
        <v>2421.6799999999998</v>
      </c>
      <c r="N281" s="281">
        <v>2413.6999999999998</v>
      </c>
      <c r="O281" s="281">
        <v>2429.9</v>
      </c>
      <c r="P281" s="281">
        <v>2429.27</v>
      </c>
      <c r="Q281" s="281">
        <v>2424.16</v>
      </c>
      <c r="R281" s="281">
        <v>2423.19</v>
      </c>
      <c r="S281" s="281">
        <v>2423.7600000000002</v>
      </c>
      <c r="T281" s="281">
        <v>2416.67</v>
      </c>
      <c r="U281" s="281">
        <v>2454.2199999999998</v>
      </c>
      <c r="V281" s="281">
        <v>2301.66</v>
      </c>
      <c r="W281" s="281">
        <v>2249.52</v>
      </c>
      <c r="X281" s="281">
        <v>2204.9699999999998</v>
      </c>
      <c r="Y281" s="281">
        <v>2173.0100000000002</v>
      </c>
    </row>
    <row r="282" spans="1:25">
      <c r="A282" s="318">
        <v>21</v>
      </c>
      <c r="B282" s="281">
        <v>2283.41</v>
      </c>
      <c r="C282" s="281">
        <v>2255.9299999999998</v>
      </c>
      <c r="D282" s="281">
        <v>2213</v>
      </c>
      <c r="E282" s="281">
        <v>2253.27</v>
      </c>
      <c r="F282" s="281">
        <v>2226.13</v>
      </c>
      <c r="G282" s="281">
        <v>2587.91</v>
      </c>
      <c r="H282" s="281">
        <v>2330.5100000000002</v>
      </c>
      <c r="I282" s="281">
        <v>2431.4</v>
      </c>
      <c r="J282" s="281">
        <v>2761.02</v>
      </c>
      <c r="K282" s="281">
        <v>2868.9</v>
      </c>
      <c r="L282" s="281">
        <v>2871.61</v>
      </c>
      <c r="M282" s="281">
        <v>2953.1</v>
      </c>
      <c r="N282" s="281">
        <v>2822.59</v>
      </c>
      <c r="O282" s="281">
        <v>2816.91</v>
      </c>
      <c r="P282" s="281">
        <v>2815.66</v>
      </c>
      <c r="Q282" s="281">
        <v>2809.66</v>
      </c>
      <c r="R282" s="281">
        <v>2936.24</v>
      </c>
      <c r="S282" s="281">
        <v>2890.97</v>
      </c>
      <c r="T282" s="281">
        <v>2804</v>
      </c>
      <c r="U282" s="281">
        <v>2823.14</v>
      </c>
      <c r="V282" s="281">
        <v>2526.15</v>
      </c>
      <c r="W282" s="281">
        <v>2356.69</v>
      </c>
      <c r="X282" s="281">
        <v>2294.4699999999998</v>
      </c>
      <c r="Y282" s="281">
        <v>2279.66</v>
      </c>
    </row>
    <row r="283" spans="1:25">
      <c r="A283" s="318">
        <v>22</v>
      </c>
      <c r="B283" s="281">
        <v>2280.96</v>
      </c>
      <c r="C283" s="281">
        <v>2267.11</v>
      </c>
      <c r="D283" s="281">
        <v>2252.12</v>
      </c>
      <c r="E283" s="281">
        <v>2257.6</v>
      </c>
      <c r="F283" s="281">
        <v>2240.19</v>
      </c>
      <c r="G283" s="281">
        <v>2301.9299999999998</v>
      </c>
      <c r="H283" s="281">
        <v>2382.88</v>
      </c>
      <c r="I283" s="281">
        <v>2475.58</v>
      </c>
      <c r="J283" s="281">
        <v>2527.6799999999998</v>
      </c>
      <c r="K283" s="281">
        <v>2531.44</v>
      </c>
      <c r="L283" s="281">
        <v>2597.86</v>
      </c>
      <c r="M283" s="281">
        <v>2596.7199999999998</v>
      </c>
      <c r="N283" s="281">
        <v>2529.81</v>
      </c>
      <c r="O283" s="281">
        <v>2528.4</v>
      </c>
      <c r="P283" s="281">
        <v>2579.36</v>
      </c>
      <c r="Q283" s="281">
        <v>2525.89</v>
      </c>
      <c r="R283" s="281">
        <v>2536.92</v>
      </c>
      <c r="S283" s="281">
        <v>2585.04</v>
      </c>
      <c r="T283" s="281">
        <v>2518.3000000000002</v>
      </c>
      <c r="U283" s="281">
        <v>2521.7399999999998</v>
      </c>
      <c r="V283" s="281">
        <v>2356.8000000000002</v>
      </c>
      <c r="W283" s="281">
        <v>2281.87</v>
      </c>
      <c r="X283" s="281">
        <v>2246.2600000000002</v>
      </c>
      <c r="Y283" s="281">
        <v>2220.38</v>
      </c>
    </row>
    <row r="284" spans="1:25">
      <c r="A284" s="318">
        <v>23</v>
      </c>
      <c r="B284" s="281">
        <v>2067.83</v>
      </c>
      <c r="C284" s="281">
        <v>2060.7600000000002</v>
      </c>
      <c r="D284" s="281">
        <v>2066.98</v>
      </c>
      <c r="E284" s="281">
        <v>2089.38</v>
      </c>
      <c r="F284" s="281">
        <v>2084.1999999999998</v>
      </c>
      <c r="G284" s="281">
        <v>2128.62</v>
      </c>
      <c r="H284" s="281">
        <v>2147.9899999999998</v>
      </c>
      <c r="I284" s="281">
        <v>2234.21</v>
      </c>
      <c r="J284" s="281">
        <v>2260.6</v>
      </c>
      <c r="K284" s="281">
        <v>2295.15</v>
      </c>
      <c r="L284" s="281">
        <v>2301.75</v>
      </c>
      <c r="M284" s="281">
        <v>2354.9899999999998</v>
      </c>
      <c r="N284" s="281">
        <v>2362.59</v>
      </c>
      <c r="O284" s="281">
        <v>2338.34</v>
      </c>
      <c r="P284" s="281">
        <v>2317.4499999999998</v>
      </c>
      <c r="Q284" s="281">
        <v>2312.0100000000002</v>
      </c>
      <c r="R284" s="281">
        <v>2356.5</v>
      </c>
      <c r="S284" s="281">
        <v>2389.69</v>
      </c>
      <c r="T284" s="281">
        <v>2395.9499999999998</v>
      </c>
      <c r="U284" s="281">
        <v>2607.6799999999998</v>
      </c>
      <c r="V284" s="281">
        <v>2300.35</v>
      </c>
      <c r="W284" s="281">
        <v>2191.7399999999998</v>
      </c>
      <c r="X284" s="281">
        <v>2150.2199999999998</v>
      </c>
      <c r="Y284" s="281">
        <v>2138.46</v>
      </c>
    </row>
    <row r="285" spans="1:25">
      <c r="A285" s="318">
        <v>24</v>
      </c>
      <c r="B285" s="281">
        <v>2057.58</v>
      </c>
      <c r="C285" s="281">
        <v>2015.53</v>
      </c>
      <c r="D285" s="281">
        <v>2016.79</v>
      </c>
      <c r="E285" s="281">
        <v>2053.1</v>
      </c>
      <c r="F285" s="281">
        <v>2042.86</v>
      </c>
      <c r="G285" s="281">
        <v>2093.37</v>
      </c>
      <c r="H285" s="281">
        <v>2179.7600000000002</v>
      </c>
      <c r="I285" s="281">
        <v>2273.0500000000002</v>
      </c>
      <c r="J285" s="281">
        <v>2353.27</v>
      </c>
      <c r="K285" s="281">
        <v>2473.35</v>
      </c>
      <c r="L285" s="281">
        <v>2324.7199999999998</v>
      </c>
      <c r="M285" s="281">
        <v>2376.15</v>
      </c>
      <c r="N285" s="281">
        <v>2462.84</v>
      </c>
      <c r="O285" s="281">
        <v>2559.96</v>
      </c>
      <c r="P285" s="281">
        <v>2621.97</v>
      </c>
      <c r="Q285" s="281">
        <v>2589.09</v>
      </c>
      <c r="R285" s="281">
        <v>2547.38</v>
      </c>
      <c r="S285" s="281">
        <v>2702.49</v>
      </c>
      <c r="T285" s="281">
        <v>2487.9499999999998</v>
      </c>
      <c r="U285" s="281">
        <v>2570.4699999999998</v>
      </c>
      <c r="V285" s="281">
        <v>2257.5100000000002</v>
      </c>
      <c r="W285" s="281">
        <v>2119.0700000000002</v>
      </c>
      <c r="X285" s="281">
        <v>2085.2399999999998</v>
      </c>
      <c r="Y285" s="281">
        <v>2075.31</v>
      </c>
    </row>
    <row r="286" spans="1:25">
      <c r="A286" s="318">
        <v>25</v>
      </c>
      <c r="B286" s="281">
        <v>1978.23</v>
      </c>
      <c r="C286" s="281">
        <v>1940.03</v>
      </c>
      <c r="D286" s="281">
        <v>1988.35</v>
      </c>
      <c r="E286" s="281">
        <v>2019.1</v>
      </c>
      <c r="F286" s="281">
        <v>2018.87</v>
      </c>
      <c r="G286" s="281">
        <v>2047.6</v>
      </c>
      <c r="H286" s="281">
        <v>2108.16</v>
      </c>
      <c r="I286" s="281">
        <v>2195.88</v>
      </c>
      <c r="J286" s="281">
        <v>2221.35</v>
      </c>
      <c r="K286" s="281">
        <v>2287.94</v>
      </c>
      <c r="L286" s="281">
        <v>2287.35</v>
      </c>
      <c r="M286" s="281">
        <v>2283.23</v>
      </c>
      <c r="N286" s="281">
        <v>2259.84</v>
      </c>
      <c r="O286" s="281">
        <v>2261.7800000000002</v>
      </c>
      <c r="P286" s="281">
        <v>2255.2600000000002</v>
      </c>
      <c r="Q286" s="281">
        <v>2214.27</v>
      </c>
      <c r="R286" s="281">
        <v>2272.11</v>
      </c>
      <c r="S286" s="281">
        <v>2464.11</v>
      </c>
      <c r="T286" s="281">
        <v>2697.54</v>
      </c>
      <c r="U286" s="281">
        <v>2347.2399999999998</v>
      </c>
      <c r="V286" s="281">
        <v>2136.5</v>
      </c>
      <c r="W286" s="281">
        <v>2080.5500000000002</v>
      </c>
      <c r="X286" s="281">
        <v>2051.7399999999998</v>
      </c>
      <c r="Y286" s="281">
        <v>2024.43</v>
      </c>
    </row>
    <row r="287" spans="1:25">
      <c r="A287" s="318">
        <v>26</v>
      </c>
      <c r="B287" s="281">
        <v>1962.16</v>
      </c>
      <c r="C287" s="281">
        <v>1922.85</v>
      </c>
      <c r="D287" s="281">
        <v>1957.14</v>
      </c>
      <c r="E287" s="281">
        <v>1910.59</v>
      </c>
      <c r="F287" s="281">
        <v>1898.5</v>
      </c>
      <c r="G287" s="281">
        <v>2002.63</v>
      </c>
      <c r="H287" s="281">
        <v>2094.3200000000002</v>
      </c>
      <c r="I287" s="281">
        <v>2213.77</v>
      </c>
      <c r="J287" s="281">
        <v>2292.11</v>
      </c>
      <c r="K287" s="281">
        <v>2297.61</v>
      </c>
      <c r="L287" s="281">
        <v>2300</v>
      </c>
      <c r="M287" s="281">
        <v>2290.85</v>
      </c>
      <c r="N287" s="281">
        <v>2290.25</v>
      </c>
      <c r="O287" s="281">
        <v>2184.33</v>
      </c>
      <c r="P287" s="281">
        <v>2208.1999999999998</v>
      </c>
      <c r="Q287" s="281">
        <v>2114.27</v>
      </c>
      <c r="R287" s="281">
        <v>2091.33</v>
      </c>
      <c r="S287" s="281">
        <v>2093.33</v>
      </c>
      <c r="T287" s="281">
        <v>2270.4899999999998</v>
      </c>
      <c r="U287" s="281">
        <v>2314.79</v>
      </c>
      <c r="V287" s="281">
        <v>2242.9</v>
      </c>
      <c r="W287" s="281">
        <v>2122.2600000000002</v>
      </c>
      <c r="X287" s="281">
        <v>2059.1799999999998</v>
      </c>
      <c r="Y287" s="281">
        <v>2005.26</v>
      </c>
    </row>
    <row r="288" spans="1:25">
      <c r="A288" s="318">
        <v>27</v>
      </c>
      <c r="B288" s="281">
        <v>2034.61</v>
      </c>
      <c r="C288" s="281">
        <v>1982.18</v>
      </c>
      <c r="D288" s="281">
        <v>1982.9</v>
      </c>
      <c r="E288" s="281">
        <v>1971.6</v>
      </c>
      <c r="F288" s="281">
        <v>1959.12</v>
      </c>
      <c r="G288" s="281">
        <v>2080.5</v>
      </c>
      <c r="H288" s="281">
        <v>2123.59</v>
      </c>
      <c r="I288" s="281">
        <v>2214.5300000000002</v>
      </c>
      <c r="J288" s="281">
        <v>2272.04</v>
      </c>
      <c r="K288" s="281">
        <v>2487.5</v>
      </c>
      <c r="L288" s="281">
        <v>2487.69</v>
      </c>
      <c r="M288" s="281">
        <v>2485.4</v>
      </c>
      <c r="N288" s="281">
        <v>2386.2399999999998</v>
      </c>
      <c r="O288" s="281">
        <v>2299.33</v>
      </c>
      <c r="P288" s="281">
        <v>2192.88</v>
      </c>
      <c r="Q288" s="281">
        <v>2174.71</v>
      </c>
      <c r="R288" s="281">
        <v>2150.41</v>
      </c>
      <c r="S288" s="281">
        <v>2154.7399999999998</v>
      </c>
      <c r="T288" s="281">
        <v>2574.86</v>
      </c>
      <c r="U288" s="281">
        <v>2628.69</v>
      </c>
      <c r="V288" s="281">
        <v>2347.64</v>
      </c>
      <c r="W288" s="281">
        <v>2295.79</v>
      </c>
      <c r="X288" s="281">
        <v>2093.66</v>
      </c>
      <c r="Y288" s="281">
        <v>2089.5100000000002</v>
      </c>
    </row>
    <row r="289" spans="1:25">
      <c r="A289" s="318">
        <v>28</v>
      </c>
      <c r="B289" s="281">
        <v>2050.77</v>
      </c>
      <c r="C289" s="281">
        <v>2002.24</v>
      </c>
      <c r="D289" s="281">
        <v>1978.89</v>
      </c>
      <c r="E289" s="281">
        <v>1846.81</v>
      </c>
      <c r="F289" s="281">
        <v>1839.79</v>
      </c>
      <c r="G289" s="281">
        <v>1957.91</v>
      </c>
      <c r="H289" s="281">
        <v>2078.7600000000002</v>
      </c>
      <c r="I289" s="281">
        <v>2163.46</v>
      </c>
      <c r="J289" s="281">
        <v>2249.86</v>
      </c>
      <c r="K289" s="281">
        <v>2474.48</v>
      </c>
      <c r="L289" s="281">
        <v>2620.4299999999998</v>
      </c>
      <c r="M289" s="281">
        <v>2615.5</v>
      </c>
      <c r="N289" s="281">
        <v>2623.11</v>
      </c>
      <c r="O289" s="281">
        <v>2623.04</v>
      </c>
      <c r="P289" s="281">
        <v>2645.03</v>
      </c>
      <c r="Q289" s="281">
        <v>2563.61</v>
      </c>
      <c r="R289" s="281">
        <v>2318.75</v>
      </c>
      <c r="S289" s="281">
        <v>2326.3000000000002</v>
      </c>
      <c r="T289" s="281">
        <v>2838.1</v>
      </c>
      <c r="U289" s="281">
        <v>2911.36</v>
      </c>
      <c r="V289" s="281">
        <v>2596.4899999999998</v>
      </c>
      <c r="W289" s="281">
        <v>2355.9899999999998</v>
      </c>
      <c r="X289" s="281">
        <v>2221.3000000000002</v>
      </c>
      <c r="Y289" s="281">
        <v>2102.31</v>
      </c>
    </row>
    <row r="290" spans="1:25">
      <c r="A290" s="318">
        <v>29</v>
      </c>
      <c r="B290" s="281">
        <v>1995.77</v>
      </c>
      <c r="C290" s="281">
        <v>1953.01</v>
      </c>
      <c r="D290" s="281">
        <v>1952.47</v>
      </c>
      <c r="E290" s="281">
        <v>1872.69</v>
      </c>
      <c r="F290" s="281">
        <v>1855.75</v>
      </c>
      <c r="G290" s="281">
        <v>2035.1</v>
      </c>
      <c r="H290" s="281">
        <v>2147.16</v>
      </c>
      <c r="I290" s="281">
        <v>2283.84</v>
      </c>
      <c r="J290" s="281">
        <v>2458.33</v>
      </c>
      <c r="K290" s="281">
        <v>2475.64</v>
      </c>
      <c r="L290" s="281">
        <v>2352.21</v>
      </c>
      <c r="M290" s="281">
        <v>2356.14</v>
      </c>
      <c r="N290" s="281">
        <v>2368.29</v>
      </c>
      <c r="O290" s="281">
        <v>2279.35</v>
      </c>
      <c r="P290" s="281">
        <v>2171.66</v>
      </c>
      <c r="Q290" s="281">
        <v>2184.36</v>
      </c>
      <c r="R290" s="281">
        <v>2147.0700000000002</v>
      </c>
      <c r="S290" s="281">
        <v>2137.33</v>
      </c>
      <c r="T290" s="281">
        <v>2341.9</v>
      </c>
      <c r="U290" s="281">
        <v>2363.67</v>
      </c>
      <c r="V290" s="281">
        <v>2229.46</v>
      </c>
      <c r="W290" s="281">
        <v>2091.12</v>
      </c>
      <c r="X290" s="281">
        <v>2041.96</v>
      </c>
      <c r="Y290" s="281">
        <v>1960.08</v>
      </c>
    </row>
    <row r="291" spans="1:25">
      <c r="A291" s="318">
        <v>30</v>
      </c>
      <c r="B291" s="281">
        <v>1658.96</v>
      </c>
      <c r="C291" s="281">
        <v>1645.82</v>
      </c>
      <c r="D291" s="281">
        <v>1725.48</v>
      </c>
      <c r="E291" s="281">
        <v>1621.65</v>
      </c>
      <c r="F291" s="281">
        <v>1793</v>
      </c>
      <c r="G291" s="281">
        <v>1966.4</v>
      </c>
      <c r="H291" s="281">
        <v>2090.42</v>
      </c>
      <c r="I291" s="281">
        <v>2197.0300000000002</v>
      </c>
      <c r="J291" s="281">
        <v>2275.11</v>
      </c>
      <c r="K291" s="281">
        <v>2281.7199999999998</v>
      </c>
      <c r="L291" s="281">
        <v>2509.3200000000002</v>
      </c>
      <c r="M291" s="281">
        <v>2356.34</v>
      </c>
      <c r="N291" s="281">
        <v>2504.08</v>
      </c>
      <c r="O291" s="281">
        <v>2536.4</v>
      </c>
      <c r="P291" s="281">
        <v>2334.5700000000002</v>
      </c>
      <c r="Q291" s="281">
        <v>2302.12</v>
      </c>
      <c r="R291" s="281">
        <v>2310.37</v>
      </c>
      <c r="S291" s="281">
        <v>2292.73</v>
      </c>
      <c r="T291" s="281">
        <v>2295.5500000000002</v>
      </c>
      <c r="U291" s="281">
        <v>2507.1799999999998</v>
      </c>
      <c r="V291" s="281">
        <v>2522.35</v>
      </c>
      <c r="W291" s="281">
        <v>2280.52</v>
      </c>
      <c r="X291" s="281">
        <v>2136.5300000000002</v>
      </c>
      <c r="Y291" s="281">
        <v>1954.82</v>
      </c>
    </row>
    <row r="292" spans="1:25">
      <c r="A292" s="318">
        <v>31</v>
      </c>
      <c r="B292" s="281">
        <v>1878.29</v>
      </c>
      <c r="C292" s="281">
        <v>1831.78</v>
      </c>
      <c r="D292" s="281">
        <v>1839.45</v>
      </c>
      <c r="E292" s="281">
        <v>1859.07</v>
      </c>
      <c r="F292" s="281">
        <v>1843.01</v>
      </c>
      <c r="G292" s="281">
        <v>1923.45</v>
      </c>
      <c r="H292" s="281">
        <v>2024.48</v>
      </c>
      <c r="I292" s="281">
        <v>2145.3200000000002</v>
      </c>
      <c r="J292" s="281">
        <v>2239.14</v>
      </c>
      <c r="K292" s="281">
        <v>2319.9</v>
      </c>
      <c r="L292" s="281">
        <v>2294.85</v>
      </c>
      <c r="M292" s="281">
        <v>2358.0500000000002</v>
      </c>
      <c r="N292" s="281">
        <v>2314.9299999999998</v>
      </c>
      <c r="O292" s="281">
        <v>2354.2600000000002</v>
      </c>
      <c r="P292" s="281">
        <v>2315.6999999999998</v>
      </c>
      <c r="Q292" s="281">
        <v>2161.16</v>
      </c>
      <c r="R292" s="281">
        <v>2120.25</v>
      </c>
      <c r="S292" s="281">
        <v>2355.9499999999998</v>
      </c>
      <c r="T292" s="281">
        <v>2715.07</v>
      </c>
      <c r="U292" s="281">
        <v>2310.3000000000002</v>
      </c>
      <c r="V292" s="281">
        <v>2200.42</v>
      </c>
      <c r="W292" s="281">
        <v>2068.36</v>
      </c>
      <c r="X292" s="281">
        <v>2010.97</v>
      </c>
      <c r="Y292" s="281">
        <v>1909.87</v>
      </c>
    </row>
    <row r="293" spans="1:25">
      <c r="A293" s="307"/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</row>
    <row r="294" spans="1:25">
      <c r="A294" s="431" t="s">
        <v>212</v>
      </c>
      <c r="B294" s="432" t="s">
        <v>214</v>
      </c>
      <c r="C294" s="432"/>
      <c r="D294" s="432"/>
      <c r="E294" s="432"/>
      <c r="F294" s="432"/>
      <c r="G294" s="432"/>
      <c r="H294" s="432"/>
      <c r="I294" s="432"/>
      <c r="J294" s="432"/>
      <c r="K294" s="432"/>
      <c r="L294" s="432"/>
      <c r="M294" s="432"/>
      <c r="N294" s="432"/>
      <c r="O294" s="432"/>
      <c r="P294" s="432"/>
      <c r="Q294" s="432"/>
      <c r="R294" s="432"/>
      <c r="S294" s="432"/>
      <c r="T294" s="432"/>
      <c r="U294" s="432"/>
      <c r="V294" s="432"/>
      <c r="W294" s="432"/>
      <c r="X294" s="432"/>
      <c r="Y294" s="432"/>
    </row>
    <row r="295" spans="1:25" ht="30">
      <c r="A295" s="431"/>
      <c r="B295" s="308" t="s">
        <v>1</v>
      </c>
      <c r="C295" s="308" t="s">
        <v>2</v>
      </c>
      <c r="D295" s="308" t="s">
        <v>3</v>
      </c>
      <c r="E295" s="308" t="s">
        <v>4</v>
      </c>
      <c r="F295" s="308" t="s">
        <v>5</v>
      </c>
      <c r="G295" s="308" t="s">
        <v>6</v>
      </c>
      <c r="H295" s="308" t="s">
        <v>7</v>
      </c>
      <c r="I295" s="308" t="s">
        <v>8</v>
      </c>
      <c r="J295" s="308" t="s">
        <v>9</v>
      </c>
      <c r="K295" s="308" t="s">
        <v>10</v>
      </c>
      <c r="L295" s="308" t="s">
        <v>11</v>
      </c>
      <c r="M295" s="308" t="s">
        <v>12</v>
      </c>
      <c r="N295" s="308" t="s">
        <v>13</v>
      </c>
      <c r="O295" s="308" t="s">
        <v>14</v>
      </c>
      <c r="P295" s="308" t="s">
        <v>15</v>
      </c>
      <c r="Q295" s="308" t="s">
        <v>16</v>
      </c>
      <c r="R295" s="308" t="s">
        <v>17</v>
      </c>
      <c r="S295" s="308" t="s">
        <v>18</v>
      </c>
      <c r="T295" s="308" t="s">
        <v>19</v>
      </c>
      <c r="U295" s="308" t="s">
        <v>20</v>
      </c>
      <c r="V295" s="308" t="s">
        <v>21</v>
      </c>
      <c r="W295" s="308" t="s">
        <v>22</v>
      </c>
      <c r="X295" s="308" t="s">
        <v>23</v>
      </c>
      <c r="Y295" s="308" t="s">
        <v>24</v>
      </c>
    </row>
    <row r="296" spans="1:25">
      <c r="A296" s="318">
        <v>1</v>
      </c>
      <c r="B296" s="281">
        <v>1693.19</v>
      </c>
      <c r="C296" s="281">
        <v>1693.3</v>
      </c>
      <c r="D296" s="281">
        <v>1691.21</v>
      </c>
      <c r="E296" s="281">
        <v>1743.8</v>
      </c>
      <c r="F296" s="281">
        <v>1832.6</v>
      </c>
      <c r="G296" s="281">
        <v>1917.83</v>
      </c>
      <c r="H296" s="281">
        <v>2092.2600000000002</v>
      </c>
      <c r="I296" s="281">
        <v>2213.31</v>
      </c>
      <c r="J296" s="281">
        <v>2316.19</v>
      </c>
      <c r="K296" s="281">
        <v>2314.59</v>
      </c>
      <c r="L296" s="281">
        <v>2315.5</v>
      </c>
      <c r="M296" s="281">
        <v>2496.9499999999998</v>
      </c>
      <c r="N296" s="281">
        <v>2496.4699999999998</v>
      </c>
      <c r="O296" s="281">
        <v>2494.37</v>
      </c>
      <c r="P296" s="281">
        <v>2473.6999999999998</v>
      </c>
      <c r="Q296" s="281">
        <v>2460.11</v>
      </c>
      <c r="R296" s="281">
        <v>2448.7600000000002</v>
      </c>
      <c r="S296" s="281">
        <v>2473.8000000000002</v>
      </c>
      <c r="T296" s="281">
        <v>2360.0700000000002</v>
      </c>
      <c r="U296" s="281">
        <v>2233.46</v>
      </c>
      <c r="V296" s="281">
        <v>2057.84</v>
      </c>
      <c r="W296" s="281">
        <v>1937.21</v>
      </c>
      <c r="X296" s="281">
        <v>1882.94</v>
      </c>
      <c r="Y296" s="281">
        <v>1694.1</v>
      </c>
    </row>
    <row r="297" spans="1:25">
      <c r="A297" s="318">
        <v>2</v>
      </c>
      <c r="B297" s="281">
        <v>1650.43</v>
      </c>
      <c r="C297" s="281">
        <v>1614.37</v>
      </c>
      <c r="D297" s="281">
        <v>1616.14</v>
      </c>
      <c r="E297" s="281">
        <v>1618.35</v>
      </c>
      <c r="F297" s="281">
        <v>1665.13</v>
      </c>
      <c r="G297" s="281">
        <v>1664.22</v>
      </c>
      <c r="H297" s="281">
        <v>1938.57</v>
      </c>
      <c r="I297" s="281">
        <v>2087.66</v>
      </c>
      <c r="J297" s="281">
        <v>2187.94</v>
      </c>
      <c r="K297" s="281">
        <v>2237.3000000000002</v>
      </c>
      <c r="L297" s="281">
        <v>2238.21</v>
      </c>
      <c r="M297" s="281">
        <v>2443.14</v>
      </c>
      <c r="N297" s="281">
        <v>2483.12</v>
      </c>
      <c r="O297" s="281">
        <v>2475.09</v>
      </c>
      <c r="P297" s="281">
        <v>2469.9699999999998</v>
      </c>
      <c r="Q297" s="281">
        <v>2461.08</v>
      </c>
      <c r="R297" s="281">
        <v>2556.87</v>
      </c>
      <c r="S297" s="281">
        <v>2560.9299999999998</v>
      </c>
      <c r="T297" s="281">
        <v>2448.23</v>
      </c>
      <c r="U297" s="281">
        <v>2297.41</v>
      </c>
      <c r="V297" s="281">
        <v>2278.19</v>
      </c>
      <c r="W297" s="281">
        <v>2145.25</v>
      </c>
      <c r="X297" s="281">
        <v>2045.72</v>
      </c>
      <c r="Y297" s="281">
        <v>1829.33</v>
      </c>
    </row>
    <row r="298" spans="1:25">
      <c r="A298" s="318">
        <v>3</v>
      </c>
      <c r="B298" s="281">
        <v>1934.73</v>
      </c>
      <c r="C298" s="281">
        <v>1925.84</v>
      </c>
      <c r="D298" s="281">
        <v>1918.47</v>
      </c>
      <c r="E298" s="281">
        <v>1916.47</v>
      </c>
      <c r="F298" s="281">
        <v>1897.57</v>
      </c>
      <c r="G298" s="281">
        <v>1948.58</v>
      </c>
      <c r="H298" s="281">
        <v>1993.86</v>
      </c>
      <c r="I298" s="281">
        <v>2176.9</v>
      </c>
      <c r="J298" s="281">
        <v>2237.85</v>
      </c>
      <c r="K298" s="281">
        <v>2304.1</v>
      </c>
      <c r="L298" s="281">
        <v>2291.9899999999998</v>
      </c>
      <c r="M298" s="281">
        <v>2325.48</v>
      </c>
      <c r="N298" s="281">
        <v>2312.75</v>
      </c>
      <c r="O298" s="281">
        <v>2276.17</v>
      </c>
      <c r="P298" s="281">
        <v>2310.58</v>
      </c>
      <c r="Q298" s="281">
        <v>2303.81</v>
      </c>
      <c r="R298" s="281">
        <v>2277.41</v>
      </c>
      <c r="S298" s="281">
        <v>2264.29</v>
      </c>
      <c r="T298" s="281">
        <v>2251.7399999999998</v>
      </c>
      <c r="U298" s="281">
        <v>2193.79</v>
      </c>
      <c r="V298" s="281">
        <v>2188.71</v>
      </c>
      <c r="W298" s="281">
        <v>2073.1999999999998</v>
      </c>
      <c r="X298" s="281">
        <v>1992.11</v>
      </c>
      <c r="Y298" s="281">
        <v>1966.9</v>
      </c>
    </row>
    <row r="299" spans="1:25">
      <c r="A299" s="318">
        <v>4</v>
      </c>
      <c r="B299" s="281">
        <v>1910.66</v>
      </c>
      <c r="C299" s="281">
        <v>1899.53</v>
      </c>
      <c r="D299" s="281">
        <v>1897.19</v>
      </c>
      <c r="E299" s="281">
        <v>1900.14</v>
      </c>
      <c r="F299" s="281">
        <v>1891.52</v>
      </c>
      <c r="G299" s="281">
        <v>1961.19</v>
      </c>
      <c r="H299" s="281">
        <v>2061.0300000000002</v>
      </c>
      <c r="I299" s="281">
        <v>2231.6799999999998</v>
      </c>
      <c r="J299" s="281">
        <v>2314.36</v>
      </c>
      <c r="K299" s="281">
        <v>2387.6999999999998</v>
      </c>
      <c r="L299" s="281">
        <v>2334.1</v>
      </c>
      <c r="M299" s="281">
        <v>2462.1999999999998</v>
      </c>
      <c r="N299" s="281">
        <v>2457.96</v>
      </c>
      <c r="O299" s="281">
        <v>2529.12</v>
      </c>
      <c r="P299" s="281">
        <v>2535.3000000000002</v>
      </c>
      <c r="Q299" s="281">
        <v>2444.21</v>
      </c>
      <c r="R299" s="281">
        <v>2440.35</v>
      </c>
      <c r="S299" s="281">
        <v>2557.61</v>
      </c>
      <c r="T299" s="281">
        <v>2308.8000000000002</v>
      </c>
      <c r="U299" s="281">
        <v>2152.9299999999998</v>
      </c>
      <c r="V299" s="281">
        <v>2186.89</v>
      </c>
      <c r="W299" s="281">
        <v>2069.17</v>
      </c>
      <c r="X299" s="281">
        <v>1996.78</v>
      </c>
      <c r="Y299" s="281">
        <v>1946.53</v>
      </c>
    </row>
    <row r="300" spans="1:25">
      <c r="A300" s="318">
        <v>5</v>
      </c>
      <c r="B300" s="281">
        <v>1879.09</v>
      </c>
      <c r="C300" s="281">
        <v>1867.93</v>
      </c>
      <c r="D300" s="281">
        <v>1866.52</v>
      </c>
      <c r="E300" s="281">
        <v>1892.94</v>
      </c>
      <c r="F300" s="281">
        <v>1888.73</v>
      </c>
      <c r="G300" s="281">
        <v>2040.55</v>
      </c>
      <c r="H300" s="281">
        <v>2133.06</v>
      </c>
      <c r="I300" s="281">
        <v>2235.9</v>
      </c>
      <c r="J300" s="281">
        <v>2328.12</v>
      </c>
      <c r="K300" s="281">
        <v>2371.62</v>
      </c>
      <c r="L300" s="281">
        <v>2380.0700000000002</v>
      </c>
      <c r="M300" s="281">
        <v>2379.04</v>
      </c>
      <c r="N300" s="281">
        <v>2403.33</v>
      </c>
      <c r="O300" s="281">
        <v>2423.06</v>
      </c>
      <c r="P300" s="281">
        <v>2410.15</v>
      </c>
      <c r="Q300" s="281">
        <v>2452.48</v>
      </c>
      <c r="R300" s="281">
        <v>2444.54</v>
      </c>
      <c r="S300" s="281">
        <v>2502.2199999999998</v>
      </c>
      <c r="T300" s="281">
        <v>2553.23</v>
      </c>
      <c r="U300" s="281">
        <v>2316.84</v>
      </c>
      <c r="V300" s="281">
        <v>2319.29</v>
      </c>
      <c r="W300" s="281">
        <v>2229.75</v>
      </c>
      <c r="X300" s="281">
        <v>2106.5</v>
      </c>
      <c r="Y300" s="281">
        <v>2017.33</v>
      </c>
    </row>
    <row r="301" spans="1:25">
      <c r="A301" s="318">
        <v>6</v>
      </c>
      <c r="B301" s="281">
        <v>1952.48</v>
      </c>
      <c r="C301" s="281">
        <v>1940.67</v>
      </c>
      <c r="D301" s="281">
        <v>1919.3</v>
      </c>
      <c r="E301" s="281">
        <v>1922.31</v>
      </c>
      <c r="F301" s="281">
        <v>1897.59</v>
      </c>
      <c r="G301" s="281">
        <v>2117.41</v>
      </c>
      <c r="H301" s="281">
        <v>2182.86</v>
      </c>
      <c r="I301" s="281">
        <v>2290.85</v>
      </c>
      <c r="J301" s="281">
        <v>2496.91</v>
      </c>
      <c r="K301" s="281">
        <v>2603.0100000000002</v>
      </c>
      <c r="L301" s="281">
        <v>2618.37</v>
      </c>
      <c r="M301" s="281">
        <v>2592.11</v>
      </c>
      <c r="N301" s="281">
        <v>2591.7199999999998</v>
      </c>
      <c r="O301" s="281">
        <v>2589.6799999999998</v>
      </c>
      <c r="P301" s="281">
        <v>2588.27</v>
      </c>
      <c r="Q301" s="281">
        <v>2557.9899999999998</v>
      </c>
      <c r="R301" s="281">
        <v>2528.19</v>
      </c>
      <c r="S301" s="281">
        <v>2531.36</v>
      </c>
      <c r="T301" s="281">
        <v>2511.09</v>
      </c>
      <c r="U301" s="281">
        <v>2345.0300000000002</v>
      </c>
      <c r="V301" s="281">
        <v>2313.77</v>
      </c>
      <c r="W301" s="281">
        <v>2194.3200000000002</v>
      </c>
      <c r="X301" s="281">
        <v>1991.96</v>
      </c>
      <c r="Y301" s="281">
        <v>1963.61</v>
      </c>
    </row>
    <row r="302" spans="1:25">
      <c r="A302" s="318">
        <v>7</v>
      </c>
      <c r="B302" s="281">
        <v>1963.26</v>
      </c>
      <c r="C302" s="281">
        <v>1949.14</v>
      </c>
      <c r="D302" s="281">
        <v>1938.41</v>
      </c>
      <c r="E302" s="281">
        <v>1916.3</v>
      </c>
      <c r="F302" s="281">
        <v>1907.19</v>
      </c>
      <c r="G302" s="281">
        <v>1988.87</v>
      </c>
      <c r="H302" s="281">
        <v>2056.09</v>
      </c>
      <c r="I302" s="281">
        <v>2170.6799999999998</v>
      </c>
      <c r="J302" s="281">
        <v>2325.77</v>
      </c>
      <c r="K302" s="281">
        <v>2493.5700000000002</v>
      </c>
      <c r="L302" s="281">
        <v>2525.65</v>
      </c>
      <c r="M302" s="281">
        <v>2567.4</v>
      </c>
      <c r="N302" s="281">
        <v>2609.04</v>
      </c>
      <c r="O302" s="281">
        <v>2622.28</v>
      </c>
      <c r="P302" s="281">
        <v>2649.12</v>
      </c>
      <c r="Q302" s="281">
        <v>2659.9</v>
      </c>
      <c r="R302" s="281">
        <v>2658.86</v>
      </c>
      <c r="S302" s="281">
        <v>2620.2800000000002</v>
      </c>
      <c r="T302" s="281">
        <v>2650.25</v>
      </c>
      <c r="U302" s="281">
        <v>2391.96</v>
      </c>
      <c r="V302" s="281">
        <v>2374.62</v>
      </c>
      <c r="W302" s="281">
        <v>2193.6999999999998</v>
      </c>
      <c r="X302" s="281">
        <v>2053.79</v>
      </c>
      <c r="Y302" s="281">
        <v>2000</v>
      </c>
    </row>
    <row r="303" spans="1:25">
      <c r="A303" s="318">
        <v>8</v>
      </c>
      <c r="B303" s="281">
        <v>1916.56</v>
      </c>
      <c r="C303" s="281">
        <v>1911.68</v>
      </c>
      <c r="D303" s="281">
        <v>1905.84</v>
      </c>
      <c r="E303" s="281">
        <v>1899.55</v>
      </c>
      <c r="F303" s="281">
        <v>1897.03</v>
      </c>
      <c r="G303" s="281">
        <v>2033.69</v>
      </c>
      <c r="H303" s="281">
        <v>2105.0500000000002</v>
      </c>
      <c r="I303" s="281">
        <v>2237.9299999999998</v>
      </c>
      <c r="J303" s="281">
        <v>2311.34</v>
      </c>
      <c r="K303" s="281">
        <v>2438.8000000000002</v>
      </c>
      <c r="L303" s="281">
        <v>2474.6799999999998</v>
      </c>
      <c r="M303" s="281">
        <v>2470.69</v>
      </c>
      <c r="N303" s="281">
        <v>2508.16</v>
      </c>
      <c r="O303" s="281">
        <v>2498.5700000000002</v>
      </c>
      <c r="P303" s="281">
        <v>2493.62</v>
      </c>
      <c r="Q303" s="281">
        <v>2416.52</v>
      </c>
      <c r="R303" s="281">
        <v>2321.6</v>
      </c>
      <c r="S303" s="281">
        <v>2333.3000000000002</v>
      </c>
      <c r="T303" s="281">
        <v>2293.3000000000002</v>
      </c>
      <c r="U303" s="281">
        <v>2176.25</v>
      </c>
      <c r="V303" s="281">
        <v>2183.04</v>
      </c>
      <c r="W303" s="281">
        <v>2013.66</v>
      </c>
      <c r="X303" s="281">
        <v>1935.23</v>
      </c>
      <c r="Y303" s="281">
        <v>1915.3</v>
      </c>
    </row>
    <row r="304" spans="1:25">
      <c r="A304" s="318">
        <v>9</v>
      </c>
      <c r="B304" s="281">
        <v>1842.79</v>
      </c>
      <c r="C304" s="281">
        <v>1697.34</v>
      </c>
      <c r="D304" s="281">
        <v>1775.6</v>
      </c>
      <c r="E304" s="281">
        <v>1763.8</v>
      </c>
      <c r="F304" s="281">
        <v>1783.63</v>
      </c>
      <c r="G304" s="281">
        <v>1967.28</v>
      </c>
      <c r="H304" s="281">
        <v>2055.06</v>
      </c>
      <c r="I304" s="281">
        <v>2152.44</v>
      </c>
      <c r="J304" s="281">
        <v>2116.29</v>
      </c>
      <c r="K304" s="281">
        <v>2336.94</v>
      </c>
      <c r="L304" s="281">
        <v>2341.91</v>
      </c>
      <c r="M304" s="281">
        <v>2266.36</v>
      </c>
      <c r="N304" s="281">
        <v>2336.39</v>
      </c>
      <c r="O304" s="281">
        <v>2366.2800000000002</v>
      </c>
      <c r="P304" s="281">
        <v>2404.2199999999998</v>
      </c>
      <c r="Q304" s="281">
        <v>2418.69</v>
      </c>
      <c r="R304" s="281">
        <v>2315.04</v>
      </c>
      <c r="S304" s="281">
        <v>2321.2800000000002</v>
      </c>
      <c r="T304" s="281">
        <v>2277.1799999999998</v>
      </c>
      <c r="U304" s="281">
        <v>2143.15</v>
      </c>
      <c r="V304" s="281">
        <v>2111.88</v>
      </c>
      <c r="W304" s="281">
        <v>2004.52</v>
      </c>
      <c r="X304" s="281">
        <v>1937.13</v>
      </c>
      <c r="Y304" s="281">
        <v>1879.81</v>
      </c>
    </row>
    <row r="305" spans="1:25">
      <c r="A305" s="318">
        <v>10</v>
      </c>
      <c r="B305" s="281">
        <v>1911.45</v>
      </c>
      <c r="C305" s="281">
        <v>1900.59</v>
      </c>
      <c r="D305" s="281">
        <v>1887.31</v>
      </c>
      <c r="E305" s="281">
        <v>1888.12</v>
      </c>
      <c r="F305" s="281">
        <v>1876.16</v>
      </c>
      <c r="G305" s="281">
        <v>1943.25</v>
      </c>
      <c r="H305" s="281">
        <v>2003.61</v>
      </c>
      <c r="I305" s="281">
        <v>2136.83</v>
      </c>
      <c r="J305" s="281">
        <v>2232.4</v>
      </c>
      <c r="K305" s="281">
        <v>2357.91</v>
      </c>
      <c r="L305" s="281">
        <v>2366.17</v>
      </c>
      <c r="M305" s="281">
        <v>2360.44</v>
      </c>
      <c r="N305" s="281">
        <v>2374.46</v>
      </c>
      <c r="O305" s="281">
        <v>2424.59</v>
      </c>
      <c r="P305" s="281">
        <v>2431.98</v>
      </c>
      <c r="Q305" s="281">
        <v>2391.02</v>
      </c>
      <c r="R305" s="281">
        <v>2319.5500000000002</v>
      </c>
      <c r="S305" s="281">
        <v>2323.4499999999998</v>
      </c>
      <c r="T305" s="281">
        <v>2275.6799999999998</v>
      </c>
      <c r="U305" s="281">
        <v>2164.73</v>
      </c>
      <c r="V305" s="281">
        <v>2175.16</v>
      </c>
      <c r="W305" s="281">
        <v>2019.15</v>
      </c>
      <c r="X305" s="281">
        <v>1965.22</v>
      </c>
      <c r="Y305" s="281">
        <v>1945.11</v>
      </c>
    </row>
    <row r="306" spans="1:25">
      <c r="A306" s="318">
        <v>11</v>
      </c>
      <c r="B306" s="281">
        <v>1884.55</v>
      </c>
      <c r="C306" s="281">
        <v>1856.8</v>
      </c>
      <c r="D306" s="281">
        <v>1859.66</v>
      </c>
      <c r="E306" s="281">
        <v>1862.26</v>
      </c>
      <c r="F306" s="281">
        <v>1846.97</v>
      </c>
      <c r="G306" s="281">
        <v>1932.11</v>
      </c>
      <c r="H306" s="281">
        <v>2010.24</v>
      </c>
      <c r="I306" s="281">
        <v>2100.2199999999998</v>
      </c>
      <c r="J306" s="281">
        <v>2191.1999999999998</v>
      </c>
      <c r="K306" s="281">
        <v>2256.19</v>
      </c>
      <c r="L306" s="281">
        <v>2250.84</v>
      </c>
      <c r="M306" s="281">
        <v>2257.42</v>
      </c>
      <c r="N306" s="281">
        <v>2261.6799999999998</v>
      </c>
      <c r="O306" s="281">
        <v>2269.4499999999998</v>
      </c>
      <c r="P306" s="281">
        <v>2270.96</v>
      </c>
      <c r="Q306" s="281">
        <v>2300.38</v>
      </c>
      <c r="R306" s="281">
        <v>2234.3000000000002</v>
      </c>
      <c r="S306" s="281">
        <v>2242</v>
      </c>
      <c r="T306" s="281">
        <v>2240.92</v>
      </c>
      <c r="U306" s="281">
        <v>2110.14</v>
      </c>
      <c r="V306" s="281">
        <v>2065.23</v>
      </c>
      <c r="W306" s="281">
        <v>1970.3</v>
      </c>
      <c r="X306" s="281">
        <v>1918.78</v>
      </c>
      <c r="Y306" s="281">
        <v>1905.93</v>
      </c>
    </row>
    <row r="307" spans="1:25">
      <c r="A307" s="318">
        <v>12</v>
      </c>
      <c r="B307" s="281">
        <v>1964.92</v>
      </c>
      <c r="C307" s="281">
        <v>1950.27</v>
      </c>
      <c r="D307" s="281">
        <v>1953.26</v>
      </c>
      <c r="E307" s="281">
        <v>1908.19</v>
      </c>
      <c r="F307" s="281">
        <v>1942.26</v>
      </c>
      <c r="G307" s="281">
        <v>2014.32</v>
      </c>
      <c r="H307" s="281">
        <v>2092.1799999999998</v>
      </c>
      <c r="I307" s="281">
        <v>2216.02</v>
      </c>
      <c r="J307" s="281">
        <v>2278.09</v>
      </c>
      <c r="K307" s="281">
        <v>2351.9299999999998</v>
      </c>
      <c r="L307" s="281">
        <v>2356.65</v>
      </c>
      <c r="M307" s="281">
        <v>2390.1999999999998</v>
      </c>
      <c r="N307" s="281">
        <v>2384.56</v>
      </c>
      <c r="O307" s="281">
        <v>2421.4299999999998</v>
      </c>
      <c r="P307" s="281">
        <v>2422.8000000000002</v>
      </c>
      <c r="Q307" s="281">
        <v>2399.7600000000002</v>
      </c>
      <c r="R307" s="281">
        <v>2415.87</v>
      </c>
      <c r="S307" s="281">
        <v>2418.31</v>
      </c>
      <c r="T307" s="281">
        <v>2410.9699999999998</v>
      </c>
      <c r="U307" s="281">
        <v>2310.2199999999998</v>
      </c>
      <c r="V307" s="281">
        <v>2045.8</v>
      </c>
      <c r="W307" s="281">
        <v>2095.9899999999998</v>
      </c>
      <c r="X307" s="281">
        <v>2041.21</v>
      </c>
      <c r="Y307" s="281">
        <v>2016.99</v>
      </c>
    </row>
    <row r="308" spans="1:25">
      <c r="A308" s="318">
        <v>13</v>
      </c>
      <c r="B308" s="281">
        <v>2113.6</v>
      </c>
      <c r="C308" s="281">
        <v>2079.0100000000002</v>
      </c>
      <c r="D308" s="281">
        <v>2077.46</v>
      </c>
      <c r="E308" s="281">
        <v>2013.66</v>
      </c>
      <c r="F308" s="281">
        <v>2051.42</v>
      </c>
      <c r="G308" s="281">
        <v>2100.73</v>
      </c>
      <c r="H308" s="281">
        <v>2223.48</v>
      </c>
      <c r="I308" s="281">
        <v>2277.42</v>
      </c>
      <c r="J308" s="281">
        <v>2499.1999999999998</v>
      </c>
      <c r="K308" s="281">
        <v>2543.16</v>
      </c>
      <c r="L308" s="281">
        <v>2581.36</v>
      </c>
      <c r="M308" s="281">
        <v>2603.21</v>
      </c>
      <c r="N308" s="281">
        <v>2591.08</v>
      </c>
      <c r="O308" s="281">
        <v>2610.54</v>
      </c>
      <c r="P308" s="281">
        <v>2612.94</v>
      </c>
      <c r="Q308" s="281">
        <v>2598.94</v>
      </c>
      <c r="R308" s="281">
        <v>2594.34</v>
      </c>
      <c r="S308" s="281">
        <v>2569.9</v>
      </c>
      <c r="T308" s="281">
        <v>2502.15</v>
      </c>
      <c r="U308" s="281">
        <v>2318.04</v>
      </c>
      <c r="V308" s="281">
        <v>2173.27</v>
      </c>
      <c r="W308" s="281">
        <v>2199.16</v>
      </c>
      <c r="X308" s="281">
        <v>2155.8200000000002</v>
      </c>
      <c r="Y308" s="281">
        <v>2140.89</v>
      </c>
    </row>
    <row r="309" spans="1:25">
      <c r="A309" s="318">
        <v>14</v>
      </c>
      <c r="B309" s="281">
        <v>2055.15</v>
      </c>
      <c r="C309" s="281">
        <v>2022.95</v>
      </c>
      <c r="D309" s="281">
        <v>2028.15</v>
      </c>
      <c r="E309" s="281">
        <v>1952.87</v>
      </c>
      <c r="F309" s="281">
        <v>1974.3</v>
      </c>
      <c r="G309" s="281">
        <v>2025.2</v>
      </c>
      <c r="H309" s="281">
        <v>2156.86</v>
      </c>
      <c r="I309" s="281">
        <v>2282.9899999999998</v>
      </c>
      <c r="J309" s="281">
        <v>2294.87</v>
      </c>
      <c r="K309" s="281">
        <v>2382.7199999999998</v>
      </c>
      <c r="L309" s="281">
        <v>2503</v>
      </c>
      <c r="M309" s="281">
        <v>2489.5300000000002</v>
      </c>
      <c r="N309" s="281">
        <v>2506.54</v>
      </c>
      <c r="O309" s="281">
        <v>2522.8200000000002</v>
      </c>
      <c r="P309" s="281">
        <v>2523.0100000000002</v>
      </c>
      <c r="Q309" s="281">
        <v>2493.1799999999998</v>
      </c>
      <c r="R309" s="281">
        <v>2502.25</v>
      </c>
      <c r="S309" s="281">
        <v>2483.52</v>
      </c>
      <c r="T309" s="281">
        <v>2410.86</v>
      </c>
      <c r="U309" s="281">
        <v>2296.66</v>
      </c>
      <c r="V309" s="281">
        <v>2129.1</v>
      </c>
      <c r="W309" s="281">
        <v>2178.52</v>
      </c>
      <c r="X309" s="281">
        <v>2100.79</v>
      </c>
      <c r="Y309" s="281">
        <v>2091.3000000000002</v>
      </c>
    </row>
    <row r="310" spans="1:25">
      <c r="A310" s="318">
        <v>15</v>
      </c>
      <c r="B310" s="281">
        <v>2122.77</v>
      </c>
      <c r="C310" s="281">
        <v>2111.66</v>
      </c>
      <c r="D310" s="281">
        <v>2107.0500000000002</v>
      </c>
      <c r="E310" s="281">
        <v>2066.21</v>
      </c>
      <c r="F310" s="281">
        <v>2103.6</v>
      </c>
      <c r="G310" s="281">
        <v>2148.7800000000002</v>
      </c>
      <c r="H310" s="281">
        <v>2248.84</v>
      </c>
      <c r="I310" s="281">
        <v>2338.11</v>
      </c>
      <c r="J310" s="281">
        <v>2456.79</v>
      </c>
      <c r="K310" s="281">
        <v>2514.2600000000002</v>
      </c>
      <c r="L310" s="281">
        <v>2527.27</v>
      </c>
      <c r="M310" s="281">
        <v>2535.71</v>
      </c>
      <c r="N310" s="281">
        <v>2503.16</v>
      </c>
      <c r="O310" s="281">
        <v>2493.29</v>
      </c>
      <c r="P310" s="281">
        <v>2476.21</v>
      </c>
      <c r="Q310" s="281">
        <v>2454.5100000000002</v>
      </c>
      <c r="R310" s="281">
        <v>2415.09</v>
      </c>
      <c r="S310" s="281">
        <v>2408.2600000000002</v>
      </c>
      <c r="T310" s="281">
        <v>2339.6799999999998</v>
      </c>
      <c r="U310" s="281">
        <v>2228.08</v>
      </c>
      <c r="V310" s="281">
        <v>2145.04</v>
      </c>
      <c r="W310" s="281">
        <v>2182.35</v>
      </c>
      <c r="X310" s="281">
        <v>2151.46</v>
      </c>
      <c r="Y310" s="281">
        <v>2134.65</v>
      </c>
    </row>
    <row r="311" spans="1:25">
      <c r="A311" s="318">
        <v>16</v>
      </c>
      <c r="B311" s="281">
        <v>2017.6</v>
      </c>
      <c r="C311" s="281">
        <v>2002.72</v>
      </c>
      <c r="D311" s="281">
        <v>2001.65</v>
      </c>
      <c r="E311" s="281">
        <v>1918.48</v>
      </c>
      <c r="F311" s="281">
        <v>1981.88</v>
      </c>
      <c r="G311" s="281">
        <v>2083.11</v>
      </c>
      <c r="H311" s="281">
        <v>2236.9</v>
      </c>
      <c r="I311" s="281">
        <v>2278.09</v>
      </c>
      <c r="J311" s="281">
        <v>2317.69</v>
      </c>
      <c r="K311" s="281">
        <v>2375.54</v>
      </c>
      <c r="L311" s="281">
        <v>2406.98</v>
      </c>
      <c r="M311" s="281">
        <v>2374.8000000000002</v>
      </c>
      <c r="N311" s="281">
        <v>2372.65</v>
      </c>
      <c r="O311" s="281">
        <v>2378.8000000000002</v>
      </c>
      <c r="P311" s="281">
        <v>2414.9299999999998</v>
      </c>
      <c r="Q311" s="281">
        <v>2387.87</v>
      </c>
      <c r="R311" s="281">
        <v>2347.04</v>
      </c>
      <c r="S311" s="281">
        <v>2406.6</v>
      </c>
      <c r="T311" s="281">
        <v>2363.4</v>
      </c>
      <c r="U311" s="281">
        <v>2233.5300000000002</v>
      </c>
      <c r="V311" s="281">
        <v>2163.4899999999998</v>
      </c>
      <c r="W311" s="281">
        <v>2249.5700000000002</v>
      </c>
      <c r="X311" s="281">
        <v>2138.58</v>
      </c>
      <c r="Y311" s="281">
        <v>2039.97</v>
      </c>
    </row>
    <row r="312" spans="1:25">
      <c r="A312" s="318">
        <v>17</v>
      </c>
      <c r="B312" s="281">
        <v>2179.98</v>
      </c>
      <c r="C312" s="281">
        <v>2143.09</v>
      </c>
      <c r="D312" s="281">
        <v>2146.0700000000002</v>
      </c>
      <c r="E312" s="281">
        <v>2088.4299999999998</v>
      </c>
      <c r="F312" s="281">
        <v>2129</v>
      </c>
      <c r="G312" s="281">
        <v>2208.58</v>
      </c>
      <c r="H312" s="281">
        <v>2248.4</v>
      </c>
      <c r="I312" s="281">
        <v>2288.67</v>
      </c>
      <c r="J312" s="281">
        <v>2377.5100000000002</v>
      </c>
      <c r="K312" s="281">
        <v>2411.87</v>
      </c>
      <c r="L312" s="281">
        <v>2532.71</v>
      </c>
      <c r="M312" s="281">
        <v>2505.4</v>
      </c>
      <c r="N312" s="281">
        <v>2547.89</v>
      </c>
      <c r="O312" s="281">
        <v>2563.19</v>
      </c>
      <c r="P312" s="281">
        <v>2610.4699999999998</v>
      </c>
      <c r="Q312" s="281">
        <v>2508.04</v>
      </c>
      <c r="R312" s="281">
        <v>2425.69</v>
      </c>
      <c r="S312" s="281">
        <v>2428.69</v>
      </c>
      <c r="T312" s="281">
        <v>2447.86</v>
      </c>
      <c r="U312" s="281">
        <v>2316.9699999999998</v>
      </c>
      <c r="V312" s="281">
        <v>2242.77</v>
      </c>
      <c r="W312" s="281">
        <v>2288.92</v>
      </c>
      <c r="X312" s="281">
        <v>2201.48</v>
      </c>
      <c r="Y312" s="281">
        <v>2189.6</v>
      </c>
    </row>
    <row r="313" spans="1:25">
      <c r="A313" s="318">
        <v>18</v>
      </c>
      <c r="B313" s="281">
        <v>2105.63</v>
      </c>
      <c r="C313" s="281">
        <v>2095.3200000000002</v>
      </c>
      <c r="D313" s="281">
        <v>2085.85</v>
      </c>
      <c r="E313" s="281">
        <v>2042.75</v>
      </c>
      <c r="F313" s="281">
        <v>2077.14</v>
      </c>
      <c r="G313" s="281">
        <v>2124.61</v>
      </c>
      <c r="H313" s="281">
        <v>2157.5300000000002</v>
      </c>
      <c r="I313" s="281">
        <v>2222.6</v>
      </c>
      <c r="J313" s="281">
        <v>2223.65</v>
      </c>
      <c r="K313" s="281">
        <v>2222.1</v>
      </c>
      <c r="L313" s="281">
        <v>2213.54</v>
      </c>
      <c r="M313" s="281">
        <v>2226.11</v>
      </c>
      <c r="N313" s="281">
        <v>2227.13</v>
      </c>
      <c r="O313" s="281">
        <v>2252.5500000000002</v>
      </c>
      <c r="P313" s="281">
        <v>2294.34</v>
      </c>
      <c r="Q313" s="281">
        <v>2231.91</v>
      </c>
      <c r="R313" s="281">
        <v>2229.5300000000002</v>
      </c>
      <c r="S313" s="281">
        <v>2226.12</v>
      </c>
      <c r="T313" s="281">
        <v>2099.7399999999998</v>
      </c>
      <c r="U313" s="281">
        <v>2081.0100000000002</v>
      </c>
      <c r="V313" s="281">
        <v>2101.9699999999998</v>
      </c>
      <c r="W313" s="281">
        <v>2111.7199999999998</v>
      </c>
      <c r="X313" s="281">
        <v>2090.7399999999998</v>
      </c>
      <c r="Y313" s="281">
        <v>2050.0500000000002</v>
      </c>
    </row>
    <row r="314" spans="1:25">
      <c r="A314" s="318">
        <v>19</v>
      </c>
      <c r="B314" s="281">
        <v>2108.85</v>
      </c>
      <c r="C314" s="281">
        <v>2103.73</v>
      </c>
      <c r="D314" s="281">
        <v>2100.04</v>
      </c>
      <c r="E314" s="281">
        <v>2111.6999999999998</v>
      </c>
      <c r="F314" s="281">
        <v>2097.16</v>
      </c>
      <c r="G314" s="281">
        <v>2160.54</v>
      </c>
      <c r="H314" s="281">
        <v>2217.7800000000002</v>
      </c>
      <c r="I314" s="281">
        <v>2235.77</v>
      </c>
      <c r="J314" s="281">
        <v>2241.31</v>
      </c>
      <c r="K314" s="281">
        <v>2255.09</v>
      </c>
      <c r="L314" s="281">
        <v>2256.98</v>
      </c>
      <c r="M314" s="281">
        <v>2260.04</v>
      </c>
      <c r="N314" s="281">
        <v>2264.6999999999998</v>
      </c>
      <c r="O314" s="281">
        <v>2293.7199999999998</v>
      </c>
      <c r="P314" s="281">
        <v>2236.1999999999998</v>
      </c>
      <c r="Q314" s="281">
        <v>2233.13</v>
      </c>
      <c r="R314" s="281">
        <v>2239.27</v>
      </c>
      <c r="S314" s="281">
        <v>2163.48</v>
      </c>
      <c r="T314" s="281">
        <v>2190.81</v>
      </c>
      <c r="U314" s="281">
        <v>2295.81</v>
      </c>
      <c r="V314" s="281">
        <v>2248.1799999999998</v>
      </c>
      <c r="W314" s="281">
        <v>2182.46</v>
      </c>
      <c r="X314" s="281">
        <v>2171.31</v>
      </c>
      <c r="Y314" s="281">
        <v>2166.09</v>
      </c>
    </row>
    <row r="315" spans="1:25">
      <c r="A315" s="318">
        <v>20</v>
      </c>
      <c r="B315" s="281">
        <v>2198.44</v>
      </c>
      <c r="C315" s="281">
        <v>2182.9499999999998</v>
      </c>
      <c r="D315" s="281">
        <v>2178.71</v>
      </c>
      <c r="E315" s="281">
        <v>2179.11</v>
      </c>
      <c r="F315" s="281">
        <v>2163.9699999999998</v>
      </c>
      <c r="G315" s="281">
        <v>2214.73</v>
      </c>
      <c r="H315" s="281">
        <v>2271.59</v>
      </c>
      <c r="I315" s="281">
        <v>2332.84</v>
      </c>
      <c r="J315" s="281">
        <v>2491.71</v>
      </c>
      <c r="K315" s="281">
        <v>2500.87</v>
      </c>
      <c r="L315" s="281">
        <v>2507.6999999999998</v>
      </c>
      <c r="M315" s="281">
        <v>2480.39</v>
      </c>
      <c r="N315" s="281">
        <v>2472.41</v>
      </c>
      <c r="O315" s="281">
        <v>2488.61</v>
      </c>
      <c r="P315" s="281">
        <v>2487.98</v>
      </c>
      <c r="Q315" s="281">
        <v>2482.87</v>
      </c>
      <c r="R315" s="281">
        <v>2481.9</v>
      </c>
      <c r="S315" s="281">
        <v>2482.4699999999998</v>
      </c>
      <c r="T315" s="281">
        <v>2475.38</v>
      </c>
      <c r="U315" s="281">
        <v>2512.9299999999998</v>
      </c>
      <c r="V315" s="281">
        <v>2360.37</v>
      </c>
      <c r="W315" s="281">
        <v>2308.23</v>
      </c>
      <c r="X315" s="281">
        <v>2263.6799999999998</v>
      </c>
      <c r="Y315" s="281">
        <v>2231.7199999999998</v>
      </c>
    </row>
    <row r="316" spans="1:25">
      <c r="A316" s="318">
        <v>21</v>
      </c>
      <c r="B316" s="281">
        <v>2342.12</v>
      </c>
      <c r="C316" s="281">
        <v>2314.64</v>
      </c>
      <c r="D316" s="281">
        <v>2271.71</v>
      </c>
      <c r="E316" s="281">
        <v>2311.98</v>
      </c>
      <c r="F316" s="281">
        <v>2284.84</v>
      </c>
      <c r="G316" s="281">
        <v>2646.62</v>
      </c>
      <c r="H316" s="281">
        <v>2389.2199999999998</v>
      </c>
      <c r="I316" s="281">
        <v>2490.11</v>
      </c>
      <c r="J316" s="281">
        <v>2819.73</v>
      </c>
      <c r="K316" s="281">
        <v>2927.61</v>
      </c>
      <c r="L316" s="281">
        <v>2930.32</v>
      </c>
      <c r="M316" s="281">
        <v>3011.81</v>
      </c>
      <c r="N316" s="281">
        <v>2881.3</v>
      </c>
      <c r="O316" s="281">
        <v>2875.62</v>
      </c>
      <c r="P316" s="281">
        <v>2874.37</v>
      </c>
      <c r="Q316" s="281">
        <v>2868.37</v>
      </c>
      <c r="R316" s="281">
        <v>2994.95</v>
      </c>
      <c r="S316" s="281">
        <v>2949.68</v>
      </c>
      <c r="T316" s="281">
        <v>2862.71</v>
      </c>
      <c r="U316" s="281">
        <v>2881.85</v>
      </c>
      <c r="V316" s="281">
        <v>2584.86</v>
      </c>
      <c r="W316" s="281">
        <v>2415.4</v>
      </c>
      <c r="X316" s="281">
        <v>2353.1799999999998</v>
      </c>
      <c r="Y316" s="281">
        <v>2338.37</v>
      </c>
    </row>
    <row r="317" spans="1:25">
      <c r="A317" s="318">
        <v>22</v>
      </c>
      <c r="B317" s="281">
        <v>2339.67</v>
      </c>
      <c r="C317" s="281">
        <v>2325.8200000000002</v>
      </c>
      <c r="D317" s="281">
        <v>2310.83</v>
      </c>
      <c r="E317" s="281">
        <v>2316.31</v>
      </c>
      <c r="F317" s="281">
        <v>2298.9</v>
      </c>
      <c r="G317" s="281">
        <v>2360.64</v>
      </c>
      <c r="H317" s="281">
        <v>2441.59</v>
      </c>
      <c r="I317" s="281">
        <v>2534.29</v>
      </c>
      <c r="J317" s="281">
        <v>2586.39</v>
      </c>
      <c r="K317" s="281">
        <v>2590.15</v>
      </c>
      <c r="L317" s="281">
        <v>2656.57</v>
      </c>
      <c r="M317" s="281">
        <v>2655.43</v>
      </c>
      <c r="N317" s="281">
        <v>2588.52</v>
      </c>
      <c r="O317" s="281">
        <v>2587.11</v>
      </c>
      <c r="P317" s="281">
        <v>2638.07</v>
      </c>
      <c r="Q317" s="281">
        <v>2584.6</v>
      </c>
      <c r="R317" s="281">
        <v>2595.63</v>
      </c>
      <c r="S317" s="281">
        <v>2643.75</v>
      </c>
      <c r="T317" s="281">
        <v>2577.0100000000002</v>
      </c>
      <c r="U317" s="281">
        <v>2580.4499999999998</v>
      </c>
      <c r="V317" s="281">
        <v>2415.5100000000002</v>
      </c>
      <c r="W317" s="281">
        <v>2340.58</v>
      </c>
      <c r="X317" s="281">
        <v>2304.9699999999998</v>
      </c>
      <c r="Y317" s="281">
        <v>2279.09</v>
      </c>
    </row>
    <row r="318" spans="1:25">
      <c r="A318" s="318">
        <v>23</v>
      </c>
      <c r="B318" s="281">
        <v>2126.54</v>
      </c>
      <c r="C318" s="281">
        <v>2119.4699999999998</v>
      </c>
      <c r="D318" s="281">
        <v>2125.69</v>
      </c>
      <c r="E318" s="281">
        <v>2148.09</v>
      </c>
      <c r="F318" s="281">
        <v>2142.91</v>
      </c>
      <c r="G318" s="281">
        <v>2187.33</v>
      </c>
      <c r="H318" s="281">
        <v>2206.6999999999998</v>
      </c>
      <c r="I318" s="281">
        <v>2292.92</v>
      </c>
      <c r="J318" s="281">
        <v>2319.31</v>
      </c>
      <c r="K318" s="281">
        <v>2353.86</v>
      </c>
      <c r="L318" s="281">
        <v>2360.46</v>
      </c>
      <c r="M318" s="281">
        <v>2413.6999999999998</v>
      </c>
      <c r="N318" s="281">
        <v>2421.3000000000002</v>
      </c>
      <c r="O318" s="281">
        <v>2397.0500000000002</v>
      </c>
      <c r="P318" s="281">
        <v>2376.16</v>
      </c>
      <c r="Q318" s="281">
        <v>2370.7199999999998</v>
      </c>
      <c r="R318" s="281">
        <v>2415.21</v>
      </c>
      <c r="S318" s="281">
        <v>2448.4</v>
      </c>
      <c r="T318" s="281">
        <v>2454.66</v>
      </c>
      <c r="U318" s="281">
        <v>2666.39</v>
      </c>
      <c r="V318" s="281">
        <v>2359.06</v>
      </c>
      <c r="W318" s="281">
        <v>2250.4499999999998</v>
      </c>
      <c r="X318" s="281">
        <v>2208.9299999999998</v>
      </c>
      <c r="Y318" s="281">
        <v>2197.17</v>
      </c>
    </row>
    <row r="319" spans="1:25">
      <c r="A319" s="318">
        <v>24</v>
      </c>
      <c r="B319" s="281">
        <v>2116.29</v>
      </c>
      <c r="C319" s="281">
        <v>2074.2399999999998</v>
      </c>
      <c r="D319" s="281">
        <v>2075.5</v>
      </c>
      <c r="E319" s="281">
        <v>2111.81</v>
      </c>
      <c r="F319" s="281">
        <v>2101.5700000000002</v>
      </c>
      <c r="G319" s="281">
        <v>2152.08</v>
      </c>
      <c r="H319" s="281">
        <v>2238.4699999999998</v>
      </c>
      <c r="I319" s="281">
        <v>2331.7600000000002</v>
      </c>
      <c r="J319" s="281">
        <v>2411.98</v>
      </c>
      <c r="K319" s="281">
        <v>2532.06</v>
      </c>
      <c r="L319" s="281">
        <v>2383.4299999999998</v>
      </c>
      <c r="M319" s="281">
        <v>2434.86</v>
      </c>
      <c r="N319" s="281">
        <v>2521.5500000000002</v>
      </c>
      <c r="O319" s="281">
        <v>2618.67</v>
      </c>
      <c r="P319" s="281">
        <v>2680.68</v>
      </c>
      <c r="Q319" s="281">
        <v>2647.8</v>
      </c>
      <c r="R319" s="281">
        <v>2606.09</v>
      </c>
      <c r="S319" s="281">
        <v>2761.2</v>
      </c>
      <c r="T319" s="281">
        <v>2546.66</v>
      </c>
      <c r="U319" s="281">
        <v>2629.18</v>
      </c>
      <c r="V319" s="281">
        <v>2316.2199999999998</v>
      </c>
      <c r="W319" s="281">
        <v>2177.7800000000002</v>
      </c>
      <c r="X319" s="281">
        <v>2143.9499999999998</v>
      </c>
      <c r="Y319" s="281">
        <v>2134.02</v>
      </c>
    </row>
    <row r="320" spans="1:25">
      <c r="A320" s="318">
        <v>25</v>
      </c>
      <c r="B320" s="281">
        <v>2036.94</v>
      </c>
      <c r="C320" s="281">
        <v>1998.74</v>
      </c>
      <c r="D320" s="281">
        <v>2047.06</v>
      </c>
      <c r="E320" s="281">
        <v>2077.81</v>
      </c>
      <c r="F320" s="281">
        <v>2077.58</v>
      </c>
      <c r="G320" s="281">
        <v>2106.31</v>
      </c>
      <c r="H320" s="281">
        <v>2166.87</v>
      </c>
      <c r="I320" s="281">
        <v>2254.59</v>
      </c>
      <c r="J320" s="281">
        <v>2280.06</v>
      </c>
      <c r="K320" s="281">
        <v>2346.65</v>
      </c>
      <c r="L320" s="281">
        <v>2346.06</v>
      </c>
      <c r="M320" s="281">
        <v>2341.94</v>
      </c>
      <c r="N320" s="281">
        <v>2318.5500000000002</v>
      </c>
      <c r="O320" s="281">
        <v>2320.4899999999998</v>
      </c>
      <c r="P320" s="281">
        <v>2313.9699999999998</v>
      </c>
      <c r="Q320" s="281">
        <v>2272.98</v>
      </c>
      <c r="R320" s="281">
        <v>2330.8200000000002</v>
      </c>
      <c r="S320" s="281">
        <v>2522.8200000000002</v>
      </c>
      <c r="T320" s="281">
        <v>2756.25</v>
      </c>
      <c r="U320" s="281">
        <v>2405.9499999999998</v>
      </c>
      <c r="V320" s="281">
        <v>2195.21</v>
      </c>
      <c r="W320" s="281">
        <v>2139.2600000000002</v>
      </c>
      <c r="X320" s="281">
        <v>2110.4499999999998</v>
      </c>
      <c r="Y320" s="281">
        <v>2083.14</v>
      </c>
    </row>
    <row r="321" spans="1:25">
      <c r="A321" s="318">
        <v>26</v>
      </c>
      <c r="B321" s="281">
        <v>2020.87</v>
      </c>
      <c r="C321" s="281">
        <v>1981.56</v>
      </c>
      <c r="D321" s="281">
        <v>2015.85</v>
      </c>
      <c r="E321" s="281">
        <v>1969.3</v>
      </c>
      <c r="F321" s="281">
        <v>1957.21</v>
      </c>
      <c r="G321" s="281">
        <v>2061.34</v>
      </c>
      <c r="H321" s="281">
        <v>2153.0300000000002</v>
      </c>
      <c r="I321" s="281">
        <v>2272.48</v>
      </c>
      <c r="J321" s="281">
        <v>2350.8200000000002</v>
      </c>
      <c r="K321" s="281">
        <v>2356.3200000000002</v>
      </c>
      <c r="L321" s="281">
        <v>2358.71</v>
      </c>
      <c r="M321" s="281">
        <v>2349.56</v>
      </c>
      <c r="N321" s="281">
        <v>2348.96</v>
      </c>
      <c r="O321" s="281">
        <v>2243.04</v>
      </c>
      <c r="P321" s="281">
        <v>2266.91</v>
      </c>
      <c r="Q321" s="281">
        <v>2172.98</v>
      </c>
      <c r="R321" s="281">
        <v>2150.04</v>
      </c>
      <c r="S321" s="281">
        <v>2152.04</v>
      </c>
      <c r="T321" s="281">
        <v>2329.1999999999998</v>
      </c>
      <c r="U321" s="281">
        <v>2373.5</v>
      </c>
      <c r="V321" s="281">
        <v>2301.61</v>
      </c>
      <c r="W321" s="281">
        <v>2180.9699999999998</v>
      </c>
      <c r="X321" s="281">
        <v>2117.89</v>
      </c>
      <c r="Y321" s="281">
        <v>2063.9699999999998</v>
      </c>
    </row>
    <row r="322" spans="1:25">
      <c r="A322" s="318">
        <v>27</v>
      </c>
      <c r="B322" s="281">
        <v>2093.3200000000002</v>
      </c>
      <c r="C322" s="281">
        <v>2040.89</v>
      </c>
      <c r="D322" s="281">
        <v>2041.61</v>
      </c>
      <c r="E322" s="281">
        <v>2030.31</v>
      </c>
      <c r="F322" s="281">
        <v>2017.83</v>
      </c>
      <c r="G322" s="281">
        <v>2139.21</v>
      </c>
      <c r="H322" s="281">
        <v>2182.3000000000002</v>
      </c>
      <c r="I322" s="281">
        <v>2273.2399999999998</v>
      </c>
      <c r="J322" s="281">
        <v>2330.75</v>
      </c>
      <c r="K322" s="281">
        <v>2546.21</v>
      </c>
      <c r="L322" s="281">
        <v>2546.4</v>
      </c>
      <c r="M322" s="281">
        <v>2544.11</v>
      </c>
      <c r="N322" s="281">
        <v>2444.9499999999998</v>
      </c>
      <c r="O322" s="281">
        <v>2358.04</v>
      </c>
      <c r="P322" s="281">
        <v>2251.59</v>
      </c>
      <c r="Q322" s="281">
        <v>2233.42</v>
      </c>
      <c r="R322" s="281">
        <v>2209.12</v>
      </c>
      <c r="S322" s="281">
        <v>2213.4499999999998</v>
      </c>
      <c r="T322" s="281">
        <v>2633.57</v>
      </c>
      <c r="U322" s="281">
        <v>2687.4</v>
      </c>
      <c r="V322" s="281">
        <v>2406.35</v>
      </c>
      <c r="W322" s="281">
        <v>2354.5</v>
      </c>
      <c r="X322" s="281">
        <v>2152.37</v>
      </c>
      <c r="Y322" s="281">
        <v>2148.2199999999998</v>
      </c>
    </row>
    <row r="323" spans="1:25">
      <c r="A323" s="318">
        <v>28</v>
      </c>
      <c r="B323" s="281">
        <v>2109.48</v>
      </c>
      <c r="C323" s="281">
        <v>2060.9499999999998</v>
      </c>
      <c r="D323" s="281">
        <v>2037.6</v>
      </c>
      <c r="E323" s="281">
        <v>1905.52</v>
      </c>
      <c r="F323" s="281">
        <v>1898.5</v>
      </c>
      <c r="G323" s="281">
        <v>2016.62</v>
      </c>
      <c r="H323" s="281">
        <v>2137.4699999999998</v>
      </c>
      <c r="I323" s="281">
        <v>2222.17</v>
      </c>
      <c r="J323" s="281">
        <v>2308.5700000000002</v>
      </c>
      <c r="K323" s="281">
        <v>2533.19</v>
      </c>
      <c r="L323" s="281">
        <v>2679.14</v>
      </c>
      <c r="M323" s="281">
        <v>2674.21</v>
      </c>
      <c r="N323" s="281">
        <v>2681.82</v>
      </c>
      <c r="O323" s="281">
        <v>2681.75</v>
      </c>
      <c r="P323" s="281">
        <v>2703.74</v>
      </c>
      <c r="Q323" s="281">
        <v>2622.32</v>
      </c>
      <c r="R323" s="281">
        <v>2377.46</v>
      </c>
      <c r="S323" s="281">
        <v>2385.0100000000002</v>
      </c>
      <c r="T323" s="281">
        <v>2896.81</v>
      </c>
      <c r="U323" s="281">
        <v>2970.07</v>
      </c>
      <c r="V323" s="281">
        <v>2655.2</v>
      </c>
      <c r="W323" s="281">
        <v>2414.6999999999998</v>
      </c>
      <c r="X323" s="281">
        <v>2280.0100000000002</v>
      </c>
      <c r="Y323" s="281">
        <v>2161.02</v>
      </c>
    </row>
    <row r="324" spans="1:25">
      <c r="A324" s="318">
        <v>29</v>
      </c>
      <c r="B324" s="281">
        <v>2054.48</v>
      </c>
      <c r="C324" s="281">
        <v>2011.72</v>
      </c>
      <c r="D324" s="281">
        <v>2011.18</v>
      </c>
      <c r="E324" s="281">
        <v>1931.4</v>
      </c>
      <c r="F324" s="281">
        <v>1914.46</v>
      </c>
      <c r="G324" s="281">
        <v>2093.81</v>
      </c>
      <c r="H324" s="281">
        <v>2205.87</v>
      </c>
      <c r="I324" s="281">
        <v>2342.5500000000002</v>
      </c>
      <c r="J324" s="281">
        <v>2517.04</v>
      </c>
      <c r="K324" s="281">
        <v>2534.35</v>
      </c>
      <c r="L324" s="281">
        <v>2410.92</v>
      </c>
      <c r="M324" s="281">
        <v>2414.85</v>
      </c>
      <c r="N324" s="281">
        <v>2427</v>
      </c>
      <c r="O324" s="281">
        <v>2338.06</v>
      </c>
      <c r="P324" s="281">
        <v>2230.37</v>
      </c>
      <c r="Q324" s="281">
        <v>2243.0700000000002</v>
      </c>
      <c r="R324" s="281">
        <v>2205.7800000000002</v>
      </c>
      <c r="S324" s="281">
        <v>2196.04</v>
      </c>
      <c r="T324" s="281">
        <v>2400.61</v>
      </c>
      <c r="U324" s="281">
        <v>2422.38</v>
      </c>
      <c r="V324" s="281">
        <v>2288.17</v>
      </c>
      <c r="W324" s="281">
        <v>2149.83</v>
      </c>
      <c r="X324" s="281">
        <v>2100.67</v>
      </c>
      <c r="Y324" s="281">
        <v>2018.79</v>
      </c>
    </row>
    <row r="325" spans="1:25">
      <c r="A325" s="318">
        <v>30</v>
      </c>
      <c r="B325" s="281">
        <v>1717.67</v>
      </c>
      <c r="C325" s="281">
        <v>1704.53</v>
      </c>
      <c r="D325" s="281">
        <v>1784.19</v>
      </c>
      <c r="E325" s="281">
        <v>1680.36</v>
      </c>
      <c r="F325" s="281">
        <v>1851.71</v>
      </c>
      <c r="G325" s="281">
        <v>2025.11</v>
      </c>
      <c r="H325" s="281">
        <v>2149.13</v>
      </c>
      <c r="I325" s="281">
        <v>2255.7399999999998</v>
      </c>
      <c r="J325" s="281">
        <v>2333.8200000000002</v>
      </c>
      <c r="K325" s="281">
        <v>2340.4299999999998</v>
      </c>
      <c r="L325" s="281">
        <v>2568.0300000000002</v>
      </c>
      <c r="M325" s="281">
        <v>2415.0500000000002</v>
      </c>
      <c r="N325" s="281">
        <v>2562.79</v>
      </c>
      <c r="O325" s="281">
        <v>2595.11</v>
      </c>
      <c r="P325" s="281">
        <v>2393.2800000000002</v>
      </c>
      <c r="Q325" s="281">
        <v>2360.83</v>
      </c>
      <c r="R325" s="281">
        <v>2369.08</v>
      </c>
      <c r="S325" s="281">
        <v>2351.44</v>
      </c>
      <c r="T325" s="281">
        <v>2354.2600000000002</v>
      </c>
      <c r="U325" s="281">
        <v>2565.89</v>
      </c>
      <c r="V325" s="281">
        <v>2581.06</v>
      </c>
      <c r="W325" s="281">
        <v>2339.23</v>
      </c>
      <c r="X325" s="281">
        <v>2195.2399999999998</v>
      </c>
      <c r="Y325" s="281">
        <v>2013.53</v>
      </c>
    </row>
    <row r="326" spans="1:25">
      <c r="A326" s="318">
        <v>31</v>
      </c>
      <c r="B326" s="281">
        <v>1937</v>
      </c>
      <c r="C326" s="281">
        <v>1890.49</v>
      </c>
      <c r="D326" s="281">
        <v>1898.16</v>
      </c>
      <c r="E326" s="281">
        <v>1917.78</v>
      </c>
      <c r="F326" s="281">
        <v>1901.72</v>
      </c>
      <c r="G326" s="281">
        <v>1982.16</v>
      </c>
      <c r="H326" s="281">
        <v>2083.19</v>
      </c>
      <c r="I326" s="281">
        <v>2204.0300000000002</v>
      </c>
      <c r="J326" s="281">
        <v>2297.85</v>
      </c>
      <c r="K326" s="281">
        <v>2378.61</v>
      </c>
      <c r="L326" s="281">
        <v>2353.56</v>
      </c>
      <c r="M326" s="281">
        <v>2416.7600000000002</v>
      </c>
      <c r="N326" s="281">
        <v>2373.64</v>
      </c>
      <c r="O326" s="281">
        <v>2412.9699999999998</v>
      </c>
      <c r="P326" s="281">
        <v>2374.41</v>
      </c>
      <c r="Q326" s="281">
        <v>2219.87</v>
      </c>
      <c r="R326" s="281">
        <v>2178.96</v>
      </c>
      <c r="S326" s="281">
        <v>2414.66</v>
      </c>
      <c r="T326" s="281">
        <v>2773.78</v>
      </c>
      <c r="U326" s="281">
        <v>2369.0100000000002</v>
      </c>
      <c r="V326" s="281">
        <v>2259.13</v>
      </c>
      <c r="W326" s="281">
        <v>2127.0700000000002</v>
      </c>
      <c r="X326" s="281">
        <v>2069.6799999999998</v>
      </c>
      <c r="Y326" s="281">
        <v>1968.58</v>
      </c>
    </row>
    <row r="327" spans="1:25">
      <c r="A327" s="307"/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</row>
    <row r="328" spans="1:25" s="336" customFormat="1">
      <c r="A328" s="439" t="s">
        <v>212</v>
      </c>
      <c r="B328" s="440" t="s">
        <v>220</v>
      </c>
      <c r="C328" s="440"/>
      <c r="D328" s="440"/>
      <c r="E328" s="440"/>
      <c r="F328" s="440"/>
      <c r="G328" s="440"/>
      <c r="H328" s="440"/>
      <c r="I328" s="440"/>
      <c r="J328" s="440"/>
      <c r="K328" s="440"/>
      <c r="L328" s="440"/>
      <c r="M328" s="440"/>
      <c r="N328" s="440"/>
      <c r="O328" s="440"/>
      <c r="P328" s="440"/>
      <c r="Q328" s="440"/>
      <c r="R328" s="440"/>
      <c r="S328" s="440"/>
      <c r="T328" s="440"/>
      <c r="U328" s="440"/>
      <c r="V328" s="440"/>
      <c r="W328" s="440"/>
      <c r="X328" s="440"/>
      <c r="Y328" s="440"/>
    </row>
    <row r="329" spans="1:25" s="336" customFormat="1" ht="30">
      <c r="A329" s="439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18">
        <v>1</v>
      </c>
      <c r="B330" s="338">
        <v>1634.48</v>
      </c>
      <c r="C330" s="338">
        <v>1634.59</v>
      </c>
      <c r="D330" s="338">
        <v>1632.5</v>
      </c>
      <c r="E330" s="338">
        <v>1685.09</v>
      </c>
      <c r="F330" s="338">
        <v>1773.89</v>
      </c>
      <c r="G330" s="338">
        <v>1859.12</v>
      </c>
      <c r="H330" s="338">
        <v>2033.55</v>
      </c>
      <c r="I330" s="338">
        <v>2154.6</v>
      </c>
      <c r="J330" s="338">
        <v>2257.48</v>
      </c>
      <c r="K330" s="338">
        <v>2255.88</v>
      </c>
      <c r="L330" s="338">
        <v>2256.79</v>
      </c>
      <c r="M330" s="338">
        <v>2438.2399999999998</v>
      </c>
      <c r="N330" s="338">
        <v>2437.7600000000002</v>
      </c>
      <c r="O330" s="338">
        <v>2435.66</v>
      </c>
      <c r="P330" s="338">
        <v>2414.9899999999998</v>
      </c>
      <c r="Q330" s="338">
        <v>2401.4</v>
      </c>
      <c r="R330" s="338">
        <v>2390.0500000000002</v>
      </c>
      <c r="S330" s="338">
        <v>2415.09</v>
      </c>
      <c r="T330" s="338">
        <v>2301.36</v>
      </c>
      <c r="U330" s="338">
        <v>2174.75</v>
      </c>
      <c r="V330" s="338">
        <v>1999.13</v>
      </c>
      <c r="W330" s="338">
        <v>1878.5</v>
      </c>
      <c r="X330" s="338">
        <v>1824.23</v>
      </c>
      <c r="Y330" s="338">
        <v>1635.39</v>
      </c>
    </row>
    <row r="331" spans="1:25" s="336" customFormat="1">
      <c r="A331" s="318">
        <v>2</v>
      </c>
      <c r="B331" s="338">
        <v>1591.72</v>
      </c>
      <c r="C331" s="338">
        <v>1555.66</v>
      </c>
      <c r="D331" s="338">
        <v>1557.43</v>
      </c>
      <c r="E331" s="338">
        <v>1559.64</v>
      </c>
      <c r="F331" s="338">
        <v>1606.42</v>
      </c>
      <c r="G331" s="338">
        <v>1605.51</v>
      </c>
      <c r="H331" s="338">
        <v>1879.86</v>
      </c>
      <c r="I331" s="338">
        <v>2028.95</v>
      </c>
      <c r="J331" s="338">
        <v>2129.23</v>
      </c>
      <c r="K331" s="338">
        <v>2178.59</v>
      </c>
      <c r="L331" s="338">
        <v>2179.5</v>
      </c>
      <c r="M331" s="338">
        <v>2384.4299999999998</v>
      </c>
      <c r="N331" s="338">
        <v>2424.41</v>
      </c>
      <c r="O331" s="338">
        <v>2416.38</v>
      </c>
      <c r="P331" s="338">
        <v>2411.2600000000002</v>
      </c>
      <c r="Q331" s="338">
        <v>2402.37</v>
      </c>
      <c r="R331" s="338">
        <v>2498.16</v>
      </c>
      <c r="S331" s="338">
        <v>2502.2199999999998</v>
      </c>
      <c r="T331" s="338">
        <v>2389.52</v>
      </c>
      <c r="U331" s="338">
        <v>2238.6999999999998</v>
      </c>
      <c r="V331" s="338">
        <v>2219.48</v>
      </c>
      <c r="W331" s="338">
        <v>2086.54</v>
      </c>
      <c r="X331" s="338">
        <v>1987.01</v>
      </c>
      <c r="Y331" s="338">
        <v>1770.62</v>
      </c>
    </row>
    <row r="332" spans="1:25" s="336" customFormat="1">
      <c r="A332" s="318">
        <v>3</v>
      </c>
      <c r="B332" s="338">
        <v>1876.02</v>
      </c>
      <c r="C332" s="338">
        <v>1867.13</v>
      </c>
      <c r="D332" s="338">
        <v>1859.76</v>
      </c>
      <c r="E332" s="338">
        <v>1857.76</v>
      </c>
      <c r="F332" s="338">
        <v>1838.86</v>
      </c>
      <c r="G332" s="338">
        <v>1889.87</v>
      </c>
      <c r="H332" s="338">
        <v>1935.15</v>
      </c>
      <c r="I332" s="338">
        <v>2118.19</v>
      </c>
      <c r="J332" s="338">
        <v>2179.14</v>
      </c>
      <c r="K332" s="338">
        <v>2245.39</v>
      </c>
      <c r="L332" s="338">
        <v>2233.2800000000002</v>
      </c>
      <c r="M332" s="338">
        <v>2266.77</v>
      </c>
      <c r="N332" s="338">
        <v>2254.04</v>
      </c>
      <c r="O332" s="338">
        <v>2217.46</v>
      </c>
      <c r="P332" s="338">
        <v>2251.87</v>
      </c>
      <c r="Q332" s="338">
        <v>2245.1</v>
      </c>
      <c r="R332" s="338">
        <v>2218.6999999999998</v>
      </c>
      <c r="S332" s="338">
        <v>2205.58</v>
      </c>
      <c r="T332" s="338">
        <v>2193.0300000000002</v>
      </c>
      <c r="U332" s="338">
        <v>2135.08</v>
      </c>
      <c r="V332" s="338">
        <v>2130</v>
      </c>
      <c r="W332" s="338">
        <v>2014.49</v>
      </c>
      <c r="X332" s="338">
        <v>1933.4</v>
      </c>
      <c r="Y332" s="338">
        <v>1908.19</v>
      </c>
    </row>
    <row r="333" spans="1:25" s="336" customFormat="1">
      <c r="A333" s="318">
        <v>4</v>
      </c>
      <c r="B333" s="338">
        <v>1851.95</v>
      </c>
      <c r="C333" s="338">
        <v>1840.82</v>
      </c>
      <c r="D333" s="338">
        <v>1838.48</v>
      </c>
      <c r="E333" s="338">
        <v>1841.43</v>
      </c>
      <c r="F333" s="338">
        <v>1832.81</v>
      </c>
      <c r="G333" s="338">
        <v>1902.48</v>
      </c>
      <c r="H333" s="338">
        <v>2002.32</v>
      </c>
      <c r="I333" s="338">
        <v>2172.9699999999998</v>
      </c>
      <c r="J333" s="338">
        <v>2255.65</v>
      </c>
      <c r="K333" s="338">
        <v>2328.9899999999998</v>
      </c>
      <c r="L333" s="338">
        <v>2275.39</v>
      </c>
      <c r="M333" s="338">
        <v>2403.4899999999998</v>
      </c>
      <c r="N333" s="338">
        <v>2399.25</v>
      </c>
      <c r="O333" s="338">
        <v>2470.41</v>
      </c>
      <c r="P333" s="338">
        <v>2476.59</v>
      </c>
      <c r="Q333" s="338">
        <v>2385.5</v>
      </c>
      <c r="R333" s="338">
        <v>2381.64</v>
      </c>
      <c r="S333" s="338">
        <v>2498.9</v>
      </c>
      <c r="T333" s="338">
        <v>2250.09</v>
      </c>
      <c r="U333" s="338">
        <v>2094.2199999999998</v>
      </c>
      <c r="V333" s="338">
        <v>2128.1799999999998</v>
      </c>
      <c r="W333" s="338">
        <v>2010.46</v>
      </c>
      <c r="X333" s="338">
        <v>1938.07</v>
      </c>
      <c r="Y333" s="338">
        <v>1887.82</v>
      </c>
    </row>
    <row r="334" spans="1:25" s="336" customFormat="1">
      <c r="A334" s="318">
        <v>5</v>
      </c>
      <c r="B334" s="338">
        <v>1820.38</v>
      </c>
      <c r="C334" s="338">
        <v>1809.22</v>
      </c>
      <c r="D334" s="338">
        <v>1807.81</v>
      </c>
      <c r="E334" s="338">
        <v>1834.23</v>
      </c>
      <c r="F334" s="338">
        <v>1830.02</v>
      </c>
      <c r="G334" s="338">
        <v>1981.84</v>
      </c>
      <c r="H334" s="338">
        <v>2074.35</v>
      </c>
      <c r="I334" s="338">
        <v>2177.19</v>
      </c>
      <c r="J334" s="338">
        <v>2269.41</v>
      </c>
      <c r="K334" s="338">
        <v>2312.91</v>
      </c>
      <c r="L334" s="338">
        <v>2321.36</v>
      </c>
      <c r="M334" s="338">
        <v>2320.33</v>
      </c>
      <c r="N334" s="338">
        <v>2344.62</v>
      </c>
      <c r="O334" s="338">
        <v>2364.35</v>
      </c>
      <c r="P334" s="338">
        <v>2351.44</v>
      </c>
      <c r="Q334" s="338">
        <v>2393.77</v>
      </c>
      <c r="R334" s="338">
        <v>2385.83</v>
      </c>
      <c r="S334" s="338">
        <v>2443.5100000000002</v>
      </c>
      <c r="T334" s="338">
        <v>2494.52</v>
      </c>
      <c r="U334" s="338">
        <v>2258.13</v>
      </c>
      <c r="V334" s="338">
        <v>2260.58</v>
      </c>
      <c r="W334" s="338">
        <v>2171.04</v>
      </c>
      <c r="X334" s="338">
        <v>2047.79</v>
      </c>
      <c r="Y334" s="338">
        <v>1958.62</v>
      </c>
    </row>
    <row r="335" spans="1:25" s="336" customFormat="1">
      <c r="A335" s="318">
        <v>6</v>
      </c>
      <c r="B335" s="338">
        <v>1893.77</v>
      </c>
      <c r="C335" s="338">
        <v>1881.96</v>
      </c>
      <c r="D335" s="338">
        <v>1860.59</v>
      </c>
      <c r="E335" s="338">
        <v>1863.6</v>
      </c>
      <c r="F335" s="338">
        <v>1838.88</v>
      </c>
      <c r="G335" s="338">
        <v>2058.6999999999998</v>
      </c>
      <c r="H335" s="338">
        <v>2124.15</v>
      </c>
      <c r="I335" s="338">
        <v>2232.14</v>
      </c>
      <c r="J335" s="338">
        <v>2438.1999999999998</v>
      </c>
      <c r="K335" s="338">
        <v>2544.3000000000002</v>
      </c>
      <c r="L335" s="338">
        <v>2559.66</v>
      </c>
      <c r="M335" s="338">
        <v>2533.4</v>
      </c>
      <c r="N335" s="338">
        <v>2533.0100000000002</v>
      </c>
      <c r="O335" s="338">
        <v>2530.9699999999998</v>
      </c>
      <c r="P335" s="338">
        <v>2529.56</v>
      </c>
      <c r="Q335" s="338">
        <v>2499.2800000000002</v>
      </c>
      <c r="R335" s="338">
        <v>2469.48</v>
      </c>
      <c r="S335" s="338">
        <v>2472.65</v>
      </c>
      <c r="T335" s="338">
        <v>2452.38</v>
      </c>
      <c r="U335" s="338">
        <v>2286.3200000000002</v>
      </c>
      <c r="V335" s="338">
        <v>2255.06</v>
      </c>
      <c r="W335" s="338">
        <v>2135.61</v>
      </c>
      <c r="X335" s="338">
        <v>1933.25</v>
      </c>
      <c r="Y335" s="338">
        <v>1904.9</v>
      </c>
    </row>
    <row r="336" spans="1:25" s="336" customFormat="1">
      <c r="A336" s="318">
        <v>7</v>
      </c>
      <c r="B336" s="338">
        <v>1904.55</v>
      </c>
      <c r="C336" s="338">
        <v>1890.43</v>
      </c>
      <c r="D336" s="338">
        <v>1879.7</v>
      </c>
      <c r="E336" s="338">
        <v>1857.59</v>
      </c>
      <c r="F336" s="338">
        <v>1848.48</v>
      </c>
      <c r="G336" s="338">
        <v>1930.16</v>
      </c>
      <c r="H336" s="338">
        <v>1997.38</v>
      </c>
      <c r="I336" s="338">
        <v>2111.9699999999998</v>
      </c>
      <c r="J336" s="338">
        <v>2267.06</v>
      </c>
      <c r="K336" s="338">
        <v>2434.86</v>
      </c>
      <c r="L336" s="338">
        <v>2466.94</v>
      </c>
      <c r="M336" s="338">
        <v>2508.69</v>
      </c>
      <c r="N336" s="338">
        <v>2550.33</v>
      </c>
      <c r="O336" s="338">
        <v>2563.5700000000002</v>
      </c>
      <c r="P336" s="338">
        <v>2590.41</v>
      </c>
      <c r="Q336" s="338">
        <v>2601.19</v>
      </c>
      <c r="R336" s="338">
        <v>2600.15</v>
      </c>
      <c r="S336" s="338">
        <v>2561.5700000000002</v>
      </c>
      <c r="T336" s="338">
        <v>2591.54</v>
      </c>
      <c r="U336" s="338">
        <v>2333.25</v>
      </c>
      <c r="V336" s="338">
        <v>2315.91</v>
      </c>
      <c r="W336" s="338">
        <v>2134.9899999999998</v>
      </c>
      <c r="X336" s="338">
        <v>1995.08</v>
      </c>
      <c r="Y336" s="338">
        <v>1941.29</v>
      </c>
    </row>
    <row r="337" spans="1:25" s="336" customFormat="1">
      <c r="A337" s="318">
        <v>8</v>
      </c>
      <c r="B337" s="338">
        <v>1857.85</v>
      </c>
      <c r="C337" s="338">
        <v>1852.97</v>
      </c>
      <c r="D337" s="338">
        <v>1847.13</v>
      </c>
      <c r="E337" s="338">
        <v>1840.84</v>
      </c>
      <c r="F337" s="338">
        <v>1838.32</v>
      </c>
      <c r="G337" s="338">
        <v>1974.98</v>
      </c>
      <c r="H337" s="338">
        <v>2046.34</v>
      </c>
      <c r="I337" s="338">
        <v>2179.2199999999998</v>
      </c>
      <c r="J337" s="338">
        <v>2252.63</v>
      </c>
      <c r="K337" s="338">
        <v>2380.09</v>
      </c>
      <c r="L337" s="338">
        <v>2415.9699999999998</v>
      </c>
      <c r="M337" s="338">
        <v>2411.98</v>
      </c>
      <c r="N337" s="338">
        <v>2449.4499999999998</v>
      </c>
      <c r="O337" s="338">
        <v>2439.86</v>
      </c>
      <c r="P337" s="338">
        <v>2434.91</v>
      </c>
      <c r="Q337" s="338">
        <v>2357.81</v>
      </c>
      <c r="R337" s="338">
        <v>2262.89</v>
      </c>
      <c r="S337" s="338">
        <v>2274.59</v>
      </c>
      <c r="T337" s="338">
        <v>2234.59</v>
      </c>
      <c r="U337" s="338">
        <v>2117.54</v>
      </c>
      <c r="V337" s="338">
        <v>2124.33</v>
      </c>
      <c r="W337" s="338">
        <v>1954.95</v>
      </c>
      <c r="X337" s="338">
        <v>1876.52</v>
      </c>
      <c r="Y337" s="338">
        <v>1856.59</v>
      </c>
    </row>
    <row r="338" spans="1:25" s="336" customFormat="1">
      <c r="A338" s="318">
        <v>9</v>
      </c>
      <c r="B338" s="338">
        <v>1784.08</v>
      </c>
      <c r="C338" s="338">
        <v>1638.63</v>
      </c>
      <c r="D338" s="338">
        <v>1716.89</v>
      </c>
      <c r="E338" s="338">
        <v>1705.09</v>
      </c>
      <c r="F338" s="338">
        <v>1724.92</v>
      </c>
      <c r="G338" s="338">
        <v>1908.57</v>
      </c>
      <c r="H338" s="338">
        <v>1996.35</v>
      </c>
      <c r="I338" s="338">
        <v>2093.73</v>
      </c>
      <c r="J338" s="338">
        <v>2057.58</v>
      </c>
      <c r="K338" s="338">
        <v>2278.23</v>
      </c>
      <c r="L338" s="338">
        <v>2283.1999999999998</v>
      </c>
      <c r="M338" s="338">
        <v>2207.65</v>
      </c>
      <c r="N338" s="338">
        <v>2277.6799999999998</v>
      </c>
      <c r="O338" s="338">
        <v>2307.5700000000002</v>
      </c>
      <c r="P338" s="338">
        <v>2345.5100000000002</v>
      </c>
      <c r="Q338" s="338">
        <v>2359.98</v>
      </c>
      <c r="R338" s="338">
        <v>2256.33</v>
      </c>
      <c r="S338" s="338">
        <v>2262.5700000000002</v>
      </c>
      <c r="T338" s="338">
        <v>2218.4699999999998</v>
      </c>
      <c r="U338" s="338">
        <v>2084.44</v>
      </c>
      <c r="V338" s="338">
        <v>2053.17</v>
      </c>
      <c r="W338" s="338">
        <v>1945.81</v>
      </c>
      <c r="X338" s="338">
        <v>1878.42</v>
      </c>
      <c r="Y338" s="338">
        <v>1821.1</v>
      </c>
    </row>
    <row r="339" spans="1:25" s="336" customFormat="1">
      <c r="A339" s="318">
        <v>10</v>
      </c>
      <c r="B339" s="338">
        <v>1852.74</v>
      </c>
      <c r="C339" s="338">
        <v>1841.88</v>
      </c>
      <c r="D339" s="338">
        <v>1828.6</v>
      </c>
      <c r="E339" s="338">
        <v>1829.41</v>
      </c>
      <c r="F339" s="338">
        <v>1817.45</v>
      </c>
      <c r="G339" s="338">
        <v>1884.54</v>
      </c>
      <c r="H339" s="338">
        <v>1944.9</v>
      </c>
      <c r="I339" s="338">
        <v>2078.12</v>
      </c>
      <c r="J339" s="338">
        <v>2173.69</v>
      </c>
      <c r="K339" s="338">
        <v>2299.1999999999998</v>
      </c>
      <c r="L339" s="338">
        <v>2307.46</v>
      </c>
      <c r="M339" s="338">
        <v>2301.73</v>
      </c>
      <c r="N339" s="338">
        <v>2315.75</v>
      </c>
      <c r="O339" s="338">
        <v>2365.88</v>
      </c>
      <c r="P339" s="338">
        <v>2373.27</v>
      </c>
      <c r="Q339" s="338">
        <v>2332.31</v>
      </c>
      <c r="R339" s="338">
        <v>2260.84</v>
      </c>
      <c r="S339" s="338">
        <v>2264.7399999999998</v>
      </c>
      <c r="T339" s="338">
        <v>2216.9699999999998</v>
      </c>
      <c r="U339" s="338">
        <v>2106.02</v>
      </c>
      <c r="V339" s="338">
        <v>2116.4499999999998</v>
      </c>
      <c r="W339" s="338">
        <v>1960.44</v>
      </c>
      <c r="X339" s="338">
        <v>1906.51</v>
      </c>
      <c r="Y339" s="338">
        <v>1886.4</v>
      </c>
    </row>
    <row r="340" spans="1:25" s="336" customFormat="1">
      <c r="A340" s="318">
        <v>11</v>
      </c>
      <c r="B340" s="338">
        <v>1825.84</v>
      </c>
      <c r="C340" s="338">
        <v>1798.09</v>
      </c>
      <c r="D340" s="338">
        <v>1800.95</v>
      </c>
      <c r="E340" s="338">
        <v>1803.55</v>
      </c>
      <c r="F340" s="338">
        <v>1788.26</v>
      </c>
      <c r="G340" s="338">
        <v>1873.4</v>
      </c>
      <c r="H340" s="338">
        <v>1951.53</v>
      </c>
      <c r="I340" s="338">
        <v>2041.51</v>
      </c>
      <c r="J340" s="338">
        <v>2132.4899999999998</v>
      </c>
      <c r="K340" s="338">
        <v>2197.48</v>
      </c>
      <c r="L340" s="338">
        <v>2192.13</v>
      </c>
      <c r="M340" s="338">
        <v>2198.71</v>
      </c>
      <c r="N340" s="338">
        <v>2202.9699999999998</v>
      </c>
      <c r="O340" s="338">
        <v>2210.7399999999998</v>
      </c>
      <c r="P340" s="338">
        <v>2212.25</v>
      </c>
      <c r="Q340" s="338">
        <v>2241.67</v>
      </c>
      <c r="R340" s="338">
        <v>2175.59</v>
      </c>
      <c r="S340" s="338">
        <v>2183.29</v>
      </c>
      <c r="T340" s="338">
        <v>2182.21</v>
      </c>
      <c r="U340" s="338">
        <v>2051.4299999999998</v>
      </c>
      <c r="V340" s="338">
        <v>2006.52</v>
      </c>
      <c r="W340" s="338">
        <v>1911.59</v>
      </c>
      <c r="X340" s="338">
        <v>1860.07</v>
      </c>
      <c r="Y340" s="338">
        <v>1847.22</v>
      </c>
    </row>
    <row r="341" spans="1:25" s="336" customFormat="1">
      <c r="A341" s="318">
        <v>12</v>
      </c>
      <c r="B341" s="338">
        <v>1906.21</v>
      </c>
      <c r="C341" s="338">
        <v>1891.56</v>
      </c>
      <c r="D341" s="338">
        <v>1894.55</v>
      </c>
      <c r="E341" s="338">
        <v>1849.48</v>
      </c>
      <c r="F341" s="338">
        <v>1883.55</v>
      </c>
      <c r="G341" s="338">
        <v>1955.61</v>
      </c>
      <c r="H341" s="338">
        <v>2033.47</v>
      </c>
      <c r="I341" s="338">
        <v>2157.31</v>
      </c>
      <c r="J341" s="338">
        <v>2219.38</v>
      </c>
      <c r="K341" s="338">
        <v>2293.2199999999998</v>
      </c>
      <c r="L341" s="338">
        <v>2297.94</v>
      </c>
      <c r="M341" s="338">
        <v>2331.4899999999998</v>
      </c>
      <c r="N341" s="338">
        <v>2325.85</v>
      </c>
      <c r="O341" s="338">
        <v>2362.7199999999998</v>
      </c>
      <c r="P341" s="338">
        <v>2364.09</v>
      </c>
      <c r="Q341" s="338">
        <v>2341.0500000000002</v>
      </c>
      <c r="R341" s="338">
        <v>2357.16</v>
      </c>
      <c r="S341" s="338">
        <v>2359.6</v>
      </c>
      <c r="T341" s="338">
        <v>2352.2600000000002</v>
      </c>
      <c r="U341" s="338">
        <v>2251.5100000000002</v>
      </c>
      <c r="V341" s="338">
        <v>1987.09</v>
      </c>
      <c r="W341" s="338">
        <v>2037.28</v>
      </c>
      <c r="X341" s="338">
        <v>1982.5</v>
      </c>
      <c r="Y341" s="338">
        <v>1958.28</v>
      </c>
    </row>
    <row r="342" spans="1:25" s="336" customFormat="1">
      <c r="A342" s="318">
        <v>13</v>
      </c>
      <c r="B342" s="338">
        <v>2054.89</v>
      </c>
      <c r="C342" s="338">
        <v>2020.3</v>
      </c>
      <c r="D342" s="338">
        <v>2018.75</v>
      </c>
      <c r="E342" s="338">
        <v>1954.95</v>
      </c>
      <c r="F342" s="338">
        <v>1992.71</v>
      </c>
      <c r="G342" s="338">
        <v>2042.02</v>
      </c>
      <c r="H342" s="338">
        <v>2164.77</v>
      </c>
      <c r="I342" s="338">
        <v>2218.71</v>
      </c>
      <c r="J342" s="338">
        <v>2440.4899999999998</v>
      </c>
      <c r="K342" s="338">
        <v>2484.4499999999998</v>
      </c>
      <c r="L342" s="338">
        <v>2522.65</v>
      </c>
      <c r="M342" s="338">
        <v>2544.5</v>
      </c>
      <c r="N342" s="338">
        <v>2532.37</v>
      </c>
      <c r="O342" s="338">
        <v>2551.83</v>
      </c>
      <c r="P342" s="338">
        <v>2554.23</v>
      </c>
      <c r="Q342" s="338">
        <v>2540.23</v>
      </c>
      <c r="R342" s="338">
        <v>2535.63</v>
      </c>
      <c r="S342" s="338">
        <v>2511.19</v>
      </c>
      <c r="T342" s="338">
        <v>2443.44</v>
      </c>
      <c r="U342" s="338">
        <v>2259.33</v>
      </c>
      <c r="V342" s="338">
        <v>2114.56</v>
      </c>
      <c r="W342" s="338">
        <v>2140.4499999999998</v>
      </c>
      <c r="X342" s="338">
        <v>2097.11</v>
      </c>
      <c r="Y342" s="338">
        <v>2082.1799999999998</v>
      </c>
    </row>
    <row r="343" spans="1:25" s="336" customFormat="1">
      <c r="A343" s="318">
        <v>14</v>
      </c>
      <c r="B343" s="338">
        <v>1996.44</v>
      </c>
      <c r="C343" s="338">
        <v>1964.24</v>
      </c>
      <c r="D343" s="338">
        <v>1969.44</v>
      </c>
      <c r="E343" s="338">
        <v>1894.16</v>
      </c>
      <c r="F343" s="338">
        <v>1915.59</v>
      </c>
      <c r="G343" s="338">
        <v>1966.49</v>
      </c>
      <c r="H343" s="338">
        <v>2098.15</v>
      </c>
      <c r="I343" s="338">
        <v>2224.2800000000002</v>
      </c>
      <c r="J343" s="338">
        <v>2236.16</v>
      </c>
      <c r="K343" s="338">
        <v>2324.0100000000002</v>
      </c>
      <c r="L343" s="338">
        <v>2444.29</v>
      </c>
      <c r="M343" s="338">
        <v>2430.8200000000002</v>
      </c>
      <c r="N343" s="338">
        <v>2447.83</v>
      </c>
      <c r="O343" s="338">
        <v>2464.11</v>
      </c>
      <c r="P343" s="338">
        <v>2464.3000000000002</v>
      </c>
      <c r="Q343" s="338">
        <v>2434.4699999999998</v>
      </c>
      <c r="R343" s="338">
        <v>2443.54</v>
      </c>
      <c r="S343" s="338">
        <v>2424.81</v>
      </c>
      <c r="T343" s="338">
        <v>2352.15</v>
      </c>
      <c r="U343" s="338">
        <v>2237.9499999999998</v>
      </c>
      <c r="V343" s="338">
        <v>2070.39</v>
      </c>
      <c r="W343" s="338">
        <v>2119.81</v>
      </c>
      <c r="X343" s="338">
        <v>2042.08</v>
      </c>
      <c r="Y343" s="338">
        <v>2032.59</v>
      </c>
    </row>
    <row r="344" spans="1:25" s="336" customFormat="1">
      <c r="A344" s="318">
        <v>15</v>
      </c>
      <c r="B344" s="338">
        <v>2064.06</v>
      </c>
      <c r="C344" s="338">
        <v>2052.9499999999998</v>
      </c>
      <c r="D344" s="338">
        <v>2048.34</v>
      </c>
      <c r="E344" s="338">
        <v>2007.5</v>
      </c>
      <c r="F344" s="338">
        <v>2044.89</v>
      </c>
      <c r="G344" s="338">
        <v>2090.0700000000002</v>
      </c>
      <c r="H344" s="338">
        <v>2190.13</v>
      </c>
      <c r="I344" s="338">
        <v>2279.4</v>
      </c>
      <c r="J344" s="338">
        <v>2398.08</v>
      </c>
      <c r="K344" s="338">
        <v>2455.5500000000002</v>
      </c>
      <c r="L344" s="338">
        <v>2468.56</v>
      </c>
      <c r="M344" s="338">
        <v>2477</v>
      </c>
      <c r="N344" s="338">
        <v>2444.4499999999998</v>
      </c>
      <c r="O344" s="338">
        <v>2434.58</v>
      </c>
      <c r="P344" s="338">
        <v>2417.5</v>
      </c>
      <c r="Q344" s="338">
        <v>2395.8000000000002</v>
      </c>
      <c r="R344" s="338">
        <v>2356.38</v>
      </c>
      <c r="S344" s="338">
        <v>2349.5500000000002</v>
      </c>
      <c r="T344" s="338">
        <v>2280.9699999999998</v>
      </c>
      <c r="U344" s="338">
        <v>2169.37</v>
      </c>
      <c r="V344" s="338">
        <v>2086.33</v>
      </c>
      <c r="W344" s="338">
        <v>2123.64</v>
      </c>
      <c r="X344" s="338">
        <v>2092.75</v>
      </c>
      <c r="Y344" s="338">
        <v>2075.94</v>
      </c>
    </row>
    <row r="345" spans="1:25" s="336" customFormat="1">
      <c r="A345" s="318">
        <v>16</v>
      </c>
      <c r="B345" s="338">
        <v>1958.89</v>
      </c>
      <c r="C345" s="338">
        <v>1944.01</v>
      </c>
      <c r="D345" s="338">
        <v>1942.94</v>
      </c>
      <c r="E345" s="338">
        <v>1859.77</v>
      </c>
      <c r="F345" s="338">
        <v>1923.17</v>
      </c>
      <c r="G345" s="338">
        <v>2024.4</v>
      </c>
      <c r="H345" s="338">
        <v>2178.19</v>
      </c>
      <c r="I345" s="338">
        <v>2219.38</v>
      </c>
      <c r="J345" s="338">
        <v>2258.98</v>
      </c>
      <c r="K345" s="338">
        <v>2316.83</v>
      </c>
      <c r="L345" s="338">
        <v>2348.27</v>
      </c>
      <c r="M345" s="338">
        <v>2316.09</v>
      </c>
      <c r="N345" s="338">
        <v>2313.94</v>
      </c>
      <c r="O345" s="338">
        <v>2320.09</v>
      </c>
      <c r="P345" s="338">
        <v>2356.2199999999998</v>
      </c>
      <c r="Q345" s="338">
        <v>2329.16</v>
      </c>
      <c r="R345" s="338">
        <v>2288.33</v>
      </c>
      <c r="S345" s="338">
        <v>2347.89</v>
      </c>
      <c r="T345" s="338">
        <v>2304.69</v>
      </c>
      <c r="U345" s="338">
        <v>2174.8200000000002</v>
      </c>
      <c r="V345" s="338">
        <v>2104.7800000000002</v>
      </c>
      <c r="W345" s="338">
        <v>2190.86</v>
      </c>
      <c r="X345" s="338">
        <v>2079.87</v>
      </c>
      <c r="Y345" s="338">
        <v>1981.26</v>
      </c>
    </row>
    <row r="346" spans="1:25" s="336" customFormat="1">
      <c r="A346" s="318">
        <v>17</v>
      </c>
      <c r="B346" s="338">
        <v>2121.27</v>
      </c>
      <c r="C346" s="338">
        <v>2084.38</v>
      </c>
      <c r="D346" s="338">
        <v>2087.36</v>
      </c>
      <c r="E346" s="338">
        <v>2029.72</v>
      </c>
      <c r="F346" s="338">
        <v>2070.29</v>
      </c>
      <c r="G346" s="338">
        <v>2149.87</v>
      </c>
      <c r="H346" s="338">
        <v>2189.69</v>
      </c>
      <c r="I346" s="338">
        <v>2229.96</v>
      </c>
      <c r="J346" s="338">
        <v>2318.8000000000002</v>
      </c>
      <c r="K346" s="338">
        <v>2353.16</v>
      </c>
      <c r="L346" s="338">
        <v>2474</v>
      </c>
      <c r="M346" s="338">
        <v>2446.69</v>
      </c>
      <c r="N346" s="338">
        <v>2489.1799999999998</v>
      </c>
      <c r="O346" s="338">
        <v>2504.48</v>
      </c>
      <c r="P346" s="338">
        <v>2551.7600000000002</v>
      </c>
      <c r="Q346" s="338">
        <v>2449.33</v>
      </c>
      <c r="R346" s="338">
        <v>2366.98</v>
      </c>
      <c r="S346" s="338">
        <v>2369.98</v>
      </c>
      <c r="T346" s="338">
        <v>2389.15</v>
      </c>
      <c r="U346" s="338">
        <v>2258.2600000000002</v>
      </c>
      <c r="V346" s="338">
        <v>2184.06</v>
      </c>
      <c r="W346" s="338">
        <v>2230.21</v>
      </c>
      <c r="X346" s="338">
        <v>2142.77</v>
      </c>
      <c r="Y346" s="338">
        <v>2130.89</v>
      </c>
    </row>
    <row r="347" spans="1:25" s="336" customFormat="1">
      <c r="A347" s="318">
        <v>18</v>
      </c>
      <c r="B347" s="338">
        <v>2046.92</v>
      </c>
      <c r="C347" s="338">
        <v>2036.61</v>
      </c>
      <c r="D347" s="338">
        <v>2027.14</v>
      </c>
      <c r="E347" s="338">
        <v>1984.04</v>
      </c>
      <c r="F347" s="338">
        <v>2018.43</v>
      </c>
      <c r="G347" s="338">
        <v>2065.9</v>
      </c>
      <c r="H347" s="338">
        <v>2098.8200000000002</v>
      </c>
      <c r="I347" s="338">
        <v>2163.89</v>
      </c>
      <c r="J347" s="338">
        <v>2164.94</v>
      </c>
      <c r="K347" s="338">
        <v>2163.39</v>
      </c>
      <c r="L347" s="338">
        <v>2154.83</v>
      </c>
      <c r="M347" s="338">
        <v>2167.4</v>
      </c>
      <c r="N347" s="338">
        <v>2168.42</v>
      </c>
      <c r="O347" s="338">
        <v>2193.84</v>
      </c>
      <c r="P347" s="338">
        <v>2235.63</v>
      </c>
      <c r="Q347" s="338">
        <v>2173.1999999999998</v>
      </c>
      <c r="R347" s="338">
        <v>2170.8200000000002</v>
      </c>
      <c r="S347" s="338">
        <v>2167.41</v>
      </c>
      <c r="T347" s="338">
        <v>2041.03</v>
      </c>
      <c r="U347" s="338">
        <v>2022.3</v>
      </c>
      <c r="V347" s="338">
        <v>2043.26</v>
      </c>
      <c r="W347" s="338">
        <v>2053.0100000000002</v>
      </c>
      <c r="X347" s="338">
        <v>2032.03</v>
      </c>
      <c r="Y347" s="338">
        <v>1991.34</v>
      </c>
    </row>
    <row r="348" spans="1:25" s="336" customFormat="1">
      <c r="A348" s="318">
        <v>19</v>
      </c>
      <c r="B348" s="338">
        <v>2050.14</v>
      </c>
      <c r="C348" s="338">
        <v>2045.02</v>
      </c>
      <c r="D348" s="338">
        <v>2041.33</v>
      </c>
      <c r="E348" s="338">
        <v>2052.9899999999998</v>
      </c>
      <c r="F348" s="338">
        <v>2038.45</v>
      </c>
      <c r="G348" s="338">
        <v>2101.83</v>
      </c>
      <c r="H348" s="338">
        <v>2159.0700000000002</v>
      </c>
      <c r="I348" s="338">
        <v>2177.06</v>
      </c>
      <c r="J348" s="338">
        <v>2182.6</v>
      </c>
      <c r="K348" s="338">
        <v>2196.38</v>
      </c>
      <c r="L348" s="338">
        <v>2198.27</v>
      </c>
      <c r="M348" s="338">
        <v>2201.33</v>
      </c>
      <c r="N348" s="338">
        <v>2205.9899999999998</v>
      </c>
      <c r="O348" s="338">
        <v>2235.0100000000002</v>
      </c>
      <c r="P348" s="338">
        <v>2177.4899999999998</v>
      </c>
      <c r="Q348" s="338">
        <v>2174.42</v>
      </c>
      <c r="R348" s="338">
        <v>2180.56</v>
      </c>
      <c r="S348" s="338">
        <v>2104.77</v>
      </c>
      <c r="T348" s="338">
        <v>2132.1</v>
      </c>
      <c r="U348" s="338">
        <v>2237.1</v>
      </c>
      <c r="V348" s="338">
        <v>2189.4699999999998</v>
      </c>
      <c r="W348" s="338">
        <v>2123.75</v>
      </c>
      <c r="X348" s="338">
        <v>2112.6</v>
      </c>
      <c r="Y348" s="338">
        <v>2107.38</v>
      </c>
    </row>
    <row r="349" spans="1:25" s="336" customFormat="1">
      <c r="A349" s="318">
        <v>20</v>
      </c>
      <c r="B349" s="338">
        <v>2139.73</v>
      </c>
      <c r="C349" s="338">
        <v>2124.2399999999998</v>
      </c>
      <c r="D349" s="338">
        <v>2120</v>
      </c>
      <c r="E349" s="338">
        <v>2120.4</v>
      </c>
      <c r="F349" s="338">
        <v>2105.2600000000002</v>
      </c>
      <c r="G349" s="338">
        <v>2156.02</v>
      </c>
      <c r="H349" s="338">
        <v>2212.88</v>
      </c>
      <c r="I349" s="338">
        <v>2274.13</v>
      </c>
      <c r="J349" s="338">
        <v>2433</v>
      </c>
      <c r="K349" s="338">
        <v>2442.16</v>
      </c>
      <c r="L349" s="338">
        <v>2448.9899999999998</v>
      </c>
      <c r="M349" s="338">
        <v>2421.6799999999998</v>
      </c>
      <c r="N349" s="338">
        <v>2413.6999999999998</v>
      </c>
      <c r="O349" s="338">
        <v>2429.9</v>
      </c>
      <c r="P349" s="338">
        <v>2429.27</v>
      </c>
      <c r="Q349" s="338">
        <v>2424.16</v>
      </c>
      <c r="R349" s="338">
        <v>2423.19</v>
      </c>
      <c r="S349" s="338">
        <v>2423.7600000000002</v>
      </c>
      <c r="T349" s="338">
        <v>2416.67</v>
      </c>
      <c r="U349" s="338">
        <v>2454.2199999999998</v>
      </c>
      <c r="V349" s="338">
        <v>2301.66</v>
      </c>
      <c r="W349" s="338">
        <v>2249.52</v>
      </c>
      <c r="X349" s="338">
        <v>2204.9699999999998</v>
      </c>
      <c r="Y349" s="338">
        <v>2173.0100000000002</v>
      </c>
    </row>
    <row r="350" spans="1:25" s="336" customFormat="1">
      <c r="A350" s="318">
        <v>21</v>
      </c>
      <c r="B350" s="338">
        <v>2283.41</v>
      </c>
      <c r="C350" s="338">
        <v>2255.9299999999998</v>
      </c>
      <c r="D350" s="338">
        <v>2213</v>
      </c>
      <c r="E350" s="338">
        <v>2253.27</v>
      </c>
      <c r="F350" s="338">
        <v>2226.13</v>
      </c>
      <c r="G350" s="338">
        <v>2587.91</v>
      </c>
      <c r="H350" s="338">
        <v>2330.5100000000002</v>
      </c>
      <c r="I350" s="338">
        <v>2431.4</v>
      </c>
      <c r="J350" s="338">
        <v>2761.02</v>
      </c>
      <c r="K350" s="338">
        <v>2868.9</v>
      </c>
      <c r="L350" s="338">
        <v>2871.61</v>
      </c>
      <c r="M350" s="338">
        <v>2953.1</v>
      </c>
      <c r="N350" s="338">
        <v>2822.59</v>
      </c>
      <c r="O350" s="338">
        <v>2816.91</v>
      </c>
      <c r="P350" s="338">
        <v>2815.66</v>
      </c>
      <c r="Q350" s="338">
        <v>2809.66</v>
      </c>
      <c r="R350" s="338">
        <v>2936.24</v>
      </c>
      <c r="S350" s="338">
        <v>2890.97</v>
      </c>
      <c r="T350" s="338">
        <v>2804</v>
      </c>
      <c r="U350" s="338">
        <v>2823.14</v>
      </c>
      <c r="V350" s="338">
        <v>2526.15</v>
      </c>
      <c r="W350" s="338">
        <v>2356.69</v>
      </c>
      <c r="X350" s="338">
        <v>2294.4699999999998</v>
      </c>
      <c r="Y350" s="338">
        <v>2279.66</v>
      </c>
    </row>
    <row r="351" spans="1:25" s="336" customFormat="1">
      <c r="A351" s="318">
        <v>22</v>
      </c>
      <c r="B351" s="338">
        <v>2280.96</v>
      </c>
      <c r="C351" s="338">
        <v>2267.11</v>
      </c>
      <c r="D351" s="338">
        <v>2252.12</v>
      </c>
      <c r="E351" s="338">
        <v>2257.6</v>
      </c>
      <c r="F351" s="338">
        <v>2240.19</v>
      </c>
      <c r="G351" s="338">
        <v>2301.9299999999998</v>
      </c>
      <c r="H351" s="338">
        <v>2382.88</v>
      </c>
      <c r="I351" s="338">
        <v>2475.58</v>
      </c>
      <c r="J351" s="338">
        <v>2527.6799999999998</v>
      </c>
      <c r="K351" s="338">
        <v>2531.44</v>
      </c>
      <c r="L351" s="338">
        <v>2597.86</v>
      </c>
      <c r="M351" s="338">
        <v>2596.7199999999998</v>
      </c>
      <c r="N351" s="338">
        <v>2529.81</v>
      </c>
      <c r="O351" s="338">
        <v>2528.4</v>
      </c>
      <c r="P351" s="338">
        <v>2579.36</v>
      </c>
      <c r="Q351" s="338">
        <v>2525.89</v>
      </c>
      <c r="R351" s="338">
        <v>2536.92</v>
      </c>
      <c r="S351" s="338">
        <v>2585.04</v>
      </c>
      <c r="T351" s="338">
        <v>2518.3000000000002</v>
      </c>
      <c r="U351" s="338">
        <v>2521.7399999999998</v>
      </c>
      <c r="V351" s="338">
        <v>2356.8000000000002</v>
      </c>
      <c r="W351" s="338">
        <v>2281.87</v>
      </c>
      <c r="X351" s="338">
        <v>2246.2600000000002</v>
      </c>
      <c r="Y351" s="338">
        <v>2220.38</v>
      </c>
    </row>
    <row r="352" spans="1:25" s="336" customFormat="1">
      <c r="A352" s="318">
        <v>23</v>
      </c>
      <c r="B352" s="338">
        <v>2067.83</v>
      </c>
      <c r="C352" s="338">
        <v>2060.7600000000002</v>
      </c>
      <c r="D352" s="338">
        <v>2066.98</v>
      </c>
      <c r="E352" s="338">
        <v>2089.38</v>
      </c>
      <c r="F352" s="338">
        <v>2084.1999999999998</v>
      </c>
      <c r="G352" s="338">
        <v>2128.62</v>
      </c>
      <c r="H352" s="338">
        <v>2147.9899999999998</v>
      </c>
      <c r="I352" s="338">
        <v>2234.21</v>
      </c>
      <c r="J352" s="338">
        <v>2260.6</v>
      </c>
      <c r="K352" s="338">
        <v>2295.15</v>
      </c>
      <c r="L352" s="338">
        <v>2301.75</v>
      </c>
      <c r="M352" s="338">
        <v>2354.9899999999998</v>
      </c>
      <c r="N352" s="338">
        <v>2362.59</v>
      </c>
      <c r="O352" s="338">
        <v>2338.34</v>
      </c>
      <c r="P352" s="338">
        <v>2317.4499999999998</v>
      </c>
      <c r="Q352" s="338">
        <v>2312.0100000000002</v>
      </c>
      <c r="R352" s="338">
        <v>2356.5</v>
      </c>
      <c r="S352" s="338">
        <v>2389.69</v>
      </c>
      <c r="T352" s="338">
        <v>2395.9499999999998</v>
      </c>
      <c r="U352" s="338">
        <v>2607.6799999999998</v>
      </c>
      <c r="V352" s="338">
        <v>2300.35</v>
      </c>
      <c r="W352" s="338">
        <v>2191.7399999999998</v>
      </c>
      <c r="X352" s="338">
        <v>2150.2199999999998</v>
      </c>
      <c r="Y352" s="338">
        <v>2138.46</v>
      </c>
    </row>
    <row r="353" spans="1:25" s="336" customFormat="1">
      <c r="A353" s="318">
        <v>24</v>
      </c>
      <c r="B353" s="338">
        <v>2057.58</v>
      </c>
      <c r="C353" s="338">
        <v>2015.53</v>
      </c>
      <c r="D353" s="338">
        <v>2016.79</v>
      </c>
      <c r="E353" s="338">
        <v>2053.1</v>
      </c>
      <c r="F353" s="338">
        <v>2042.86</v>
      </c>
      <c r="G353" s="338">
        <v>2093.37</v>
      </c>
      <c r="H353" s="338">
        <v>2179.7600000000002</v>
      </c>
      <c r="I353" s="338">
        <v>2273.0500000000002</v>
      </c>
      <c r="J353" s="338">
        <v>2353.27</v>
      </c>
      <c r="K353" s="338">
        <v>2473.35</v>
      </c>
      <c r="L353" s="338">
        <v>2324.7199999999998</v>
      </c>
      <c r="M353" s="338">
        <v>2376.15</v>
      </c>
      <c r="N353" s="338">
        <v>2462.84</v>
      </c>
      <c r="O353" s="338">
        <v>2559.96</v>
      </c>
      <c r="P353" s="338">
        <v>2621.97</v>
      </c>
      <c r="Q353" s="338">
        <v>2589.09</v>
      </c>
      <c r="R353" s="338">
        <v>2547.38</v>
      </c>
      <c r="S353" s="338">
        <v>2702.49</v>
      </c>
      <c r="T353" s="338">
        <v>2487.9499999999998</v>
      </c>
      <c r="U353" s="338">
        <v>2570.4699999999998</v>
      </c>
      <c r="V353" s="338">
        <v>2257.5100000000002</v>
      </c>
      <c r="W353" s="338">
        <v>2119.0700000000002</v>
      </c>
      <c r="X353" s="338">
        <v>2085.2399999999998</v>
      </c>
      <c r="Y353" s="338">
        <v>2075.31</v>
      </c>
    </row>
    <row r="354" spans="1:25" s="336" customFormat="1">
      <c r="A354" s="318">
        <v>25</v>
      </c>
      <c r="B354" s="338">
        <v>1978.23</v>
      </c>
      <c r="C354" s="338">
        <v>1940.03</v>
      </c>
      <c r="D354" s="338">
        <v>1988.35</v>
      </c>
      <c r="E354" s="338">
        <v>2019.1</v>
      </c>
      <c r="F354" s="338">
        <v>2018.87</v>
      </c>
      <c r="G354" s="338">
        <v>2047.6</v>
      </c>
      <c r="H354" s="338">
        <v>2108.16</v>
      </c>
      <c r="I354" s="338">
        <v>2195.88</v>
      </c>
      <c r="J354" s="338">
        <v>2221.35</v>
      </c>
      <c r="K354" s="338">
        <v>2287.94</v>
      </c>
      <c r="L354" s="338">
        <v>2287.35</v>
      </c>
      <c r="M354" s="338">
        <v>2283.23</v>
      </c>
      <c r="N354" s="338">
        <v>2259.84</v>
      </c>
      <c r="O354" s="338">
        <v>2261.7800000000002</v>
      </c>
      <c r="P354" s="338">
        <v>2255.2600000000002</v>
      </c>
      <c r="Q354" s="338">
        <v>2214.27</v>
      </c>
      <c r="R354" s="338">
        <v>2272.11</v>
      </c>
      <c r="S354" s="338">
        <v>2464.11</v>
      </c>
      <c r="T354" s="338">
        <v>2697.54</v>
      </c>
      <c r="U354" s="338">
        <v>2347.2399999999998</v>
      </c>
      <c r="V354" s="338">
        <v>2136.5</v>
      </c>
      <c r="W354" s="338">
        <v>2080.5500000000002</v>
      </c>
      <c r="X354" s="338">
        <v>2051.7399999999998</v>
      </c>
      <c r="Y354" s="338">
        <v>2024.43</v>
      </c>
    </row>
    <row r="355" spans="1:25" s="336" customFormat="1">
      <c r="A355" s="318">
        <v>26</v>
      </c>
      <c r="B355" s="338">
        <v>1962.16</v>
      </c>
      <c r="C355" s="338">
        <v>1922.85</v>
      </c>
      <c r="D355" s="338">
        <v>1957.14</v>
      </c>
      <c r="E355" s="338">
        <v>1910.59</v>
      </c>
      <c r="F355" s="338">
        <v>1898.5</v>
      </c>
      <c r="G355" s="338">
        <v>2002.63</v>
      </c>
      <c r="H355" s="338">
        <v>2094.3200000000002</v>
      </c>
      <c r="I355" s="338">
        <v>2213.77</v>
      </c>
      <c r="J355" s="338">
        <v>2292.11</v>
      </c>
      <c r="K355" s="338">
        <v>2297.61</v>
      </c>
      <c r="L355" s="338">
        <v>2300</v>
      </c>
      <c r="M355" s="338">
        <v>2290.85</v>
      </c>
      <c r="N355" s="338">
        <v>2290.25</v>
      </c>
      <c r="O355" s="338">
        <v>2184.33</v>
      </c>
      <c r="P355" s="338">
        <v>2208.1999999999998</v>
      </c>
      <c r="Q355" s="338">
        <v>2114.27</v>
      </c>
      <c r="R355" s="338">
        <v>2091.33</v>
      </c>
      <c r="S355" s="338">
        <v>2093.33</v>
      </c>
      <c r="T355" s="338">
        <v>2270.4899999999998</v>
      </c>
      <c r="U355" s="338">
        <v>2314.79</v>
      </c>
      <c r="V355" s="338">
        <v>2242.9</v>
      </c>
      <c r="W355" s="338">
        <v>2122.2600000000002</v>
      </c>
      <c r="X355" s="338">
        <v>2059.1799999999998</v>
      </c>
      <c r="Y355" s="338">
        <v>2005.26</v>
      </c>
    </row>
    <row r="356" spans="1:25" s="336" customFormat="1">
      <c r="A356" s="318">
        <v>27</v>
      </c>
      <c r="B356" s="338">
        <v>2034.61</v>
      </c>
      <c r="C356" s="338">
        <v>1982.18</v>
      </c>
      <c r="D356" s="338">
        <v>1982.9</v>
      </c>
      <c r="E356" s="338">
        <v>1971.6</v>
      </c>
      <c r="F356" s="338">
        <v>1959.12</v>
      </c>
      <c r="G356" s="338">
        <v>2080.5</v>
      </c>
      <c r="H356" s="338">
        <v>2123.59</v>
      </c>
      <c r="I356" s="338">
        <v>2214.5300000000002</v>
      </c>
      <c r="J356" s="338">
        <v>2272.04</v>
      </c>
      <c r="K356" s="338">
        <v>2487.5</v>
      </c>
      <c r="L356" s="338">
        <v>2487.69</v>
      </c>
      <c r="M356" s="338">
        <v>2485.4</v>
      </c>
      <c r="N356" s="338">
        <v>2386.2399999999998</v>
      </c>
      <c r="O356" s="338">
        <v>2299.33</v>
      </c>
      <c r="P356" s="338">
        <v>2192.88</v>
      </c>
      <c r="Q356" s="338">
        <v>2174.71</v>
      </c>
      <c r="R356" s="338">
        <v>2150.41</v>
      </c>
      <c r="S356" s="338">
        <v>2154.7399999999998</v>
      </c>
      <c r="T356" s="338">
        <v>2574.86</v>
      </c>
      <c r="U356" s="338">
        <v>2628.69</v>
      </c>
      <c r="V356" s="338">
        <v>2347.64</v>
      </c>
      <c r="W356" s="338">
        <v>2295.79</v>
      </c>
      <c r="X356" s="338">
        <v>2093.66</v>
      </c>
      <c r="Y356" s="338">
        <v>2089.5100000000002</v>
      </c>
    </row>
    <row r="357" spans="1:25" s="336" customFormat="1">
      <c r="A357" s="318">
        <v>28</v>
      </c>
      <c r="B357" s="338">
        <v>2050.77</v>
      </c>
      <c r="C357" s="338">
        <v>2002.24</v>
      </c>
      <c r="D357" s="338">
        <v>1978.89</v>
      </c>
      <c r="E357" s="338">
        <v>1846.81</v>
      </c>
      <c r="F357" s="338">
        <v>1839.79</v>
      </c>
      <c r="G357" s="338">
        <v>1957.91</v>
      </c>
      <c r="H357" s="338">
        <v>2078.7600000000002</v>
      </c>
      <c r="I357" s="338">
        <v>2163.46</v>
      </c>
      <c r="J357" s="338">
        <v>2249.86</v>
      </c>
      <c r="K357" s="338">
        <v>2474.48</v>
      </c>
      <c r="L357" s="338">
        <v>2620.4299999999998</v>
      </c>
      <c r="M357" s="338">
        <v>2615.5</v>
      </c>
      <c r="N357" s="338">
        <v>2623.11</v>
      </c>
      <c r="O357" s="338">
        <v>2623.04</v>
      </c>
      <c r="P357" s="338">
        <v>2645.03</v>
      </c>
      <c r="Q357" s="338">
        <v>2563.61</v>
      </c>
      <c r="R357" s="338">
        <v>2318.75</v>
      </c>
      <c r="S357" s="338">
        <v>2326.3000000000002</v>
      </c>
      <c r="T357" s="338">
        <v>2838.1</v>
      </c>
      <c r="U357" s="338">
        <v>2911.36</v>
      </c>
      <c r="V357" s="338">
        <v>2596.4899999999998</v>
      </c>
      <c r="W357" s="338">
        <v>2355.9899999999998</v>
      </c>
      <c r="X357" s="338">
        <v>2221.3000000000002</v>
      </c>
      <c r="Y357" s="338">
        <v>2102.31</v>
      </c>
    </row>
    <row r="358" spans="1:25" s="336" customFormat="1">
      <c r="A358" s="318">
        <v>29</v>
      </c>
      <c r="B358" s="338">
        <v>1995.77</v>
      </c>
      <c r="C358" s="338">
        <v>1953.01</v>
      </c>
      <c r="D358" s="338">
        <v>1952.47</v>
      </c>
      <c r="E358" s="338">
        <v>1872.69</v>
      </c>
      <c r="F358" s="338">
        <v>1855.75</v>
      </c>
      <c r="G358" s="338">
        <v>2035.1</v>
      </c>
      <c r="H358" s="338">
        <v>2147.16</v>
      </c>
      <c r="I358" s="338">
        <v>2283.84</v>
      </c>
      <c r="J358" s="338">
        <v>2458.33</v>
      </c>
      <c r="K358" s="338">
        <v>2475.64</v>
      </c>
      <c r="L358" s="338">
        <v>2352.21</v>
      </c>
      <c r="M358" s="338">
        <v>2356.14</v>
      </c>
      <c r="N358" s="338">
        <v>2368.29</v>
      </c>
      <c r="O358" s="338">
        <v>2279.35</v>
      </c>
      <c r="P358" s="338">
        <v>2171.66</v>
      </c>
      <c r="Q358" s="338">
        <v>2184.36</v>
      </c>
      <c r="R358" s="338">
        <v>2147.0700000000002</v>
      </c>
      <c r="S358" s="338">
        <v>2137.33</v>
      </c>
      <c r="T358" s="338">
        <v>2341.9</v>
      </c>
      <c r="U358" s="338">
        <v>2363.67</v>
      </c>
      <c r="V358" s="338">
        <v>2229.46</v>
      </c>
      <c r="W358" s="338">
        <v>2091.12</v>
      </c>
      <c r="X358" s="338">
        <v>2041.96</v>
      </c>
      <c r="Y358" s="338">
        <v>1960.08</v>
      </c>
    </row>
    <row r="359" spans="1:25" s="336" customFormat="1">
      <c r="A359" s="318">
        <v>30</v>
      </c>
      <c r="B359" s="338">
        <v>1658.96</v>
      </c>
      <c r="C359" s="338">
        <v>1645.82</v>
      </c>
      <c r="D359" s="338">
        <v>1725.48</v>
      </c>
      <c r="E359" s="338">
        <v>1621.65</v>
      </c>
      <c r="F359" s="338">
        <v>1793</v>
      </c>
      <c r="G359" s="338">
        <v>1966.4</v>
      </c>
      <c r="H359" s="338">
        <v>2090.42</v>
      </c>
      <c r="I359" s="338">
        <v>2197.0300000000002</v>
      </c>
      <c r="J359" s="338">
        <v>2275.11</v>
      </c>
      <c r="K359" s="338">
        <v>2281.7199999999998</v>
      </c>
      <c r="L359" s="338">
        <v>2509.3200000000002</v>
      </c>
      <c r="M359" s="338">
        <v>2356.34</v>
      </c>
      <c r="N359" s="338">
        <v>2504.08</v>
      </c>
      <c r="O359" s="338">
        <v>2536.4</v>
      </c>
      <c r="P359" s="338">
        <v>2334.5700000000002</v>
      </c>
      <c r="Q359" s="338">
        <v>2302.12</v>
      </c>
      <c r="R359" s="338">
        <v>2310.37</v>
      </c>
      <c r="S359" s="338">
        <v>2292.73</v>
      </c>
      <c r="T359" s="338">
        <v>2295.5500000000002</v>
      </c>
      <c r="U359" s="338">
        <v>2507.1799999999998</v>
      </c>
      <c r="V359" s="338">
        <v>2522.35</v>
      </c>
      <c r="W359" s="338">
        <v>2280.52</v>
      </c>
      <c r="X359" s="338">
        <v>2136.5300000000002</v>
      </c>
      <c r="Y359" s="338">
        <v>1954.82</v>
      </c>
    </row>
    <row r="360" spans="1:25" s="336" customFormat="1">
      <c r="A360" s="318">
        <v>31</v>
      </c>
      <c r="B360" s="338">
        <v>1878.29</v>
      </c>
      <c r="C360" s="338">
        <v>1831.78</v>
      </c>
      <c r="D360" s="338">
        <v>1839.45</v>
      </c>
      <c r="E360" s="338">
        <v>1859.07</v>
      </c>
      <c r="F360" s="338">
        <v>1843.01</v>
      </c>
      <c r="G360" s="338">
        <v>1923.45</v>
      </c>
      <c r="H360" s="338">
        <v>2024.48</v>
      </c>
      <c r="I360" s="338">
        <v>2145.3200000000002</v>
      </c>
      <c r="J360" s="338">
        <v>2239.14</v>
      </c>
      <c r="K360" s="338">
        <v>2319.9</v>
      </c>
      <c r="L360" s="338">
        <v>2294.85</v>
      </c>
      <c r="M360" s="338">
        <v>2358.0500000000002</v>
      </c>
      <c r="N360" s="338">
        <v>2314.9299999999998</v>
      </c>
      <c r="O360" s="338">
        <v>2354.2600000000002</v>
      </c>
      <c r="P360" s="338">
        <v>2315.6999999999998</v>
      </c>
      <c r="Q360" s="338">
        <v>2161.16</v>
      </c>
      <c r="R360" s="338">
        <v>2120.25</v>
      </c>
      <c r="S360" s="338">
        <v>2355.9499999999998</v>
      </c>
      <c r="T360" s="338">
        <v>2715.07</v>
      </c>
      <c r="U360" s="338">
        <v>2310.3000000000002</v>
      </c>
      <c r="V360" s="338">
        <v>2200.42</v>
      </c>
      <c r="W360" s="338">
        <v>2068.36</v>
      </c>
      <c r="X360" s="338">
        <v>2010.97</v>
      </c>
      <c r="Y360" s="338">
        <v>1909.87</v>
      </c>
    </row>
    <row r="361" spans="1:25" s="273" customFormat="1">
      <c r="A361" s="305"/>
      <c r="B361" s="284"/>
      <c r="C361" s="284"/>
      <c r="D361" s="284"/>
      <c r="E361" s="284"/>
      <c r="F361" s="284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</row>
    <row r="362" spans="1:25">
      <c r="A362" s="446" t="s">
        <v>212</v>
      </c>
      <c r="B362" s="432" t="s">
        <v>215</v>
      </c>
      <c r="C362" s="432"/>
      <c r="D362" s="432"/>
      <c r="E362" s="432"/>
      <c r="F362" s="432"/>
      <c r="G362" s="432"/>
      <c r="H362" s="432"/>
      <c r="I362" s="432"/>
      <c r="J362" s="432"/>
      <c r="K362" s="432"/>
      <c r="L362" s="432"/>
      <c r="M362" s="432"/>
      <c r="N362" s="432"/>
      <c r="O362" s="432"/>
      <c r="P362" s="432"/>
      <c r="Q362" s="432"/>
      <c r="R362" s="432"/>
      <c r="S362" s="432"/>
      <c r="T362" s="432"/>
      <c r="U362" s="432"/>
      <c r="V362" s="432"/>
      <c r="W362" s="432"/>
      <c r="X362" s="432"/>
      <c r="Y362" s="432"/>
    </row>
    <row r="363" spans="1:25" ht="30">
      <c r="A363" s="447"/>
      <c r="B363" s="308" t="s">
        <v>1</v>
      </c>
      <c r="C363" s="308" t="s">
        <v>2</v>
      </c>
      <c r="D363" s="308" t="s">
        <v>3</v>
      </c>
      <c r="E363" s="308" t="s">
        <v>4</v>
      </c>
      <c r="F363" s="308" t="s">
        <v>5</v>
      </c>
      <c r="G363" s="308" t="s">
        <v>6</v>
      </c>
      <c r="H363" s="308" t="s">
        <v>7</v>
      </c>
      <c r="I363" s="308" t="s">
        <v>8</v>
      </c>
      <c r="J363" s="308" t="s">
        <v>9</v>
      </c>
      <c r="K363" s="308" t="s">
        <v>10</v>
      </c>
      <c r="L363" s="308" t="s">
        <v>11</v>
      </c>
      <c r="M363" s="308" t="s">
        <v>12</v>
      </c>
      <c r="N363" s="308" t="s">
        <v>13</v>
      </c>
      <c r="O363" s="308" t="s">
        <v>14</v>
      </c>
      <c r="P363" s="308" t="s">
        <v>15</v>
      </c>
      <c r="Q363" s="308" t="s">
        <v>16</v>
      </c>
      <c r="R363" s="308" t="s">
        <v>17</v>
      </c>
      <c r="S363" s="308" t="s">
        <v>18</v>
      </c>
      <c r="T363" s="308" t="s">
        <v>19</v>
      </c>
      <c r="U363" s="308" t="s">
        <v>20</v>
      </c>
      <c r="V363" s="308" t="s">
        <v>21</v>
      </c>
      <c r="W363" s="308" t="s">
        <v>22</v>
      </c>
      <c r="X363" s="308" t="s">
        <v>23</v>
      </c>
      <c r="Y363" s="308" t="s">
        <v>24</v>
      </c>
    </row>
    <row r="364" spans="1:25">
      <c r="A364" s="318">
        <v>1</v>
      </c>
      <c r="B364" s="281">
        <v>1806.36</v>
      </c>
      <c r="C364" s="281">
        <v>1806.47</v>
      </c>
      <c r="D364" s="281">
        <v>1804.38</v>
      </c>
      <c r="E364" s="281">
        <v>1856.97</v>
      </c>
      <c r="F364" s="281">
        <v>1945.77</v>
      </c>
      <c r="G364" s="281">
        <v>2031</v>
      </c>
      <c r="H364" s="281">
        <v>2205.4299999999998</v>
      </c>
      <c r="I364" s="281">
        <v>2326.48</v>
      </c>
      <c r="J364" s="281">
        <v>2429.36</v>
      </c>
      <c r="K364" s="281">
        <v>2427.7600000000002</v>
      </c>
      <c r="L364" s="281">
        <v>2428.67</v>
      </c>
      <c r="M364" s="281">
        <v>2610.12</v>
      </c>
      <c r="N364" s="281">
        <v>2609.64</v>
      </c>
      <c r="O364" s="281">
        <v>2607.54</v>
      </c>
      <c r="P364" s="281">
        <v>2586.87</v>
      </c>
      <c r="Q364" s="281">
        <v>2573.2800000000002</v>
      </c>
      <c r="R364" s="281">
        <v>2561.9299999999998</v>
      </c>
      <c r="S364" s="281">
        <v>2586.9699999999998</v>
      </c>
      <c r="T364" s="281">
        <v>2473.2399999999998</v>
      </c>
      <c r="U364" s="281">
        <v>2346.63</v>
      </c>
      <c r="V364" s="281">
        <v>2171.0100000000002</v>
      </c>
      <c r="W364" s="281">
        <v>2050.38</v>
      </c>
      <c r="X364" s="281">
        <v>1996.11</v>
      </c>
      <c r="Y364" s="281">
        <v>1807.27</v>
      </c>
    </row>
    <row r="365" spans="1:25">
      <c r="A365" s="318">
        <v>2</v>
      </c>
      <c r="B365" s="281">
        <v>1763.6</v>
      </c>
      <c r="C365" s="281">
        <v>1727.54</v>
      </c>
      <c r="D365" s="281">
        <v>1729.31</v>
      </c>
      <c r="E365" s="281">
        <v>1731.52</v>
      </c>
      <c r="F365" s="281">
        <v>1778.3</v>
      </c>
      <c r="G365" s="281">
        <v>1777.39</v>
      </c>
      <c r="H365" s="281">
        <v>2051.7399999999998</v>
      </c>
      <c r="I365" s="281">
        <v>2200.83</v>
      </c>
      <c r="J365" s="281">
        <v>2301.11</v>
      </c>
      <c r="K365" s="281">
        <v>2350.4699999999998</v>
      </c>
      <c r="L365" s="281">
        <v>2351.38</v>
      </c>
      <c r="M365" s="281">
        <v>2556.31</v>
      </c>
      <c r="N365" s="281">
        <v>2596.29</v>
      </c>
      <c r="O365" s="281">
        <v>2588.2600000000002</v>
      </c>
      <c r="P365" s="281">
        <v>2583.14</v>
      </c>
      <c r="Q365" s="281">
        <v>2574.25</v>
      </c>
      <c r="R365" s="281">
        <v>2670.04</v>
      </c>
      <c r="S365" s="281">
        <v>2674.1</v>
      </c>
      <c r="T365" s="281">
        <v>2561.4</v>
      </c>
      <c r="U365" s="281">
        <v>2410.58</v>
      </c>
      <c r="V365" s="281">
        <v>2391.36</v>
      </c>
      <c r="W365" s="281">
        <v>2258.42</v>
      </c>
      <c r="X365" s="281">
        <v>2158.89</v>
      </c>
      <c r="Y365" s="281">
        <v>1942.5</v>
      </c>
    </row>
    <row r="366" spans="1:25">
      <c r="A366" s="318">
        <v>3</v>
      </c>
      <c r="B366" s="281">
        <v>2047.9</v>
      </c>
      <c r="C366" s="281">
        <v>2039.01</v>
      </c>
      <c r="D366" s="281">
        <v>2031.64</v>
      </c>
      <c r="E366" s="281">
        <v>2029.64</v>
      </c>
      <c r="F366" s="281">
        <v>2010.74</v>
      </c>
      <c r="G366" s="281">
        <v>2061.75</v>
      </c>
      <c r="H366" s="281">
        <v>2107.0300000000002</v>
      </c>
      <c r="I366" s="281">
        <v>2290.0700000000002</v>
      </c>
      <c r="J366" s="281">
        <v>2351.02</v>
      </c>
      <c r="K366" s="281">
        <v>2417.27</v>
      </c>
      <c r="L366" s="281">
        <v>2405.16</v>
      </c>
      <c r="M366" s="281">
        <v>2438.65</v>
      </c>
      <c r="N366" s="281">
        <v>2425.92</v>
      </c>
      <c r="O366" s="281">
        <v>2389.34</v>
      </c>
      <c r="P366" s="281">
        <v>2423.75</v>
      </c>
      <c r="Q366" s="281">
        <v>2416.98</v>
      </c>
      <c r="R366" s="281">
        <v>2390.58</v>
      </c>
      <c r="S366" s="281">
        <v>2377.46</v>
      </c>
      <c r="T366" s="281">
        <v>2364.91</v>
      </c>
      <c r="U366" s="281">
        <v>2306.96</v>
      </c>
      <c r="V366" s="281">
        <v>2301.88</v>
      </c>
      <c r="W366" s="281">
        <v>2186.37</v>
      </c>
      <c r="X366" s="281">
        <v>2105.2800000000002</v>
      </c>
      <c r="Y366" s="281">
        <v>2080.0700000000002</v>
      </c>
    </row>
    <row r="367" spans="1:25">
      <c r="A367" s="318">
        <v>4</v>
      </c>
      <c r="B367" s="281">
        <v>2023.83</v>
      </c>
      <c r="C367" s="281">
        <v>2012.7</v>
      </c>
      <c r="D367" s="281">
        <v>2010.36</v>
      </c>
      <c r="E367" s="281">
        <v>2013.31</v>
      </c>
      <c r="F367" s="281">
        <v>2004.69</v>
      </c>
      <c r="G367" s="281">
        <v>2074.36</v>
      </c>
      <c r="H367" s="281">
        <v>2174.1999999999998</v>
      </c>
      <c r="I367" s="281">
        <v>2344.85</v>
      </c>
      <c r="J367" s="281">
        <v>2427.5300000000002</v>
      </c>
      <c r="K367" s="281">
        <v>2500.87</v>
      </c>
      <c r="L367" s="281">
        <v>2447.27</v>
      </c>
      <c r="M367" s="281">
        <v>2575.37</v>
      </c>
      <c r="N367" s="281">
        <v>2571.13</v>
      </c>
      <c r="O367" s="281">
        <v>2642.29</v>
      </c>
      <c r="P367" s="281">
        <v>2648.47</v>
      </c>
      <c r="Q367" s="281">
        <v>2557.38</v>
      </c>
      <c r="R367" s="281">
        <v>2553.52</v>
      </c>
      <c r="S367" s="281">
        <v>2670.78</v>
      </c>
      <c r="T367" s="281">
        <v>2421.9699999999998</v>
      </c>
      <c r="U367" s="281">
        <v>2266.1</v>
      </c>
      <c r="V367" s="281">
        <v>2300.06</v>
      </c>
      <c r="W367" s="281">
        <v>2182.34</v>
      </c>
      <c r="X367" s="281">
        <v>2109.9499999999998</v>
      </c>
      <c r="Y367" s="281">
        <v>2059.6999999999998</v>
      </c>
    </row>
    <row r="368" spans="1:25">
      <c r="A368" s="318">
        <v>5</v>
      </c>
      <c r="B368" s="281">
        <v>1992.26</v>
      </c>
      <c r="C368" s="281">
        <v>1981.1</v>
      </c>
      <c r="D368" s="281">
        <v>1979.69</v>
      </c>
      <c r="E368" s="281">
        <v>2006.11</v>
      </c>
      <c r="F368" s="281">
        <v>2001.9</v>
      </c>
      <c r="G368" s="281">
        <v>2153.7199999999998</v>
      </c>
      <c r="H368" s="281">
        <v>2246.23</v>
      </c>
      <c r="I368" s="281">
        <v>2349.0700000000002</v>
      </c>
      <c r="J368" s="281">
        <v>2441.29</v>
      </c>
      <c r="K368" s="281">
        <v>2484.79</v>
      </c>
      <c r="L368" s="281">
        <v>2493.2399999999998</v>
      </c>
      <c r="M368" s="281">
        <v>2492.21</v>
      </c>
      <c r="N368" s="281">
        <v>2516.5</v>
      </c>
      <c r="O368" s="281">
        <v>2536.23</v>
      </c>
      <c r="P368" s="281">
        <v>2523.3200000000002</v>
      </c>
      <c r="Q368" s="281">
        <v>2565.65</v>
      </c>
      <c r="R368" s="281">
        <v>2557.71</v>
      </c>
      <c r="S368" s="281">
        <v>2615.39</v>
      </c>
      <c r="T368" s="281">
        <v>2666.4</v>
      </c>
      <c r="U368" s="281">
        <v>2430.0100000000002</v>
      </c>
      <c r="V368" s="281">
        <v>2432.46</v>
      </c>
      <c r="W368" s="281">
        <v>2342.92</v>
      </c>
      <c r="X368" s="281">
        <v>2219.67</v>
      </c>
      <c r="Y368" s="281">
        <v>2130.5</v>
      </c>
    </row>
    <row r="369" spans="1:25">
      <c r="A369" s="318">
        <v>6</v>
      </c>
      <c r="B369" s="281">
        <v>2065.65</v>
      </c>
      <c r="C369" s="281">
        <v>2053.84</v>
      </c>
      <c r="D369" s="281">
        <v>2032.47</v>
      </c>
      <c r="E369" s="281">
        <v>2035.48</v>
      </c>
      <c r="F369" s="281">
        <v>2010.76</v>
      </c>
      <c r="G369" s="281">
        <v>2230.58</v>
      </c>
      <c r="H369" s="281">
        <v>2296.0300000000002</v>
      </c>
      <c r="I369" s="281">
        <v>2404.02</v>
      </c>
      <c r="J369" s="281">
        <v>2610.08</v>
      </c>
      <c r="K369" s="281">
        <v>2716.18</v>
      </c>
      <c r="L369" s="281">
        <v>2731.54</v>
      </c>
      <c r="M369" s="281">
        <v>2705.28</v>
      </c>
      <c r="N369" s="281">
        <v>2704.89</v>
      </c>
      <c r="O369" s="281">
        <v>2702.85</v>
      </c>
      <c r="P369" s="281">
        <v>2701.44</v>
      </c>
      <c r="Q369" s="281">
        <v>2671.16</v>
      </c>
      <c r="R369" s="281">
        <v>2641.36</v>
      </c>
      <c r="S369" s="281">
        <v>2644.53</v>
      </c>
      <c r="T369" s="281">
        <v>2624.26</v>
      </c>
      <c r="U369" s="281">
        <v>2458.1999999999998</v>
      </c>
      <c r="V369" s="281">
        <v>2426.94</v>
      </c>
      <c r="W369" s="281">
        <v>2307.4899999999998</v>
      </c>
      <c r="X369" s="281">
        <v>2105.13</v>
      </c>
      <c r="Y369" s="281">
        <v>2076.7800000000002</v>
      </c>
    </row>
    <row r="370" spans="1:25">
      <c r="A370" s="318">
        <v>7</v>
      </c>
      <c r="B370" s="281">
        <v>2076.4299999999998</v>
      </c>
      <c r="C370" s="281">
        <v>2062.31</v>
      </c>
      <c r="D370" s="281">
        <v>2051.58</v>
      </c>
      <c r="E370" s="281">
        <v>2029.47</v>
      </c>
      <c r="F370" s="281">
        <v>2020.36</v>
      </c>
      <c r="G370" s="281">
        <v>2102.04</v>
      </c>
      <c r="H370" s="281">
        <v>2169.2600000000002</v>
      </c>
      <c r="I370" s="281">
        <v>2283.85</v>
      </c>
      <c r="J370" s="281">
        <v>2438.94</v>
      </c>
      <c r="K370" s="281">
        <v>2606.7399999999998</v>
      </c>
      <c r="L370" s="281">
        <v>2638.82</v>
      </c>
      <c r="M370" s="281">
        <v>2680.57</v>
      </c>
      <c r="N370" s="281">
        <v>2722.21</v>
      </c>
      <c r="O370" s="281">
        <v>2735.45</v>
      </c>
      <c r="P370" s="281">
        <v>2762.29</v>
      </c>
      <c r="Q370" s="281">
        <v>2773.07</v>
      </c>
      <c r="R370" s="281">
        <v>2772.03</v>
      </c>
      <c r="S370" s="281">
        <v>2733.45</v>
      </c>
      <c r="T370" s="281">
        <v>2763.42</v>
      </c>
      <c r="U370" s="281">
        <v>2505.13</v>
      </c>
      <c r="V370" s="281">
        <v>2487.79</v>
      </c>
      <c r="W370" s="281">
        <v>2306.87</v>
      </c>
      <c r="X370" s="281">
        <v>2166.96</v>
      </c>
      <c r="Y370" s="281">
        <v>2113.17</v>
      </c>
    </row>
    <row r="371" spans="1:25">
      <c r="A371" s="318">
        <v>8</v>
      </c>
      <c r="B371" s="281">
        <v>2029.73</v>
      </c>
      <c r="C371" s="281">
        <v>2024.85</v>
      </c>
      <c r="D371" s="281">
        <v>2019.01</v>
      </c>
      <c r="E371" s="281">
        <v>2012.72</v>
      </c>
      <c r="F371" s="281">
        <v>2010.2</v>
      </c>
      <c r="G371" s="281">
        <v>2146.86</v>
      </c>
      <c r="H371" s="281">
        <v>2218.2199999999998</v>
      </c>
      <c r="I371" s="281">
        <v>2351.1</v>
      </c>
      <c r="J371" s="281">
        <v>2424.5100000000002</v>
      </c>
      <c r="K371" s="281">
        <v>2551.9699999999998</v>
      </c>
      <c r="L371" s="281">
        <v>2587.85</v>
      </c>
      <c r="M371" s="281">
        <v>2583.86</v>
      </c>
      <c r="N371" s="281">
        <v>2621.33</v>
      </c>
      <c r="O371" s="281">
        <v>2611.7399999999998</v>
      </c>
      <c r="P371" s="281">
        <v>2606.79</v>
      </c>
      <c r="Q371" s="281">
        <v>2529.69</v>
      </c>
      <c r="R371" s="281">
        <v>2434.77</v>
      </c>
      <c r="S371" s="281">
        <v>2446.4699999999998</v>
      </c>
      <c r="T371" s="281">
        <v>2406.4699999999998</v>
      </c>
      <c r="U371" s="281">
        <v>2289.42</v>
      </c>
      <c r="V371" s="281">
        <v>2296.21</v>
      </c>
      <c r="W371" s="281">
        <v>2126.83</v>
      </c>
      <c r="X371" s="281">
        <v>2048.4</v>
      </c>
      <c r="Y371" s="281">
        <v>2028.47</v>
      </c>
    </row>
    <row r="372" spans="1:25">
      <c r="A372" s="318">
        <v>9</v>
      </c>
      <c r="B372" s="281">
        <v>1955.96</v>
      </c>
      <c r="C372" s="281">
        <v>1810.51</v>
      </c>
      <c r="D372" s="281">
        <v>1888.77</v>
      </c>
      <c r="E372" s="281">
        <v>1876.97</v>
      </c>
      <c r="F372" s="281">
        <v>1896.8</v>
      </c>
      <c r="G372" s="281">
        <v>2080.4499999999998</v>
      </c>
      <c r="H372" s="281">
        <v>2168.23</v>
      </c>
      <c r="I372" s="281">
        <v>2265.61</v>
      </c>
      <c r="J372" s="281">
        <v>2229.46</v>
      </c>
      <c r="K372" s="281">
        <v>2450.11</v>
      </c>
      <c r="L372" s="281">
        <v>2455.08</v>
      </c>
      <c r="M372" s="281">
        <v>2379.5300000000002</v>
      </c>
      <c r="N372" s="281">
        <v>2449.56</v>
      </c>
      <c r="O372" s="281">
        <v>2479.4499999999998</v>
      </c>
      <c r="P372" s="281">
        <v>2517.39</v>
      </c>
      <c r="Q372" s="281">
        <v>2531.86</v>
      </c>
      <c r="R372" s="281">
        <v>2428.21</v>
      </c>
      <c r="S372" s="281">
        <v>2434.4499999999998</v>
      </c>
      <c r="T372" s="281">
        <v>2390.35</v>
      </c>
      <c r="U372" s="281">
        <v>2256.3200000000002</v>
      </c>
      <c r="V372" s="281">
        <v>2225.0500000000002</v>
      </c>
      <c r="W372" s="281">
        <v>2117.69</v>
      </c>
      <c r="X372" s="281">
        <v>2050.3000000000002</v>
      </c>
      <c r="Y372" s="281">
        <v>1992.98</v>
      </c>
    </row>
    <row r="373" spans="1:25">
      <c r="A373" s="318">
        <v>10</v>
      </c>
      <c r="B373" s="281">
        <v>2024.62</v>
      </c>
      <c r="C373" s="281">
        <v>2013.76</v>
      </c>
      <c r="D373" s="281">
        <v>2000.48</v>
      </c>
      <c r="E373" s="281">
        <v>2001.29</v>
      </c>
      <c r="F373" s="281">
        <v>1989.33</v>
      </c>
      <c r="G373" s="281">
        <v>2056.42</v>
      </c>
      <c r="H373" s="281">
        <v>2116.7800000000002</v>
      </c>
      <c r="I373" s="281">
        <v>2250</v>
      </c>
      <c r="J373" s="281">
        <v>2345.5700000000002</v>
      </c>
      <c r="K373" s="281">
        <v>2471.08</v>
      </c>
      <c r="L373" s="281">
        <v>2479.34</v>
      </c>
      <c r="M373" s="281">
        <v>2473.61</v>
      </c>
      <c r="N373" s="281">
        <v>2487.63</v>
      </c>
      <c r="O373" s="281">
        <v>2537.7600000000002</v>
      </c>
      <c r="P373" s="281">
        <v>2545.15</v>
      </c>
      <c r="Q373" s="281">
        <v>2504.19</v>
      </c>
      <c r="R373" s="281">
        <v>2432.7199999999998</v>
      </c>
      <c r="S373" s="281">
        <v>2436.62</v>
      </c>
      <c r="T373" s="281">
        <v>2388.85</v>
      </c>
      <c r="U373" s="281">
        <v>2277.9</v>
      </c>
      <c r="V373" s="281">
        <v>2288.33</v>
      </c>
      <c r="W373" s="281">
        <v>2132.3200000000002</v>
      </c>
      <c r="X373" s="281">
        <v>2078.39</v>
      </c>
      <c r="Y373" s="281">
        <v>2058.2800000000002</v>
      </c>
    </row>
    <row r="374" spans="1:25">
      <c r="A374" s="318">
        <v>11</v>
      </c>
      <c r="B374" s="281">
        <v>1997.72</v>
      </c>
      <c r="C374" s="281">
        <v>1969.97</v>
      </c>
      <c r="D374" s="281">
        <v>1972.83</v>
      </c>
      <c r="E374" s="281">
        <v>1975.43</v>
      </c>
      <c r="F374" s="281">
        <v>1960.14</v>
      </c>
      <c r="G374" s="281">
        <v>2045.28</v>
      </c>
      <c r="H374" s="281">
        <v>2123.41</v>
      </c>
      <c r="I374" s="281">
        <v>2213.39</v>
      </c>
      <c r="J374" s="281">
        <v>2304.37</v>
      </c>
      <c r="K374" s="281">
        <v>2369.36</v>
      </c>
      <c r="L374" s="281">
        <v>2364.0100000000002</v>
      </c>
      <c r="M374" s="281">
        <v>2370.59</v>
      </c>
      <c r="N374" s="281">
        <v>2374.85</v>
      </c>
      <c r="O374" s="281">
        <v>2382.62</v>
      </c>
      <c r="P374" s="281">
        <v>2384.13</v>
      </c>
      <c r="Q374" s="281">
        <v>2413.5500000000002</v>
      </c>
      <c r="R374" s="281">
        <v>2347.4699999999998</v>
      </c>
      <c r="S374" s="281">
        <v>2355.17</v>
      </c>
      <c r="T374" s="281">
        <v>2354.09</v>
      </c>
      <c r="U374" s="281">
        <v>2223.31</v>
      </c>
      <c r="V374" s="281">
        <v>2178.4</v>
      </c>
      <c r="W374" s="281">
        <v>2083.4699999999998</v>
      </c>
      <c r="X374" s="281">
        <v>2031.95</v>
      </c>
      <c r="Y374" s="281">
        <v>2019.1</v>
      </c>
    </row>
    <row r="375" spans="1:25">
      <c r="A375" s="318">
        <v>12</v>
      </c>
      <c r="B375" s="281">
        <v>2078.09</v>
      </c>
      <c r="C375" s="281">
        <v>2063.44</v>
      </c>
      <c r="D375" s="281">
        <v>2066.4299999999998</v>
      </c>
      <c r="E375" s="281">
        <v>2021.36</v>
      </c>
      <c r="F375" s="281">
        <v>2055.4299999999998</v>
      </c>
      <c r="G375" s="281">
        <v>2127.4899999999998</v>
      </c>
      <c r="H375" s="281">
        <v>2205.35</v>
      </c>
      <c r="I375" s="281">
        <v>2329.19</v>
      </c>
      <c r="J375" s="281">
        <v>2391.2600000000002</v>
      </c>
      <c r="K375" s="281">
        <v>2465.1</v>
      </c>
      <c r="L375" s="281">
        <v>2469.8200000000002</v>
      </c>
      <c r="M375" s="281">
        <v>2503.37</v>
      </c>
      <c r="N375" s="281">
        <v>2497.73</v>
      </c>
      <c r="O375" s="281">
        <v>2534.6</v>
      </c>
      <c r="P375" s="281">
        <v>2535.9699999999998</v>
      </c>
      <c r="Q375" s="281">
        <v>2512.9299999999998</v>
      </c>
      <c r="R375" s="281">
        <v>2529.04</v>
      </c>
      <c r="S375" s="281">
        <v>2531.48</v>
      </c>
      <c r="T375" s="281">
        <v>2524.14</v>
      </c>
      <c r="U375" s="281">
        <v>2423.39</v>
      </c>
      <c r="V375" s="281">
        <v>2158.9699999999998</v>
      </c>
      <c r="W375" s="281">
        <v>2209.16</v>
      </c>
      <c r="X375" s="281">
        <v>2154.38</v>
      </c>
      <c r="Y375" s="281">
        <v>2130.16</v>
      </c>
    </row>
    <row r="376" spans="1:25">
      <c r="A376" s="318">
        <v>13</v>
      </c>
      <c r="B376" s="281">
        <v>2226.77</v>
      </c>
      <c r="C376" s="281">
        <v>2192.1799999999998</v>
      </c>
      <c r="D376" s="281">
        <v>2190.63</v>
      </c>
      <c r="E376" s="281">
        <v>2126.83</v>
      </c>
      <c r="F376" s="281">
        <v>2164.59</v>
      </c>
      <c r="G376" s="281">
        <v>2213.9</v>
      </c>
      <c r="H376" s="281">
        <v>2336.65</v>
      </c>
      <c r="I376" s="281">
        <v>2390.59</v>
      </c>
      <c r="J376" s="281">
        <v>2612.37</v>
      </c>
      <c r="K376" s="281">
        <v>2656.33</v>
      </c>
      <c r="L376" s="281">
        <v>2694.53</v>
      </c>
      <c r="M376" s="281">
        <v>2716.38</v>
      </c>
      <c r="N376" s="281">
        <v>2704.25</v>
      </c>
      <c r="O376" s="281">
        <v>2723.71</v>
      </c>
      <c r="P376" s="281">
        <v>2726.11</v>
      </c>
      <c r="Q376" s="281">
        <v>2712.11</v>
      </c>
      <c r="R376" s="281">
        <v>2707.51</v>
      </c>
      <c r="S376" s="281">
        <v>2683.07</v>
      </c>
      <c r="T376" s="281">
        <v>2615.3200000000002</v>
      </c>
      <c r="U376" s="281">
        <v>2431.21</v>
      </c>
      <c r="V376" s="281">
        <v>2286.44</v>
      </c>
      <c r="W376" s="281">
        <v>2312.33</v>
      </c>
      <c r="X376" s="281">
        <v>2268.9899999999998</v>
      </c>
      <c r="Y376" s="281">
        <v>2254.06</v>
      </c>
    </row>
    <row r="377" spans="1:25">
      <c r="A377" s="318">
        <v>14</v>
      </c>
      <c r="B377" s="281">
        <v>2168.3200000000002</v>
      </c>
      <c r="C377" s="281">
        <v>2136.12</v>
      </c>
      <c r="D377" s="281">
        <v>2141.3200000000002</v>
      </c>
      <c r="E377" s="281">
        <v>2066.04</v>
      </c>
      <c r="F377" s="281">
        <v>2087.4699999999998</v>
      </c>
      <c r="G377" s="281">
        <v>2138.37</v>
      </c>
      <c r="H377" s="281">
        <v>2270.0300000000002</v>
      </c>
      <c r="I377" s="281">
        <v>2396.16</v>
      </c>
      <c r="J377" s="281">
        <v>2408.04</v>
      </c>
      <c r="K377" s="281">
        <v>2495.89</v>
      </c>
      <c r="L377" s="281">
        <v>2616.17</v>
      </c>
      <c r="M377" s="281">
        <v>2602.6999999999998</v>
      </c>
      <c r="N377" s="281">
        <v>2619.71</v>
      </c>
      <c r="O377" s="281">
        <v>2635.99</v>
      </c>
      <c r="P377" s="281">
        <v>2636.18</v>
      </c>
      <c r="Q377" s="281">
        <v>2606.35</v>
      </c>
      <c r="R377" s="281">
        <v>2615.42</v>
      </c>
      <c r="S377" s="281">
        <v>2596.69</v>
      </c>
      <c r="T377" s="281">
        <v>2524.0300000000002</v>
      </c>
      <c r="U377" s="281">
        <v>2409.83</v>
      </c>
      <c r="V377" s="281">
        <v>2242.27</v>
      </c>
      <c r="W377" s="281">
        <v>2291.69</v>
      </c>
      <c r="X377" s="281">
        <v>2213.96</v>
      </c>
      <c r="Y377" s="281">
        <v>2204.4699999999998</v>
      </c>
    </row>
    <row r="378" spans="1:25">
      <c r="A378" s="318">
        <v>15</v>
      </c>
      <c r="B378" s="281">
        <v>2235.94</v>
      </c>
      <c r="C378" s="281">
        <v>2224.83</v>
      </c>
      <c r="D378" s="281">
        <v>2220.2199999999998</v>
      </c>
      <c r="E378" s="281">
        <v>2179.38</v>
      </c>
      <c r="F378" s="281">
        <v>2216.77</v>
      </c>
      <c r="G378" s="281">
        <v>2261.9499999999998</v>
      </c>
      <c r="H378" s="281">
        <v>2362.0100000000002</v>
      </c>
      <c r="I378" s="281">
        <v>2451.2800000000002</v>
      </c>
      <c r="J378" s="281">
        <v>2569.96</v>
      </c>
      <c r="K378" s="281">
        <v>2627.43</v>
      </c>
      <c r="L378" s="281">
        <v>2640.44</v>
      </c>
      <c r="M378" s="281">
        <v>2648.88</v>
      </c>
      <c r="N378" s="281">
        <v>2616.33</v>
      </c>
      <c r="O378" s="281">
        <v>2606.46</v>
      </c>
      <c r="P378" s="281">
        <v>2589.38</v>
      </c>
      <c r="Q378" s="281">
        <v>2567.6799999999998</v>
      </c>
      <c r="R378" s="281">
        <v>2528.2600000000002</v>
      </c>
      <c r="S378" s="281">
        <v>2521.4299999999998</v>
      </c>
      <c r="T378" s="281">
        <v>2452.85</v>
      </c>
      <c r="U378" s="281">
        <v>2341.25</v>
      </c>
      <c r="V378" s="281">
        <v>2258.21</v>
      </c>
      <c r="W378" s="281">
        <v>2295.52</v>
      </c>
      <c r="X378" s="281">
        <v>2264.63</v>
      </c>
      <c r="Y378" s="281">
        <v>2247.8200000000002</v>
      </c>
    </row>
    <row r="379" spans="1:25">
      <c r="A379" s="318">
        <v>16</v>
      </c>
      <c r="B379" s="281">
        <v>2130.77</v>
      </c>
      <c r="C379" s="281">
        <v>2115.89</v>
      </c>
      <c r="D379" s="281">
        <v>2114.8200000000002</v>
      </c>
      <c r="E379" s="281">
        <v>2031.65</v>
      </c>
      <c r="F379" s="281">
        <v>2095.0500000000002</v>
      </c>
      <c r="G379" s="281">
        <v>2196.2800000000002</v>
      </c>
      <c r="H379" s="281">
        <v>2350.0700000000002</v>
      </c>
      <c r="I379" s="281">
        <v>2391.2600000000002</v>
      </c>
      <c r="J379" s="281">
        <v>2430.86</v>
      </c>
      <c r="K379" s="281">
        <v>2488.71</v>
      </c>
      <c r="L379" s="281">
        <v>2520.15</v>
      </c>
      <c r="M379" s="281">
        <v>2487.9699999999998</v>
      </c>
      <c r="N379" s="281">
        <v>2485.8200000000002</v>
      </c>
      <c r="O379" s="281">
        <v>2491.9699999999998</v>
      </c>
      <c r="P379" s="281">
        <v>2528.1</v>
      </c>
      <c r="Q379" s="281">
        <v>2501.04</v>
      </c>
      <c r="R379" s="281">
        <v>2460.21</v>
      </c>
      <c r="S379" s="281">
        <v>2519.77</v>
      </c>
      <c r="T379" s="281">
        <v>2476.5700000000002</v>
      </c>
      <c r="U379" s="281">
        <v>2346.6999999999998</v>
      </c>
      <c r="V379" s="281">
        <v>2276.66</v>
      </c>
      <c r="W379" s="281">
        <v>2362.7399999999998</v>
      </c>
      <c r="X379" s="281">
        <v>2251.75</v>
      </c>
      <c r="Y379" s="281">
        <v>2153.14</v>
      </c>
    </row>
    <row r="380" spans="1:25">
      <c r="A380" s="318">
        <v>17</v>
      </c>
      <c r="B380" s="281">
        <v>2293.15</v>
      </c>
      <c r="C380" s="281">
        <v>2256.2600000000002</v>
      </c>
      <c r="D380" s="281">
        <v>2259.2399999999998</v>
      </c>
      <c r="E380" s="281">
        <v>2201.6</v>
      </c>
      <c r="F380" s="281">
        <v>2242.17</v>
      </c>
      <c r="G380" s="281">
        <v>2321.75</v>
      </c>
      <c r="H380" s="281">
        <v>2361.5700000000002</v>
      </c>
      <c r="I380" s="281">
        <v>2401.84</v>
      </c>
      <c r="J380" s="281">
        <v>2490.6799999999998</v>
      </c>
      <c r="K380" s="281">
        <v>2525.04</v>
      </c>
      <c r="L380" s="281">
        <v>2645.88</v>
      </c>
      <c r="M380" s="281">
        <v>2618.5700000000002</v>
      </c>
      <c r="N380" s="281">
        <v>2661.06</v>
      </c>
      <c r="O380" s="281">
        <v>2676.36</v>
      </c>
      <c r="P380" s="281">
        <v>2723.64</v>
      </c>
      <c r="Q380" s="281">
        <v>2621.21</v>
      </c>
      <c r="R380" s="281">
        <v>2538.86</v>
      </c>
      <c r="S380" s="281">
        <v>2541.86</v>
      </c>
      <c r="T380" s="281">
        <v>2561.0300000000002</v>
      </c>
      <c r="U380" s="281">
        <v>2430.14</v>
      </c>
      <c r="V380" s="281">
        <v>2355.94</v>
      </c>
      <c r="W380" s="281">
        <v>2402.09</v>
      </c>
      <c r="X380" s="281">
        <v>2314.65</v>
      </c>
      <c r="Y380" s="281">
        <v>2302.77</v>
      </c>
    </row>
    <row r="381" spans="1:25">
      <c r="A381" s="318">
        <v>18</v>
      </c>
      <c r="B381" s="281">
        <v>2218.8000000000002</v>
      </c>
      <c r="C381" s="281">
        <v>2208.4899999999998</v>
      </c>
      <c r="D381" s="281">
        <v>2199.02</v>
      </c>
      <c r="E381" s="281">
        <v>2155.92</v>
      </c>
      <c r="F381" s="281">
        <v>2190.31</v>
      </c>
      <c r="G381" s="281">
        <v>2237.7800000000002</v>
      </c>
      <c r="H381" s="281">
        <v>2270.6999999999998</v>
      </c>
      <c r="I381" s="281">
        <v>2335.77</v>
      </c>
      <c r="J381" s="281">
        <v>2336.8200000000002</v>
      </c>
      <c r="K381" s="281">
        <v>2335.27</v>
      </c>
      <c r="L381" s="281">
        <v>2326.71</v>
      </c>
      <c r="M381" s="281">
        <v>2339.2800000000002</v>
      </c>
      <c r="N381" s="281">
        <v>2340.3000000000002</v>
      </c>
      <c r="O381" s="281">
        <v>2365.7199999999998</v>
      </c>
      <c r="P381" s="281">
        <v>2407.5100000000002</v>
      </c>
      <c r="Q381" s="281">
        <v>2345.08</v>
      </c>
      <c r="R381" s="281">
        <v>2342.6999999999998</v>
      </c>
      <c r="S381" s="281">
        <v>2339.29</v>
      </c>
      <c r="T381" s="281">
        <v>2212.91</v>
      </c>
      <c r="U381" s="281">
        <v>2194.1799999999998</v>
      </c>
      <c r="V381" s="281">
        <v>2215.14</v>
      </c>
      <c r="W381" s="281">
        <v>2224.89</v>
      </c>
      <c r="X381" s="281">
        <v>2203.91</v>
      </c>
      <c r="Y381" s="281">
        <v>2163.2199999999998</v>
      </c>
    </row>
    <row r="382" spans="1:25">
      <c r="A382" s="318">
        <v>19</v>
      </c>
      <c r="B382" s="281">
        <v>2222.02</v>
      </c>
      <c r="C382" s="281">
        <v>2216.9</v>
      </c>
      <c r="D382" s="281">
        <v>2213.21</v>
      </c>
      <c r="E382" s="281">
        <v>2224.87</v>
      </c>
      <c r="F382" s="281">
        <v>2210.33</v>
      </c>
      <c r="G382" s="281">
        <v>2273.71</v>
      </c>
      <c r="H382" s="281">
        <v>2330.9499999999998</v>
      </c>
      <c r="I382" s="281">
        <v>2348.94</v>
      </c>
      <c r="J382" s="281">
        <v>2354.48</v>
      </c>
      <c r="K382" s="281">
        <v>2368.2600000000002</v>
      </c>
      <c r="L382" s="281">
        <v>2370.15</v>
      </c>
      <c r="M382" s="281">
        <v>2373.21</v>
      </c>
      <c r="N382" s="281">
        <v>2377.87</v>
      </c>
      <c r="O382" s="281">
        <v>2406.89</v>
      </c>
      <c r="P382" s="281">
        <v>2349.37</v>
      </c>
      <c r="Q382" s="281">
        <v>2346.3000000000002</v>
      </c>
      <c r="R382" s="281">
        <v>2352.44</v>
      </c>
      <c r="S382" s="281">
        <v>2276.65</v>
      </c>
      <c r="T382" s="281">
        <v>2303.98</v>
      </c>
      <c r="U382" s="281">
        <v>2408.98</v>
      </c>
      <c r="V382" s="281">
        <v>2361.35</v>
      </c>
      <c r="W382" s="281">
        <v>2295.63</v>
      </c>
      <c r="X382" s="281">
        <v>2284.48</v>
      </c>
      <c r="Y382" s="281">
        <v>2279.2600000000002</v>
      </c>
    </row>
    <row r="383" spans="1:25">
      <c r="A383" s="318">
        <v>20</v>
      </c>
      <c r="B383" s="281">
        <v>2311.61</v>
      </c>
      <c r="C383" s="281">
        <v>2296.12</v>
      </c>
      <c r="D383" s="281">
        <v>2291.88</v>
      </c>
      <c r="E383" s="281">
        <v>2292.2800000000002</v>
      </c>
      <c r="F383" s="281">
        <v>2277.14</v>
      </c>
      <c r="G383" s="281">
        <v>2327.9</v>
      </c>
      <c r="H383" s="281">
        <v>2384.7600000000002</v>
      </c>
      <c r="I383" s="281">
        <v>2446.0100000000002</v>
      </c>
      <c r="J383" s="281">
        <v>2604.88</v>
      </c>
      <c r="K383" s="281">
        <v>2614.04</v>
      </c>
      <c r="L383" s="281">
        <v>2620.87</v>
      </c>
      <c r="M383" s="281">
        <v>2593.56</v>
      </c>
      <c r="N383" s="281">
        <v>2585.58</v>
      </c>
      <c r="O383" s="281">
        <v>2601.7800000000002</v>
      </c>
      <c r="P383" s="281">
        <v>2601.15</v>
      </c>
      <c r="Q383" s="281">
        <v>2596.04</v>
      </c>
      <c r="R383" s="281">
        <v>2595.0700000000002</v>
      </c>
      <c r="S383" s="281">
        <v>2595.64</v>
      </c>
      <c r="T383" s="281">
        <v>2588.5500000000002</v>
      </c>
      <c r="U383" s="281">
        <v>2626.1</v>
      </c>
      <c r="V383" s="281">
        <v>2473.54</v>
      </c>
      <c r="W383" s="281">
        <v>2421.4</v>
      </c>
      <c r="X383" s="281">
        <v>2376.85</v>
      </c>
      <c r="Y383" s="281">
        <v>2344.89</v>
      </c>
    </row>
    <row r="384" spans="1:25">
      <c r="A384" s="318">
        <v>21</v>
      </c>
      <c r="B384" s="281">
        <v>2455.29</v>
      </c>
      <c r="C384" s="281">
        <v>2427.81</v>
      </c>
      <c r="D384" s="281">
        <v>2384.88</v>
      </c>
      <c r="E384" s="281">
        <v>2425.15</v>
      </c>
      <c r="F384" s="281">
        <v>2398.0100000000002</v>
      </c>
      <c r="G384" s="281">
        <v>2759.79</v>
      </c>
      <c r="H384" s="281">
        <v>2502.39</v>
      </c>
      <c r="I384" s="281">
        <v>2603.2800000000002</v>
      </c>
      <c r="J384" s="281">
        <v>2932.9</v>
      </c>
      <c r="K384" s="281">
        <v>3040.78</v>
      </c>
      <c r="L384" s="281">
        <v>3043.49</v>
      </c>
      <c r="M384" s="281">
        <v>3124.98</v>
      </c>
      <c r="N384" s="281">
        <v>2994.47</v>
      </c>
      <c r="O384" s="281">
        <v>2988.79</v>
      </c>
      <c r="P384" s="281">
        <v>2987.54</v>
      </c>
      <c r="Q384" s="281">
        <v>2981.54</v>
      </c>
      <c r="R384" s="281">
        <v>3108.12</v>
      </c>
      <c r="S384" s="281">
        <v>3062.85</v>
      </c>
      <c r="T384" s="281">
        <v>2975.88</v>
      </c>
      <c r="U384" s="281">
        <v>2995.02</v>
      </c>
      <c r="V384" s="281">
        <v>2698.03</v>
      </c>
      <c r="W384" s="281">
        <v>2528.5700000000002</v>
      </c>
      <c r="X384" s="281">
        <v>2466.35</v>
      </c>
      <c r="Y384" s="281">
        <v>2451.54</v>
      </c>
    </row>
    <row r="385" spans="1:25">
      <c r="A385" s="318">
        <v>22</v>
      </c>
      <c r="B385" s="281">
        <v>2452.84</v>
      </c>
      <c r="C385" s="281">
        <v>2438.9899999999998</v>
      </c>
      <c r="D385" s="281">
        <v>2424</v>
      </c>
      <c r="E385" s="281">
        <v>2429.48</v>
      </c>
      <c r="F385" s="281">
        <v>2412.0700000000002</v>
      </c>
      <c r="G385" s="281">
        <v>2473.81</v>
      </c>
      <c r="H385" s="281">
        <v>2554.7600000000002</v>
      </c>
      <c r="I385" s="281">
        <v>2647.46</v>
      </c>
      <c r="J385" s="281">
        <v>2699.56</v>
      </c>
      <c r="K385" s="281">
        <v>2703.32</v>
      </c>
      <c r="L385" s="281">
        <v>2769.74</v>
      </c>
      <c r="M385" s="281">
        <v>2768.6</v>
      </c>
      <c r="N385" s="281">
        <v>2701.69</v>
      </c>
      <c r="O385" s="281">
        <v>2700.28</v>
      </c>
      <c r="P385" s="281">
        <v>2751.24</v>
      </c>
      <c r="Q385" s="281">
        <v>2697.77</v>
      </c>
      <c r="R385" s="281">
        <v>2708.8</v>
      </c>
      <c r="S385" s="281">
        <v>2756.92</v>
      </c>
      <c r="T385" s="281">
        <v>2690.18</v>
      </c>
      <c r="U385" s="281">
        <v>2693.62</v>
      </c>
      <c r="V385" s="281">
        <v>2528.6799999999998</v>
      </c>
      <c r="W385" s="281">
        <v>2453.75</v>
      </c>
      <c r="X385" s="281">
        <v>2418.14</v>
      </c>
      <c r="Y385" s="281">
        <v>2392.2600000000002</v>
      </c>
    </row>
    <row r="386" spans="1:25">
      <c r="A386" s="318">
        <v>23</v>
      </c>
      <c r="B386" s="281">
        <v>2239.71</v>
      </c>
      <c r="C386" s="281">
        <v>2232.64</v>
      </c>
      <c r="D386" s="281">
        <v>2238.86</v>
      </c>
      <c r="E386" s="281">
        <v>2261.2600000000002</v>
      </c>
      <c r="F386" s="281">
        <v>2256.08</v>
      </c>
      <c r="G386" s="281">
        <v>2300.5</v>
      </c>
      <c r="H386" s="281">
        <v>2319.87</v>
      </c>
      <c r="I386" s="281">
        <v>2406.09</v>
      </c>
      <c r="J386" s="281">
        <v>2432.48</v>
      </c>
      <c r="K386" s="281">
        <v>2467.0300000000002</v>
      </c>
      <c r="L386" s="281">
        <v>2473.63</v>
      </c>
      <c r="M386" s="281">
        <v>2526.87</v>
      </c>
      <c r="N386" s="281">
        <v>2534.4699999999998</v>
      </c>
      <c r="O386" s="281">
        <v>2510.2199999999998</v>
      </c>
      <c r="P386" s="281">
        <v>2489.33</v>
      </c>
      <c r="Q386" s="281">
        <v>2483.89</v>
      </c>
      <c r="R386" s="281">
        <v>2528.38</v>
      </c>
      <c r="S386" s="281">
        <v>2561.5700000000002</v>
      </c>
      <c r="T386" s="281">
        <v>2567.83</v>
      </c>
      <c r="U386" s="281">
        <v>2779.56</v>
      </c>
      <c r="V386" s="281">
        <v>2472.23</v>
      </c>
      <c r="W386" s="281">
        <v>2363.62</v>
      </c>
      <c r="X386" s="281">
        <v>2322.1</v>
      </c>
      <c r="Y386" s="281">
        <v>2310.34</v>
      </c>
    </row>
    <row r="387" spans="1:25">
      <c r="A387" s="318">
        <v>24</v>
      </c>
      <c r="B387" s="281">
        <v>2229.46</v>
      </c>
      <c r="C387" s="281">
        <v>2187.41</v>
      </c>
      <c r="D387" s="281">
        <v>2188.67</v>
      </c>
      <c r="E387" s="281">
        <v>2224.98</v>
      </c>
      <c r="F387" s="281">
        <v>2214.7399999999998</v>
      </c>
      <c r="G387" s="281">
        <v>2265.25</v>
      </c>
      <c r="H387" s="281">
        <v>2351.64</v>
      </c>
      <c r="I387" s="281">
        <v>2444.9299999999998</v>
      </c>
      <c r="J387" s="281">
        <v>2525.15</v>
      </c>
      <c r="K387" s="281">
        <v>2645.23</v>
      </c>
      <c r="L387" s="281">
        <v>2496.6</v>
      </c>
      <c r="M387" s="281">
        <v>2548.0300000000002</v>
      </c>
      <c r="N387" s="281">
        <v>2634.72</v>
      </c>
      <c r="O387" s="281">
        <v>2731.84</v>
      </c>
      <c r="P387" s="281">
        <v>2793.85</v>
      </c>
      <c r="Q387" s="281">
        <v>2760.97</v>
      </c>
      <c r="R387" s="281">
        <v>2719.26</v>
      </c>
      <c r="S387" s="281">
        <v>2874.37</v>
      </c>
      <c r="T387" s="281">
        <v>2659.83</v>
      </c>
      <c r="U387" s="281">
        <v>2742.35</v>
      </c>
      <c r="V387" s="281">
        <v>2429.39</v>
      </c>
      <c r="W387" s="281">
        <v>2290.9499999999998</v>
      </c>
      <c r="X387" s="281">
        <v>2257.12</v>
      </c>
      <c r="Y387" s="281">
        <v>2247.19</v>
      </c>
    </row>
    <row r="388" spans="1:25">
      <c r="A388" s="318">
        <v>25</v>
      </c>
      <c r="B388" s="281">
        <v>2150.11</v>
      </c>
      <c r="C388" s="281">
        <v>2111.91</v>
      </c>
      <c r="D388" s="281">
        <v>2160.23</v>
      </c>
      <c r="E388" s="281">
        <v>2190.98</v>
      </c>
      <c r="F388" s="281">
        <v>2190.75</v>
      </c>
      <c r="G388" s="281">
        <v>2219.48</v>
      </c>
      <c r="H388" s="281">
        <v>2280.04</v>
      </c>
      <c r="I388" s="281">
        <v>2367.7600000000002</v>
      </c>
      <c r="J388" s="281">
        <v>2393.23</v>
      </c>
      <c r="K388" s="281">
        <v>2459.8200000000002</v>
      </c>
      <c r="L388" s="281">
        <v>2459.23</v>
      </c>
      <c r="M388" s="281">
        <v>2455.11</v>
      </c>
      <c r="N388" s="281">
        <v>2431.7199999999998</v>
      </c>
      <c r="O388" s="281">
        <v>2433.66</v>
      </c>
      <c r="P388" s="281">
        <v>2427.14</v>
      </c>
      <c r="Q388" s="281">
        <v>2386.15</v>
      </c>
      <c r="R388" s="281">
        <v>2443.9899999999998</v>
      </c>
      <c r="S388" s="281">
        <v>2635.99</v>
      </c>
      <c r="T388" s="281">
        <v>2869.42</v>
      </c>
      <c r="U388" s="281">
        <v>2519.12</v>
      </c>
      <c r="V388" s="281">
        <v>2308.38</v>
      </c>
      <c r="W388" s="281">
        <v>2252.4299999999998</v>
      </c>
      <c r="X388" s="281">
        <v>2223.62</v>
      </c>
      <c r="Y388" s="281">
        <v>2196.31</v>
      </c>
    </row>
    <row r="389" spans="1:25">
      <c r="A389" s="318">
        <v>26</v>
      </c>
      <c r="B389" s="281">
        <v>2134.04</v>
      </c>
      <c r="C389" s="281">
        <v>2094.73</v>
      </c>
      <c r="D389" s="281">
        <v>2129.02</v>
      </c>
      <c r="E389" s="281">
        <v>2082.4699999999998</v>
      </c>
      <c r="F389" s="281">
        <v>2070.38</v>
      </c>
      <c r="G389" s="281">
        <v>2174.5100000000002</v>
      </c>
      <c r="H389" s="281">
        <v>2266.1999999999998</v>
      </c>
      <c r="I389" s="281">
        <v>2385.65</v>
      </c>
      <c r="J389" s="281">
        <v>2463.9899999999998</v>
      </c>
      <c r="K389" s="281">
        <v>2469.4899999999998</v>
      </c>
      <c r="L389" s="281">
        <v>2471.88</v>
      </c>
      <c r="M389" s="281">
        <v>2462.73</v>
      </c>
      <c r="N389" s="281">
        <v>2462.13</v>
      </c>
      <c r="O389" s="281">
        <v>2356.21</v>
      </c>
      <c r="P389" s="281">
        <v>2380.08</v>
      </c>
      <c r="Q389" s="281">
        <v>2286.15</v>
      </c>
      <c r="R389" s="281">
        <v>2263.21</v>
      </c>
      <c r="S389" s="281">
        <v>2265.21</v>
      </c>
      <c r="T389" s="281">
        <v>2442.37</v>
      </c>
      <c r="U389" s="281">
        <v>2486.67</v>
      </c>
      <c r="V389" s="281">
        <v>2414.7800000000002</v>
      </c>
      <c r="W389" s="281">
        <v>2294.14</v>
      </c>
      <c r="X389" s="281">
        <v>2231.06</v>
      </c>
      <c r="Y389" s="281">
        <v>2177.14</v>
      </c>
    </row>
    <row r="390" spans="1:25">
      <c r="A390" s="318">
        <v>27</v>
      </c>
      <c r="B390" s="281">
        <v>2206.4899999999998</v>
      </c>
      <c r="C390" s="281">
        <v>2154.06</v>
      </c>
      <c r="D390" s="281">
        <v>2154.7800000000002</v>
      </c>
      <c r="E390" s="281">
        <v>2143.48</v>
      </c>
      <c r="F390" s="281">
        <v>2131</v>
      </c>
      <c r="G390" s="281">
        <v>2252.38</v>
      </c>
      <c r="H390" s="281">
        <v>2295.4699999999998</v>
      </c>
      <c r="I390" s="281">
        <v>2386.41</v>
      </c>
      <c r="J390" s="281">
        <v>2443.92</v>
      </c>
      <c r="K390" s="281">
        <v>2659.38</v>
      </c>
      <c r="L390" s="281">
        <v>2659.57</v>
      </c>
      <c r="M390" s="281">
        <v>2657.28</v>
      </c>
      <c r="N390" s="281">
        <v>2558.12</v>
      </c>
      <c r="O390" s="281">
        <v>2471.21</v>
      </c>
      <c r="P390" s="281">
        <v>2364.7600000000002</v>
      </c>
      <c r="Q390" s="281">
        <v>2346.59</v>
      </c>
      <c r="R390" s="281">
        <v>2322.29</v>
      </c>
      <c r="S390" s="281">
        <v>2326.62</v>
      </c>
      <c r="T390" s="281">
        <v>2746.74</v>
      </c>
      <c r="U390" s="281">
        <v>2800.57</v>
      </c>
      <c r="V390" s="281">
        <v>2519.52</v>
      </c>
      <c r="W390" s="281">
        <v>2467.67</v>
      </c>
      <c r="X390" s="281">
        <v>2265.54</v>
      </c>
      <c r="Y390" s="281">
        <v>2261.39</v>
      </c>
    </row>
    <row r="391" spans="1:25">
      <c r="A391" s="318">
        <v>28</v>
      </c>
      <c r="B391" s="281">
        <v>2222.65</v>
      </c>
      <c r="C391" s="281">
        <v>2174.12</v>
      </c>
      <c r="D391" s="281">
        <v>2150.77</v>
      </c>
      <c r="E391" s="281">
        <v>2018.69</v>
      </c>
      <c r="F391" s="281">
        <v>2011.67</v>
      </c>
      <c r="G391" s="281">
        <v>2129.79</v>
      </c>
      <c r="H391" s="281">
        <v>2250.64</v>
      </c>
      <c r="I391" s="281">
        <v>2335.34</v>
      </c>
      <c r="J391" s="281">
        <v>2421.7399999999998</v>
      </c>
      <c r="K391" s="281">
        <v>2646.36</v>
      </c>
      <c r="L391" s="281">
        <v>2792.31</v>
      </c>
      <c r="M391" s="281">
        <v>2787.38</v>
      </c>
      <c r="N391" s="281">
        <v>2794.99</v>
      </c>
      <c r="O391" s="281">
        <v>2794.92</v>
      </c>
      <c r="P391" s="281">
        <v>2816.91</v>
      </c>
      <c r="Q391" s="281">
        <v>2735.49</v>
      </c>
      <c r="R391" s="281">
        <v>2490.63</v>
      </c>
      <c r="S391" s="281">
        <v>2498.1799999999998</v>
      </c>
      <c r="T391" s="281">
        <v>3009.98</v>
      </c>
      <c r="U391" s="281">
        <v>3083.24</v>
      </c>
      <c r="V391" s="281">
        <v>2768.37</v>
      </c>
      <c r="W391" s="281">
        <v>2527.87</v>
      </c>
      <c r="X391" s="281">
        <v>2393.1799999999998</v>
      </c>
      <c r="Y391" s="281">
        <v>2274.19</v>
      </c>
    </row>
    <row r="392" spans="1:25">
      <c r="A392" s="318">
        <v>29</v>
      </c>
      <c r="B392" s="281">
        <v>2167.65</v>
      </c>
      <c r="C392" s="281">
        <v>2124.89</v>
      </c>
      <c r="D392" s="281">
        <v>2124.35</v>
      </c>
      <c r="E392" s="281">
        <v>2044.57</v>
      </c>
      <c r="F392" s="281">
        <v>2027.63</v>
      </c>
      <c r="G392" s="281">
        <v>2206.98</v>
      </c>
      <c r="H392" s="281">
        <v>2319.04</v>
      </c>
      <c r="I392" s="281">
        <v>2455.7199999999998</v>
      </c>
      <c r="J392" s="281">
        <v>2630.21</v>
      </c>
      <c r="K392" s="281">
        <v>2647.52</v>
      </c>
      <c r="L392" s="281">
        <v>2524.09</v>
      </c>
      <c r="M392" s="281">
        <v>2528.02</v>
      </c>
      <c r="N392" s="281">
        <v>2540.17</v>
      </c>
      <c r="O392" s="281">
        <v>2451.23</v>
      </c>
      <c r="P392" s="281">
        <v>2343.54</v>
      </c>
      <c r="Q392" s="281">
        <v>2356.2399999999998</v>
      </c>
      <c r="R392" s="281">
        <v>2318.9499999999998</v>
      </c>
      <c r="S392" s="281">
        <v>2309.21</v>
      </c>
      <c r="T392" s="281">
        <v>2513.7800000000002</v>
      </c>
      <c r="U392" s="281">
        <v>2535.5500000000002</v>
      </c>
      <c r="V392" s="281">
        <v>2401.34</v>
      </c>
      <c r="W392" s="281">
        <v>2263</v>
      </c>
      <c r="X392" s="281">
        <v>2213.84</v>
      </c>
      <c r="Y392" s="281">
        <v>2131.96</v>
      </c>
    </row>
    <row r="393" spans="1:25">
      <c r="A393" s="318">
        <v>30</v>
      </c>
      <c r="B393" s="281">
        <v>1830.84</v>
      </c>
      <c r="C393" s="281">
        <v>1817.7</v>
      </c>
      <c r="D393" s="281">
        <v>1897.36</v>
      </c>
      <c r="E393" s="281">
        <v>1793.53</v>
      </c>
      <c r="F393" s="281">
        <v>1964.88</v>
      </c>
      <c r="G393" s="281">
        <v>2138.2800000000002</v>
      </c>
      <c r="H393" s="281">
        <v>2262.3000000000002</v>
      </c>
      <c r="I393" s="281">
        <v>2368.91</v>
      </c>
      <c r="J393" s="281">
        <v>2446.9899999999998</v>
      </c>
      <c r="K393" s="281">
        <v>2453.6</v>
      </c>
      <c r="L393" s="281">
        <v>2681.2</v>
      </c>
      <c r="M393" s="281">
        <v>2528.2199999999998</v>
      </c>
      <c r="N393" s="281">
        <v>2675.96</v>
      </c>
      <c r="O393" s="281">
        <v>2708.28</v>
      </c>
      <c r="P393" s="281">
        <v>2506.4499999999998</v>
      </c>
      <c r="Q393" s="281">
        <v>2474</v>
      </c>
      <c r="R393" s="281">
        <v>2482.25</v>
      </c>
      <c r="S393" s="281">
        <v>2464.61</v>
      </c>
      <c r="T393" s="281">
        <v>2467.4299999999998</v>
      </c>
      <c r="U393" s="281">
        <v>2679.06</v>
      </c>
      <c r="V393" s="281">
        <v>2694.23</v>
      </c>
      <c r="W393" s="281">
        <v>2452.4</v>
      </c>
      <c r="X393" s="281">
        <v>2308.41</v>
      </c>
      <c r="Y393" s="281">
        <v>2126.6999999999998</v>
      </c>
    </row>
    <row r="394" spans="1:25">
      <c r="A394" s="318">
        <v>31</v>
      </c>
      <c r="B394" s="281">
        <v>2050.17</v>
      </c>
      <c r="C394" s="281">
        <v>2003.66</v>
      </c>
      <c r="D394" s="281">
        <v>2011.33</v>
      </c>
      <c r="E394" s="281">
        <v>2030.95</v>
      </c>
      <c r="F394" s="281">
        <v>2014.89</v>
      </c>
      <c r="G394" s="281">
        <v>2095.33</v>
      </c>
      <c r="H394" s="281">
        <v>2196.36</v>
      </c>
      <c r="I394" s="281">
        <v>2317.1999999999998</v>
      </c>
      <c r="J394" s="281">
        <v>2411.02</v>
      </c>
      <c r="K394" s="281">
        <v>2491.7800000000002</v>
      </c>
      <c r="L394" s="281">
        <v>2466.73</v>
      </c>
      <c r="M394" s="281">
        <v>2529.9299999999998</v>
      </c>
      <c r="N394" s="281">
        <v>2486.81</v>
      </c>
      <c r="O394" s="281">
        <v>2526.14</v>
      </c>
      <c r="P394" s="281">
        <v>2487.58</v>
      </c>
      <c r="Q394" s="281">
        <v>2333.04</v>
      </c>
      <c r="R394" s="281">
        <v>2292.13</v>
      </c>
      <c r="S394" s="281">
        <v>2527.83</v>
      </c>
      <c r="T394" s="281">
        <v>2886.95</v>
      </c>
      <c r="U394" s="281">
        <v>2482.1799999999998</v>
      </c>
      <c r="V394" s="281">
        <v>2372.3000000000002</v>
      </c>
      <c r="W394" s="281">
        <v>2240.2399999999998</v>
      </c>
      <c r="X394" s="281">
        <v>2182.85</v>
      </c>
      <c r="Y394" s="281">
        <v>2081.75</v>
      </c>
    </row>
    <row r="395" spans="1:25">
      <c r="A395" s="312"/>
      <c r="B395" s="284"/>
      <c r="C395" s="284"/>
      <c r="D395" s="284"/>
      <c r="E395" s="284"/>
      <c r="F395" s="284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313"/>
    </row>
    <row r="396" spans="1:25">
      <c r="A396" s="431" t="s">
        <v>212</v>
      </c>
      <c r="B396" s="432" t="s">
        <v>216</v>
      </c>
      <c r="C396" s="432"/>
      <c r="D396" s="432"/>
      <c r="E396" s="432"/>
      <c r="F396" s="432"/>
      <c r="G396" s="432"/>
      <c r="H396" s="432"/>
      <c r="I396" s="432"/>
      <c r="J396" s="432"/>
      <c r="K396" s="432"/>
      <c r="L396" s="432"/>
      <c r="M396" s="432"/>
      <c r="N396" s="432"/>
      <c r="O396" s="432"/>
      <c r="P396" s="432"/>
      <c r="Q396" s="432"/>
      <c r="R396" s="432"/>
      <c r="S396" s="432"/>
      <c r="T396" s="432"/>
      <c r="U396" s="432"/>
      <c r="V396" s="432"/>
      <c r="W396" s="432"/>
      <c r="X396" s="432"/>
      <c r="Y396" s="432"/>
    </row>
    <row r="397" spans="1:25" ht="30">
      <c r="A397" s="431"/>
      <c r="B397" s="308" t="s">
        <v>1</v>
      </c>
      <c r="C397" s="308" t="s">
        <v>2</v>
      </c>
      <c r="D397" s="308" t="s">
        <v>3</v>
      </c>
      <c r="E397" s="308" t="s">
        <v>4</v>
      </c>
      <c r="F397" s="308" t="s">
        <v>5</v>
      </c>
      <c r="G397" s="308" t="s">
        <v>6</v>
      </c>
      <c r="H397" s="308" t="s">
        <v>7</v>
      </c>
      <c r="I397" s="308" t="s">
        <v>8</v>
      </c>
      <c r="J397" s="308" t="s">
        <v>9</v>
      </c>
      <c r="K397" s="308" t="s">
        <v>10</v>
      </c>
      <c r="L397" s="308" t="s">
        <v>11</v>
      </c>
      <c r="M397" s="308" t="s">
        <v>12</v>
      </c>
      <c r="N397" s="308" t="s">
        <v>13</v>
      </c>
      <c r="O397" s="308" t="s">
        <v>14</v>
      </c>
      <c r="P397" s="308" t="s">
        <v>15</v>
      </c>
      <c r="Q397" s="308" t="s">
        <v>16</v>
      </c>
      <c r="R397" s="308" t="s">
        <v>17</v>
      </c>
      <c r="S397" s="308" t="s">
        <v>18</v>
      </c>
      <c r="T397" s="308" t="s">
        <v>19</v>
      </c>
      <c r="U397" s="308" t="s">
        <v>20</v>
      </c>
      <c r="V397" s="308" t="s">
        <v>21</v>
      </c>
      <c r="W397" s="308" t="s">
        <v>22</v>
      </c>
      <c r="X397" s="308" t="s">
        <v>23</v>
      </c>
      <c r="Y397" s="308" t="s">
        <v>24</v>
      </c>
    </row>
    <row r="398" spans="1:25">
      <c r="A398" s="318">
        <v>1</v>
      </c>
      <c r="B398" s="281">
        <v>1958.95</v>
      </c>
      <c r="C398" s="281">
        <v>1959.06</v>
      </c>
      <c r="D398" s="281">
        <v>1956.97</v>
      </c>
      <c r="E398" s="281">
        <v>2009.56</v>
      </c>
      <c r="F398" s="281">
        <v>2098.36</v>
      </c>
      <c r="G398" s="281">
        <v>2183.59</v>
      </c>
      <c r="H398" s="281">
        <v>2358.02</v>
      </c>
      <c r="I398" s="281">
        <v>2479.0700000000002</v>
      </c>
      <c r="J398" s="281">
        <v>2581.9499999999998</v>
      </c>
      <c r="K398" s="281">
        <v>2580.35</v>
      </c>
      <c r="L398" s="281">
        <v>2581.2600000000002</v>
      </c>
      <c r="M398" s="281">
        <v>2762.71</v>
      </c>
      <c r="N398" s="281">
        <v>2762.23</v>
      </c>
      <c r="O398" s="281">
        <v>2760.13</v>
      </c>
      <c r="P398" s="281">
        <v>2739.46</v>
      </c>
      <c r="Q398" s="281">
        <v>2725.87</v>
      </c>
      <c r="R398" s="281">
        <v>2714.52</v>
      </c>
      <c r="S398" s="281">
        <v>2739.56</v>
      </c>
      <c r="T398" s="281">
        <v>2625.83</v>
      </c>
      <c r="U398" s="281">
        <v>2499.2199999999998</v>
      </c>
      <c r="V398" s="281">
        <v>2323.6</v>
      </c>
      <c r="W398" s="281">
        <v>2202.9699999999998</v>
      </c>
      <c r="X398" s="281">
        <v>2148.6999999999998</v>
      </c>
      <c r="Y398" s="281">
        <v>1959.86</v>
      </c>
    </row>
    <row r="399" spans="1:25">
      <c r="A399" s="318">
        <v>2</v>
      </c>
      <c r="B399" s="281">
        <v>1916.19</v>
      </c>
      <c r="C399" s="281">
        <v>1880.13</v>
      </c>
      <c r="D399" s="281">
        <v>1881.9</v>
      </c>
      <c r="E399" s="281">
        <v>1884.11</v>
      </c>
      <c r="F399" s="281">
        <v>1930.89</v>
      </c>
      <c r="G399" s="281">
        <v>1929.98</v>
      </c>
      <c r="H399" s="281">
        <v>2204.33</v>
      </c>
      <c r="I399" s="281">
        <v>2353.42</v>
      </c>
      <c r="J399" s="281">
        <v>2453.6999999999998</v>
      </c>
      <c r="K399" s="281">
        <v>2503.06</v>
      </c>
      <c r="L399" s="281">
        <v>2503.9699999999998</v>
      </c>
      <c r="M399" s="281">
        <v>2708.9</v>
      </c>
      <c r="N399" s="281">
        <v>2748.88</v>
      </c>
      <c r="O399" s="281">
        <v>2740.85</v>
      </c>
      <c r="P399" s="281">
        <v>2735.73</v>
      </c>
      <c r="Q399" s="281">
        <v>2726.84</v>
      </c>
      <c r="R399" s="281">
        <v>2822.63</v>
      </c>
      <c r="S399" s="281">
        <v>2826.69</v>
      </c>
      <c r="T399" s="281">
        <v>2713.99</v>
      </c>
      <c r="U399" s="281">
        <v>2563.17</v>
      </c>
      <c r="V399" s="281">
        <v>2543.9499999999998</v>
      </c>
      <c r="W399" s="281">
        <v>2411.0100000000002</v>
      </c>
      <c r="X399" s="281">
        <v>2311.48</v>
      </c>
      <c r="Y399" s="281">
        <v>2095.09</v>
      </c>
    </row>
    <row r="400" spans="1:25">
      <c r="A400" s="318">
        <v>3</v>
      </c>
      <c r="B400" s="281">
        <v>2200.4899999999998</v>
      </c>
      <c r="C400" s="281">
        <v>2191.6</v>
      </c>
      <c r="D400" s="281">
        <v>2184.23</v>
      </c>
      <c r="E400" s="281">
        <v>2182.23</v>
      </c>
      <c r="F400" s="281">
        <v>2163.33</v>
      </c>
      <c r="G400" s="281">
        <v>2214.34</v>
      </c>
      <c r="H400" s="281">
        <v>2259.62</v>
      </c>
      <c r="I400" s="281">
        <v>2442.66</v>
      </c>
      <c r="J400" s="281">
        <v>2503.61</v>
      </c>
      <c r="K400" s="281">
        <v>2569.86</v>
      </c>
      <c r="L400" s="281">
        <v>2557.75</v>
      </c>
      <c r="M400" s="281">
        <v>2591.2399999999998</v>
      </c>
      <c r="N400" s="281">
        <v>2578.5100000000002</v>
      </c>
      <c r="O400" s="281">
        <v>2541.9299999999998</v>
      </c>
      <c r="P400" s="281">
        <v>2576.34</v>
      </c>
      <c r="Q400" s="281">
        <v>2569.5700000000002</v>
      </c>
      <c r="R400" s="281">
        <v>2543.17</v>
      </c>
      <c r="S400" s="281">
        <v>2530.0500000000002</v>
      </c>
      <c r="T400" s="281">
        <v>2517.5</v>
      </c>
      <c r="U400" s="281">
        <v>2459.5500000000002</v>
      </c>
      <c r="V400" s="281">
        <v>2454.4699999999998</v>
      </c>
      <c r="W400" s="281">
        <v>2338.96</v>
      </c>
      <c r="X400" s="281">
        <v>2257.87</v>
      </c>
      <c r="Y400" s="281">
        <v>2232.66</v>
      </c>
    </row>
    <row r="401" spans="1:25">
      <c r="A401" s="318">
        <v>4</v>
      </c>
      <c r="B401" s="281">
        <v>2176.42</v>
      </c>
      <c r="C401" s="281">
        <v>2165.29</v>
      </c>
      <c r="D401" s="281">
        <v>2162.9499999999998</v>
      </c>
      <c r="E401" s="281">
        <v>2165.9</v>
      </c>
      <c r="F401" s="281">
        <v>2157.2800000000002</v>
      </c>
      <c r="G401" s="281">
        <v>2226.9499999999998</v>
      </c>
      <c r="H401" s="281">
        <v>2326.79</v>
      </c>
      <c r="I401" s="281">
        <v>2497.44</v>
      </c>
      <c r="J401" s="281">
        <v>2580.12</v>
      </c>
      <c r="K401" s="281">
        <v>2653.46</v>
      </c>
      <c r="L401" s="281">
        <v>2599.86</v>
      </c>
      <c r="M401" s="281">
        <v>2727.96</v>
      </c>
      <c r="N401" s="281">
        <v>2723.72</v>
      </c>
      <c r="O401" s="281">
        <v>2794.88</v>
      </c>
      <c r="P401" s="281">
        <v>2801.06</v>
      </c>
      <c r="Q401" s="281">
        <v>2709.97</v>
      </c>
      <c r="R401" s="281">
        <v>2706.11</v>
      </c>
      <c r="S401" s="281">
        <v>2823.37</v>
      </c>
      <c r="T401" s="281">
        <v>2574.56</v>
      </c>
      <c r="U401" s="281">
        <v>2418.69</v>
      </c>
      <c r="V401" s="281">
        <v>2452.65</v>
      </c>
      <c r="W401" s="281">
        <v>2334.9299999999998</v>
      </c>
      <c r="X401" s="281">
        <v>2262.54</v>
      </c>
      <c r="Y401" s="281">
        <v>2212.29</v>
      </c>
    </row>
    <row r="402" spans="1:25">
      <c r="A402" s="318">
        <v>5</v>
      </c>
      <c r="B402" s="281">
        <v>2144.85</v>
      </c>
      <c r="C402" s="281">
        <v>2133.69</v>
      </c>
      <c r="D402" s="281">
        <v>2132.2800000000002</v>
      </c>
      <c r="E402" s="281">
        <v>2158.6999999999998</v>
      </c>
      <c r="F402" s="281">
        <v>2154.4899999999998</v>
      </c>
      <c r="G402" s="281">
        <v>2306.31</v>
      </c>
      <c r="H402" s="281">
        <v>2398.8200000000002</v>
      </c>
      <c r="I402" s="281">
        <v>2501.66</v>
      </c>
      <c r="J402" s="281">
        <v>2593.88</v>
      </c>
      <c r="K402" s="281">
        <v>2637.38</v>
      </c>
      <c r="L402" s="281">
        <v>2645.83</v>
      </c>
      <c r="M402" s="281">
        <v>2644.8</v>
      </c>
      <c r="N402" s="281">
        <v>2669.09</v>
      </c>
      <c r="O402" s="281">
        <v>2688.82</v>
      </c>
      <c r="P402" s="281">
        <v>2675.91</v>
      </c>
      <c r="Q402" s="281">
        <v>2718.24</v>
      </c>
      <c r="R402" s="281">
        <v>2710.3</v>
      </c>
      <c r="S402" s="281">
        <v>2767.98</v>
      </c>
      <c r="T402" s="281">
        <v>2818.99</v>
      </c>
      <c r="U402" s="281">
        <v>2582.6</v>
      </c>
      <c r="V402" s="281">
        <v>2585.0500000000002</v>
      </c>
      <c r="W402" s="281">
        <v>2495.5100000000002</v>
      </c>
      <c r="X402" s="281">
        <v>2372.2600000000002</v>
      </c>
      <c r="Y402" s="281">
        <v>2283.09</v>
      </c>
    </row>
    <row r="403" spans="1:25">
      <c r="A403" s="318">
        <v>6</v>
      </c>
      <c r="B403" s="281">
        <v>2218.2399999999998</v>
      </c>
      <c r="C403" s="281">
        <v>2206.4299999999998</v>
      </c>
      <c r="D403" s="281">
        <v>2185.06</v>
      </c>
      <c r="E403" s="281">
        <v>2188.0700000000002</v>
      </c>
      <c r="F403" s="281">
        <v>2163.35</v>
      </c>
      <c r="G403" s="281">
        <v>2383.17</v>
      </c>
      <c r="H403" s="281">
        <v>2448.62</v>
      </c>
      <c r="I403" s="281">
        <v>2556.61</v>
      </c>
      <c r="J403" s="281">
        <v>2762.67</v>
      </c>
      <c r="K403" s="281">
        <v>2868.77</v>
      </c>
      <c r="L403" s="281">
        <v>2884.13</v>
      </c>
      <c r="M403" s="281">
        <v>2857.87</v>
      </c>
      <c r="N403" s="281">
        <v>2857.48</v>
      </c>
      <c r="O403" s="281">
        <v>2855.44</v>
      </c>
      <c r="P403" s="281">
        <v>2854.03</v>
      </c>
      <c r="Q403" s="281">
        <v>2823.75</v>
      </c>
      <c r="R403" s="281">
        <v>2793.95</v>
      </c>
      <c r="S403" s="281">
        <v>2797.12</v>
      </c>
      <c r="T403" s="281">
        <v>2776.85</v>
      </c>
      <c r="U403" s="281">
        <v>2610.79</v>
      </c>
      <c r="V403" s="281">
        <v>2579.5300000000002</v>
      </c>
      <c r="W403" s="281">
        <v>2460.08</v>
      </c>
      <c r="X403" s="281">
        <v>2257.7199999999998</v>
      </c>
      <c r="Y403" s="281">
        <v>2229.37</v>
      </c>
    </row>
    <row r="404" spans="1:25">
      <c r="A404" s="318">
        <v>7</v>
      </c>
      <c r="B404" s="281">
        <v>2229.02</v>
      </c>
      <c r="C404" s="281">
        <v>2214.9</v>
      </c>
      <c r="D404" s="281">
        <v>2204.17</v>
      </c>
      <c r="E404" s="281">
        <v>2182.06</v>
      </c>
      <c r="F404" s="281">
        <v>2172.9499999999998</v>
      </c>
      <c r="G404" s="281">
        <v>2254.63</v>
      </c>
      <c r="H404" s="281">
        <v>2321.85</v>
      </c>
      <c r="I404" s="281">
        <v>2436.44</v>
      </c>
      <c r="J404" s="281">
        <v>2591.5300000000002</v>
      </c>
      <c r="K404" s="281">
        <v>2759.33</v>
      </c>
      <c r="L404" s="281">
        <v>2791.41</v>
      </c>
      <c r="M404" s="281">
        <v>2833.16</v>
      </c>
      <c r="N404" s="281">
        <v>2874.8</v>
      </c>
      <c r="O404" s="281">
        <v>2888.04</v>
      </c>
      <c r="P404" s="281">
        <v>2914.88</v>
      </c>
      <c r="Q404" s="281">
        <v>2925.66</v>
      </c>
      <c r="R404" s="281">
        <v>2924.62</v>
      </c>
      <c r="S404" s="281">
        <v>2886.04</v>
      </c>
      <c r="T404" s="281">
        <v>2916.01</v>
      </c>
      <c r="U404" s="281">
        <v>2657.72</v>
      </c>
      <c r="V404" s="281">
        <v>2640.38</v>
      </c>
      <c r="W404" s="281">
        <v>2459.46</v>
      </c>
      <c r="X404" s="281">
        <v>2319.5500000000002</v>
      </c>
      <c r="Y404" s="281">
        <v>2265.7600000000002</v>
      </c>
    </row>
    <row r="405" spans="1:25">
      <c r="A405" s="318">
        <v>8</v>
      </c>
      <c r="B405" s="281">
        <v>2182.3200000000002</v>
      </c>
      <c r="C405" s="281">
        <v>2177.44</v>
      </c>
      <c r="D405" s="281">
        <v>2171.6</v>
      </c>
      <c r="E405" s="281">
        <v>2165.31</v>
      </c>
      <c r="F405" s="281">
        <v>2162.79</v>
      </c>
      <c r="G405" s="281">
        <v>2299.4499999999998</v>
      </c>
      <c r="H405" s="281">
        <v>2370.81</v>
      </c>
      <c r="I405" s="281">
        <v>2503.69</v>
      </c>
      <c r="J405" s="281">
        <v>2577.1</v>
      </c>
      <c r="K405" s="281">
        <v>2704.56</v>
      </c>
      <c r="L405" s="281">
        <v>2740.44</v>
      </c>
      <c r="M405" s="281">
        <v>2736.45</v>
      </c>
      <c r="N405" s="281">
        <v>2773.92</v>
      </c>
      <c r="O405" s="281">
        <v>2764.33</v>
      </c>
      <c r="P405" s="281">
        <v>2759.38</v>
      </c>
      <c r="Q405" s="281">
        <v>2682.28</v>
      </c>
      <c r="R405" s="281">
        <v>2587.36</v>
      </c>
      <c r="S405" s="281">
        <v>2599.06</v>
      </c>
      <c r="T405" s="281">
        <v>2559.06</v>
      </c>
      <c r="U405" s="281">
        <v>2442.0100000000002</v>
      </c>
      <c r="V405" s="281">
        <v>2448.8000000000002</v>
      </c>
      <c r="W405" s="281">
        <v>2279.42</v>
      </c>
      <c r="X405" s="281">
        <v>2200.9899999999998</v>
      </c>
      <c r="Y405" s="281">
        <v>2181.06</v>
      </c>
    </row>
    <row r="406" spans="1:25">
      <c r="A406" s="318">
        <v>9</v>
      </c>
      <c r="B406" s="281">
        <v>2108.5500000000002</v>
      </c>
      <c r="C406" s="281">
        <v>1963.1</v>
      </c>
      <c r="D406" s="281">
        <v>2041.36</v>
      </c>
      <c r="E406" s="281">
        <v>2029.56</v>
      </c>
      <c r="F406" s="281">
        <v>2049.39</v>
      </c>
      <c r="G406" s="281">
        <v>2233.04</v>
      </c>
      <c r="H406" s="281">
        <v>2320.8200000000002</v>
      </c>
      <c r="I406" s="281">
        <v>2418.1999999999998</v>
      </c>
      <c r="J406" s="281">
        <v>2382.0500000000002</v>
      </c>
      <c r="K406" s="281">
        <v>2602.6999999999998</v>
      </c>
      <c r="L406" s="281">
        <v>2607.67</v>
      </c>
      <c r="M406" s="281">
        <v>2532.12</v>
      </c>
      <c r="N406" s="281">
        <v>2602.15</v>
      </c>
      <c r="O406" s="281">
        <v>2632.04</v>
      </c>
      <c r="P406" s="281">
        <v>2669.98</v>
      </c>
      <c r="Q406" s="281">
        <v>2684.45</v>
      </c>
      <c r="R406" s="281">
        <v>2580.8000000000002</v>
      </c>
      <c r="S406" s="281">
        <v>2587.04</v>
      </c>
      <c r="T406" s="281">
        <v>2542.94</v>
      </c>
      <c r="U406" s="281">
        <v>2408.91</v>
      </c>
      <c r="V406" s="281">
        <v>2377.64</v>
      </c>
      <c r="W406" s="281">
        <v>2270.2800000000002</v>
      </c>
      <c r="X406" s="281">
        <v>2202.89</v>
      </c>
      <c r="Y406" s="281">
        <v>2145.5700000000002</v>
      </c>
    </row>
    <row r="407" spans="1:25">
      <c r="A407" s="318">
        <v>10</v>
      </c>
      <c r="B407" s="281">
        <v>2177.21</v>
      </c>
      <c r="C407" s="281">
        <v>2166.35</v>
      </c>
      <c r="D407" s="281">
        <v>2153.0700000000002</v>
      </c>
      <c r="E407" s="281">
        <v>2153.88</v>
      </c>
      <c r="F407" s="281">
        <v>2141.92</v>
      </c>
      <c r="G407" s="281">
        <v>2209.0100000000002</v>
      </c>
      <c r="H407" s="281">
        <v>2269.37</v>
      </c>
      <c r="I407" s="281">
        <v>2402.59</v>
      </c>
      <c r="J407" s="281">
        <v>2498.16</v>
      </c>
      <c r="K407" s="281">
        <v>2623.67</v>
      </c>
      <c r="L407" s="281">
        <v>2631.93</v>
      </c>
      <c r="M407" s="281">
        <v>2626.2</v>
      </c>
      <c r="N407" s="281">
        <v>2640.22</v>
      </c>
      <c r="O407" s="281">
        <v>2690.35</v>
      </c>
      <c r="P407" s="281">
        <v>2697.74</v>
      </c>
      <c r="Q407" s="281">
        <v>2656.78</v>
      </c>
      <c r="R407" s="281">
        <v>2585.31</v>
      </c>
      <c r="S407" s="281">
        <v>2589.21</v>
      </c>
      <c r="T407" s="281">
        <v>2541.44</v>
      </c>
      <c r="U407" s="281">
        <v>2430.4899999999998</v>
      </c>
      <c r="V407" s="281">
        <v>2440.92</v>
      </c>
      <c r="W407" s="281">
        <v>2284.91</v>
      </c>
      <c r="X407" s="281">
        <v>2230.98</v>
      </c>
      <c r="Y407" s="281">
        <v>2210.87</v>
      </c>
    </row>
    <row r="408" spans="1:25">
      <c r="A408" s="318">
        <v>11</v>
      </c>
      <c r="B408" s="281">
        <v>2150.31</v>
      </c>
      <c r="C408" s="281">
        <v>2122.56</v>
      </c>
      <c r="D408" s="281">
        <v>2125.42</v>
      </c>
      <c r="E408" s="281">
        <v>2128.02</v>
      </c>
      <c r="F408" s="281">
        <v>2112.73</v>
      </c>
      <c r="G408" s="281">
        <v>2197.87</v>
      </c>
      <c r="H408" s="281">
        <v>2276</v>
      </c>
      <c r="I408" s="281">
        <v>2365.98</v>
      </c>
      <c r="J408" s="281">
        <v>2456.96</v>
      </c>
      <c r="K408" s="281">
        <v>2521.9499999999998</v>
      </c>
      <c r="L408" s="281">
        <v>2516.6</v>
      </c>
      <c r="M408" s="281">
        <v>2523.1799999999998</v>
      </c>
      <c r="N408" s="281">
        <v>2527.44</v>
      </c>
      <c r="O408" s="281">
        <v>2535.21</v>
      </c>
      <c r="P408" s="281">
        <v>2536.7199999999998</v>
      </c>
      <c r="Q408" s="281">
        <v>2566.14</v>
      </c>
      <c r="R408" s="281">
        <v>2500.06</v>
      </c>
      <c r="S408" s="281">
        <v>2507.7600000000002</v>
      </c>
      <c r="T408" s="281">
        <v>2506.6799999999998</v>
      </c>
      <c r="U408" s="281">
        <v>2375.9</v>
      </c>
      <c r="V408" s="281">
        <v>2330.9899999999998</v>
      </c>
      <c r="W408" s="281">
        <v>2236.06</v>
      </c>
      <c r="X408" s="281">
        <v>2184.54</v>
      </c>
      <c r="Y408" s="281">
        <v>2171.69</v>
      </c>
    </row>
    <row r="409" spans="1:25">
      <c r="A409" s="318">
        <v>12</v>
      </c>
      <c r="B409" s="281">
        <v>2230.6799999999998</v>
      </c>
      <c r="C409" s="281">
        <v>2216.0300000000002</v>
      </c>
      <c r="D409" s="281">
        <v>2219.02</v>
      </c>
      <c r="E409" s="281">
        <v>2173.9499999999998</v>
      </c>
      <c r="F409" s="281">
        <v>2208.02</v>
      </c>
      <c r="G409" s="281">
        <v>2280.08</v>
      </c>
      <c r="H409" s="281">
        <v>2357.94</v>
      </c>
      <c r="I409" s="281">
        <v>2481.7800000000002</v>
      </c>
      <c r="J409" s="281">
        <v>2543.85</v>
      </c>
      <c r="K409" s="281">
        <v>2617.69</v>
      </c>
      <c r="L409" s="281">
        <v>2622.41</v>
      </c>
      <c r="M409" s="281">
        <v>2655.96</v>
      </c>
      <c r="N409" s="281">
        <v>2650.32</v>
      </c>
      <c r="O409" s="281">
        <v>2687.19</v>
      </c>
      <c r="P409" s="281">
        <v>2688.56</v>
      </c>
      <c r="Q409" s="281">
        <v>2665.52</v>
      </c>
      <c r="R409" s="281">
        <v>2681.63</v>
      </c>
      <c r="S409" s="281">
        <v>2684.07</v>
      </c>
      <c r="T409" s="281">
        <v>2676.73</v>
      </c>
      <c r="U409" s="281">
        <v>2575.98</v>
      </c>
      <c r="V409" s="281">
        <v>2311.56</v>
      </c>
      <c r="W409" s="281">
        <v>2361.75</v>
      </c>
      <c r="X409" s="281">
        <v>2306.9699999999998</v>
      </c>
      <c r="Y409" s="281">
        <v>2282.75</v>
      </c>
    </row>
    <row r="410" spans="1:25">
      <c r="A410" s="318">
        <v>13</v>
      </c>
      <c r="B410" s="281">
        <v>2379.36</v>
      </c>
      <c r="C410" s="281">
        <v>2344.77</v>
      </c>
      <c r="D410" s="281">
        <v>2343.2199999999998</v>
      </c>
      <c r="E410" s="281">
        <v>2279.42</v>
      </c>
      <c r="F410" s="281">
        <v>2317.1799999999998</v>
      </c>
      <c r="G410" s="281">
        <v>2366.4899999999998</v>
      </c>
      <c r="H410" s="281">
        <v>2489.2399999999998</v>
      </c>
      <c r="I410" s="281">
        <v>2543.1799999999998</v>
      </c>
      <c r="J410" s="281">
        <v>2764.96</v>
      </c>
      <c r="K410" s="281">
        <v>2808.92</v>
      </c>
      <c r="L410" s="281">
        <v>2847.12</v>
      </c>
      <c r="M410" s="281">
        <v>2868.97</v>
      </c>
      <c r="N410" s="281">
        <v>2856.84</v>
      </c>
      <c r="O410" s="281">
        <v>2876.3</v>
      </c>
      <c r="P410" s="281">
        <v>2878.7</v>
      </c>
      <c r="Q410" s="281">
        <v>2864.7</v>
      </c>
      <c r="R410" s="281">
        <v>2860.1</v>
      </c>
      <c r="S410" s="281">
        <v>2835.66</v>
      </c>
      <c r="T410" s="281">
        <v>2767.91</v>
      </c>
      <c r="U410" s="281">
        <v>2583.8000000000002</v>
      </c>
      <c r="V410" s="281">
        <v>2439.0300000000002</v>
      </c>
      <c r="W410" s="281">
        <v>2464.92</v>
      </c>
      <c r="X410" s="281">
        <v>2421.58</v>
      </c>
      <c r="Y410" s="281">
        <v>2406.65</v>
      </c>
    </row>
    <row r="411" spans="1:25">
      <c r="A411" s="318">
        <v>14</v>
      </c>
      <c r="B411" s="281">
        <v>2320.91</v>
      </c>
      <c r="C411" s="281">
        <v>2288.71</v>
      </c>
      <c r="D411" s="281">
        <v>2293.91</v>
      </c>
      <c r="E411" s="281">
        <v>2218.63</v>
      </c>
      <c r="F411" s="281">
        <v>2240.06</v>
      </c>
      <c r="G411" s="281">
        <v>2290.96</v>
      </c>
      <c r="H411" s="281">
        <v>2422.62</v>
      </c>
      <c r="I411" s="281">
        <v>2548.75</v>
      </c>
      <c r="J411" s="281">
        <v>2560.63</v>
      </c>
      <c r="K411" s="281">
        <v>2648.48</v>
      </c>
      <c r="L411" s="281">
        <v>2768.76</v>
      </c>
      <c r="M411" s="281">
        <v>2755.29</v>
      </c>
      <c r="N411" s="281">
        <v>2772.3</v>
      </c>
      <c r="O411" s="281">
        <v>2788.58</v>
      </c>
      <c r="P411" s="281">
        <v>2788.77</v>
      </c>
      <c r="Q411" s="281">
        <v>2758.94</v>
      </c>
      <c r="R411" s="281">
        <v>2768.01</v>
      </c>
      <c r="S411" s="281">
        <v>2749.28</v>
      </c>
      <c r="T411" s="281">
        <v>2676.62</v>
      </c>
      <c r="U411" s="281">
        <v>2562.42</v>
      </c>
      <c r="V411" s="281">
        <v>2394.86</v>
      </c>
      <c r="W411" s="281">
        <v>2444.2800000000002</v>
      </c>
      <c r="X411" s="281">
        <v>2366.5500000000002</v>
      </c>
      <c r="Y411" s="281">
        <v>2357.06</v>
      </c>
    </row>
    <row r="412" spans="1:25">
      <c r="A412" s="318">
        <v>15</v>
      </c>
      <c r="B412" s="281">
        <v>2388.5300000000002</v>
      </c>
      <c r="C412" s="281">
        <v>2377.42</v>
      </c>
      <c r="D412" s="281">
        <v>2372.81</v>
      </c>
      <c r="E412" s="281">
        <v>2331.9699999999998</v>
      </c>
      <c r="F412" s="281">
        <v>2369.36</v>
      </c>
      <c r="G412" s="281">
        <v>2414.54</v>
      </c>
      <c r="H412" s="281">
        <v>2514.6</v>
      </c>
      <c r="I412" s="281">
        <v>2603.87</v>
      </c>
      <c r="J412" s="281">
        <v>2722.55</v>
      </c>
      <c r="K412" s="281">
        <v>2780.02</v>
      </c>
      <c r="L412" s="281">
        <v>2793.03</v>
      </c>
      <c r="M412" s="281">
        <v>2801.47</v>
      </c>
      <c r="N412" s="281">
        <v>2768.92</v>
      </c>
      <c r="O412" s="281">
        <v>2759.05</v>
      </c>
      <c r="P412" s="281">
        <v>2741.97</v>
      </c>
      <c r="Q412" s="281">
        <v>2720.27</v>
      </c>
      <c r="R412" s="281">
        <v>2680.85</v>
      </c>
      <c r="S412" s="281">
        <v>2674.02</v>
      </c>
      <c r="T412" s="281">
        <v>2605.44</v>
      </c>
      <c r="U412" s="281">
        <v>2493.84</v>
      </c>
      <c r="V412" s="281">
        <v>2410.8000000000002</v>
      </c>
      <c r="W412" s="281">
        <v>2448.11</v>
      </c>
      <c r="X412" s="281">
        <v>2417.2199999999998</v>
      </c>
      <c r="Y412" s="281">
        <v>2400.41</v>
      </c>
    </row>
    <row r="413" spans="1:25">
      <c r="A413" s="318">
        <v>16</v>
      </c>
      <c r="B413" s="281">
        <v>2283.36</v>
      </c>
      <c r="C413" s="281">
        <v>2268.48</v>
      </c>
      <c r="D413" s="281">
        <v>2267.41</v>
      </c>
      <c r="E413" s="281">
        <v>2184.2399999999998</v>
      </c>
      <c r="F413" s="281">
        <v>2247.64</v>
      </c>
      <c r="G413" s="281">
        <v>2348.87</v>
      </c>
      <c r="H413" s="281">
        <v>2502.66</v>
      </c>
      <c r="I413" s="281">
        <v>2543.85</v>
      </c>
      <c r="J413" s="281">
        <v>2583.4499999999998</v>
      </c>
      <c r="K413" s="281">
        <v>2641.3</v>
      </c>
      <c r="L413" s="281">
        <v>2672.74</v>
      </c>
      <c r="M413" s="281">
        <v>2640.56</v>
      </c>
      <c r="N413" s="281">
        <v>2638.41</v>
      </c>
      <c r="O413" s="281">
        <v>2644.56</v>
      </c>
      <c r="P413" s="281">
        <v>2680.69</v>
      </c>
      <c r="Q413" s="281">
        <v>2653.63</v>
      </c>
      <c r="R413" s="281">
        <v>2612.8000000000002</v>
      </c>
      <c r="S413" s="281">
        <v>2672.36</v>
      </c>
      <c r="T413" s="281">
        <v>2629.16</v>
      </c>
      <c r="U413" s="281">
        <v>2499.29</v>
      </c>
      <c r="V413" s="281">
        <v>2429.25</v>
      </c>
      <c r="W413" s="281">
        <v>2515.33</v>
      </c>
      <c r="X413" s="281">
        <v>2404.34</v>
      </c>
      <c r="Y413" s="281">
        <v>2305.73</v>
      </c>
    </row>
    <row r="414" spans="1:25">
      <c r="A414" s="318">
        <v>17</v>
      </c>
      <c r="B414" s="281">
        <v>2445.7399999999998</v>
      </c>
      <c r="C414" s="281">
        <v>2408.85</v>
      </c>
      <c r="D414" s="281">
        <v>2411.83</v>
      </c>
      <c r="E414" s="281">
        <v>2354.19</v>
      </c>
      <c r="F414" s="281">
        <v>2394.7600000000002</v>
      </c>
      <c r="G414" s="281">
        <v>2474.34</v>
      </c>
      <c r="H414" s="281">
        <v>2514.16</v>
      </c>
      <c r="I414" s="281">
        <v>2554.4299999999998</v>
      </c>
      <c r="J414" s="281">
        <v>2643.27</v>
      </c>
      <c r="K414" s="281">
        <v>2677.63</v>
      </c>
      <c r="L414" s="281">
        <v>2798.47</v>
      </c>
      <c r="M414" s="281">
        <v>2771.16</v>
      </c>
      <c r="N414" s="281">
        <v>2813.65</v>
      </c>
      <c r="O414" s="281">
        <v>2828.95</v>
      </c>
      <c r="P414" s="281">
        <v>2876.23</v>
      </c>
      <c r="Q414" s="281">
        <v>2773.8</v>
      </c>
      <c r="R414" s="281">
        <v>2691.45</v>
      </c>
      <c r="S414" s="281">
        <v>2694.45</v>
      </c>
      <c r="T414" s="281">
        <v>2713.62</v>
      </c>
      <c r="U414" s="281">
        <v>2582.73</v>
      </c>
      <c r="V414" s="281">
        <v>2508.5300000000002</v>
      </c>
      <c r="W414" s="281">
        <v>2554.6799999999998</v>
      </c>
      <c r="X414" s="281">
        <v>2467.2399999999998</v>
      </c>
      <c r="Y414" s="281">
        <v>2455.36</v>
      </c>
    </row>
    <row r="415" spans="1:25">
      <c r="A415" s="318">
        <v>18</v>
      </c>
      <c r="B415" s="281">
        <v>2371.39</v>
      </c>
      <c r="C415" s="281">
        <v>2361.08</v>
      </c>
      <c r="D415" s="281">
        <v>2351.61</v>
      </c>
      <c r="E415" s="281">
        <v>2308.5100000000002</v>
      </c>
      <c r="F415" s="281">
        <v>2342.9</v>
      </c>
      <c r="G415" s="281">
        <v>2390.37</v>
      </c>
      <c r="H415" s="281">
        <v>2423.29</v>
      </c>
      <c r="I415" s="281">
        <v>2488.36</v>
      </c>
      <c r="J415" s="281">
        <v>2489.41</v>
      </c>
      <c r="K415" s="281">
        <v>2487.86</v>
      </c>
      <c r="L415" s="281">
        <v>2479.3000000000002</v>
      </c>
      <c r="M415" s="281">
        <v>2491.87</v>
      </c>
      <c r="N415" s="281">
        <v>2492.89</v>
      </c>
      <c r="O415" s="281">
        <v>2518.31</v>
      </c>
      <c r="P415" s="281">
        <v>2560.1</v>
      </c>
      <c r="Q415" s="281">
        <v>2497.67</v>
      </c>
      <c r="R415" s="281">
        <v>2495.29</v>
      </c>
      <c r="S415" s="281">
        <v>2491.88</v>
      </c>
      <c r="T415" s="281">
        <v>2365.5</v>
      </c>
      <c r="U415" s="281">
        <v>2346.77</v>
      </c>
      <c r="V415" s="281">
        <v>2367.73</v>
      </c>
      <c r="W415" s="281">
        <v>2377.48</v>
      </c>
      <c r="X415" s="281">
        <v>2356.5</v>
      </c>
      <c r="Y415" s="281">
        <v>2315.81</v>
      </c>
    </row>
    <row r="416" spans="1:25">
      <c r="A416" s="318">
        <v>19</v>
      </c>
      <c r="B416" s="281">
        <v>2374.61</v>
      </c>
      <c r="C416" s="281">
        <v>2369.4899999999998</v>
      </c>
      <c r="D416" s="281">
        <v>2365.8000000000002</v>
      </c>
      <c r="E416" s="281">
        <v>2377.46</v>
      </c>
      <c r="F416" s="281">
        <v>2362.92</v>
      </c>
      <c r="G416" s="281">
        <v>2426.3000000000002</v>
      </c>
      <c r="H416" s="281">
        <v>2483.54</v>
      </c>
      <c r="I416" s="281">
        <v>2501.5300000000002</v>
      </c>
      <c r="J416" s="281">
        <v>2507.0700000000002</v>
      </c>
      <c r="K416" s="281">
        <v>2520.85</v>
      </c>
      <c r="L416" s="281">
        <v>2522.7399999999998</v>
      </c>
      <c r="M416" s="281">
        <v>2525.8000000000002</v>
      </c>
      <c r="N416" s="281">
        <v>2530.46</v>
      </c>
      <c r="O416" s="281">
        <v>2559.48</v>
      </c>
      <c r="P416" s="281">
        <v>2501.96</v>
      </c>
      <c r="Q416" s="281">
        <v>2498.89</v>
      </c>
      <c r="R416" s="281">
        <v>2505.0300000000002</v>
      </c>
      <c r="S416" s="281">
        <v>2429.2399999999998</v>
      </c>
      <c r="T416" s="281">
        <v>2456.5700000000002</v>
      </c>
      <c r="U416" s="281">
        <v>2561.5700000000002</v>
      </c>
      <c r="V416" s="281">
        <v>2513.94</v>
      </c>
      <c r="W416" s="281">
        <v>2448.2199999999998</v>
      </c>
      <c r="X416" s="281">
        <v>2437.0700000000002</v>
      </c>
      <c r="Y416" s="281">
        <v>2431.85</v>
      </c>
    </row>
    <row r="417" spans="1:25">
      <c r="A417" s="318">
        <v>20</v>
      </c>
      <c r="B417" s="281">
        <v>2464.1999999999998</v>
      </c>
      <c r="C417" s="281">
        <v>2448.71</v>
      </c>
      <c r="D417" s="281">
        <v>2444.4699999999998</v>
      </c>
      <c r="E417" s="281">
        <v>2444.87</v>
      </c>
      <c r="F417" s="281">
        <v>2429.73</v>
      </c>
      <c r="G417" s="281">
        <v>2480.4899999999998</v>
      </c>
      <c r="H417" s="281">
        <v>2537.35</v>
      </c>
      <c r="I417" s="281">
        <v>2598.6</v>
      </c>
      <c r="J417" s="281">
        <v>2757.47</v>
      </c>
      <c r="K417" s="281">
        <v>2766.63</v>
      </c>
      <c r="L417" s="281">
        <v>2773.46</v>
      </c>
      <c r="M417" s="281">
        <v>2746.15</v>
      </c>
      <c r="N417" s="281">
        <v>2738.17</v>
      </c>
      <c r="O417" s="281">
        <v>2754.37</v>
      </c>
      <c r="P417" s="281">
        <v>2753.74</v>
      </c>
      <c r="Q417" s="281">
        <v>2748.63</v>
      </c>
      <c r="R417" s="281">
        <v>2747.66</v>
      </c>
      <c r="S417" s="281">
        <v>2748.23</v>
      </c>
      <c r="T417" s="281">
        <v>2741.14</v>
      </c>
      <c r="U417" s="281">
        <v>2778.69</v>
      </c>
      <c r="V417" s="281">
        <v>2626.13</v>
      </c>
      <c r="W417" s="281">
        <v>2573.9899999999998</v>
      </c>
      <c r="X417" s="281">
        <v>2529.44</v>
      </c>
      <c r="Y417" s="281">
        <v>2497.48</v>
      </c>
    </row>
    <row r="418" spans="1:25">
      <c r="A418" s="318">
        <v>21</v>
      </c>
      <c r="B418" s="281">
        <v>2607.88</v>
      </c>
      <c r="C418" s="281">
        <v>2580.4</v>
      </c>
      <c r="D418" s="281">
        <v>2537.4699999999998</v>
      </c>
      <c r="E418" s="281">
        <v>2577.7399999999998</v>
      </c>
      <c r="F418" s="281">
        <v>2550.6</v>
      </c>
      <c r="G418" s="281">
        <v>2912.38</v>
      </c>
      <c r="H418" s="281">
        <v>2654.98</v>
      </c>
      <c r="I418" s="281">
        <v>2755.87</v>
      </c>
      <c r="J418" s="281">
        <v>3085.49</v>
      </c>
      <c r="K418" s="281">
        <v>3193.37</v>
      </c>
      <c r="L418" s="281">
        <v>3196.08</v>
      </c>
      <c r="M418" s="281">
        <v>3277.57</v>
      </c>
      <c r="N418" s="281">
        <v>3147.06</v>
      </c>
      <c r="O418" s="281">
        <v>3141.38</v>
      </c>
      <c r="P418" s="281">
        <v>3140.13</v>
      </c>
      <c r="Q418" s="281">
        <v>3134.13</v>
      </c>
      <c r="R418" s="281">
        <v>3260.71</v>
      </c>
      <c r="S418" s="281">
        <v>3215.44</v>
      </c>
      <c r="T418" s="281">
        <v>3128.47</v>
      </c>
      <c r="U418" s="281">
        <v>3147.61</v>
      </c>
      <c r="V418" s="281">
        <v>2850.62</v>
      </c>
      <c r="W418" s="281">
        <v>2681.16</v>
      </c>
      <c r="X418" s="281">
        <v>2618.94</v>
      </c>
      <c r="Y418" s="281">
        <v>2604.13</v>
      </c>
    </row>
    <row r="419" spans="1:25">
      <c r="A419" s="318">
        <v>22</v>
      </c>
      <c r="B419" s="281">
        <v>2605.4299999999998</v>
      </c>
      <c r="C419" s="281">
        <v>2591.58</v>
      </c>
      <c r="D419" s="281">
        <v>2576.59</v>
      </c>
      <c r="E419" s="281">
        <v>2582.0700000000002</v>
      </c>
      <c r="F419" s="281">
        <v>2564.66</v>
      </c>
      <c r="G419" s="281">
        <v>2626.4</v>
      </c>
      <c r="H419" s="281">
        <v>2707.35</v>
      </c>
      <c r="I419" s="281">
        <v>2800.05</v>
      </c>
      <c r="J419" s="281">
        <v>2852.15</v>
      </c>
      <c r="K419" s="281">
        <v>2855.91</v>
      </c>
      <c r="L419" s="281">
        <v>2922.33</v>
      </c>
      <c r="M419" s="281">
        <v>2921.19</v>
      </c>
      <c r="N419" s="281">
        <v>2854.28</v>
      </c>
      <c r="O419" s="281">
        <v>2852.87</v>
      </c>
      <c r="P419" s="281">
        <v>2903.83</v>
      </c>
      <c r="Q419" s="281">
        <v>2850.36</v>
      </c>
      <c r="R419" s="281">
        <v>2861.39</v>
      </c>
      <c r="S419" s="281">
        <v>2909.51</v>
      </c>
      <c r="T419" s="281">
        <v>2842.77</v>
      </c>
      <c r="U419" s="281">
        <v>2846.21</v>
      </c>
      <c r="V419" s="281">
        <v>2681.27</v>
      </c>
      <c r="W419" s="281">
        <v>2606.34</v>
      </c>
      <c r="X419" s="281">
        <v>2570.73</v>
      </c>
      <c r="Y419" s="281">
        <v>2544.85</v>
      </c>
    </row>
    <row r="420" spans="1:25">
      <c r="A420" s="318">
        <v>23</v>
      </c>
      <c r="B420" s="281">
        <v>2392.3000000000002</v>
      </c>
      <c r="C420" s="281">
        <v>2385.23</v>
      </c>
      <c r="D420" s="281">
        <v>2391.4499999999998</v>
      </c>
      <c r="E420" s="281">
        <v>2413.85</v>
      </c>
      <c r="F420" s="281">
        <v>2408.67</v>
      </c>
      <c r="G420" s="281">
        <v>2453.09</v>
      </c>
      <c r="H420" s="281">
        <v>2472.46</v>
      </c>
      <c r="I420" s="281">
        <v>2558.6799999999998</v>
      </c>
      <c r="J420" s="281">
        <v>2585.0700000000002</v>
      </c>
      <c r="K420" s="281">
        <v>2619.62</v>
      </c>
      <c r="L420" s="281">
        <v>2626.22</v>
      </c>
      <c r="M420" s="281">
        <v>2679.46</v>
      </c>
      <c r="N420" s="281">
        <v>2687.06</v>
      </c>
      <c r="O420" s="281">
        <v>2662.81</v>
      </c>
      <c r="P420" s="281">
        <v>2641.92</v>
      </c>
      <c r="Q420" s="281">
        <v>2636.48</v>
      </c>
      <c r="R420" s="281">
        <v>2680.97</v>
      </c>
      <c r="S420" s="281">
        <v>2714.16</v>
      </c>
      <c r="T420" s="281">
        <v>2720.42</v>
      </c>
      <c r="U420" s="281">
        <v>2932.15</v>
      </c>
      <c r="V420" s="281">
        <v>2624.82</v>
      </c>
      <c r="W420" s="281">
        <v>2516.21</v>
      </c>
      <c r="X420" s="281">
        <v>2474.69</v>
      </c>
      <c r="Y420" s="281">
        <v>2462.9299999999998</v>
      </c>
    </row>
    <row r="421" spans="1:25">
      <c r="A421" s="318">
        <v>24</v>
      </c>
      <c r="B421" s="281">
        <v>2382.0500000000002</v>
      </c>
      <c r="C421" s="281">
        <v>2340</v>
      </c>
      <c r="D421" s="281">
        <v>2341.2600000000002</v>
      </c>
      <c r="E421" s="281">
        <v>2377.5700000000002</v>
      </c>
      <c r="F421" s="281">
        <v>2367.33</v>
      </c>
      <c r="G421" s="281">
        <v>2417.84</v>
      </c>
      <c r="H421" s="281">
        <v>2504.23</v>
      </c>
      <c r="I421" s="281">
        <v>2597.52</v>
      </c>
      <c r="J421" s="281">
        <v>2677.74</v>
      </c>
      <c r="K421" s="281">
        <v>2797.82</v>
      </c>
      <c r="L421" s="281">
        <v>2649.19</v>
      </c>
      <c r="M421" s="281">
        <v>2700.62</v>
      </c>
      <c r="N421" s="281">
        <v>2787.31</v>
      </c>
      <c r="O421" s="281">
        <v>2884.43</v>
      </c>
      <c r="P421" s="281">
        <v>2946.44</v>
      </c>
      <c r="Q421" s="281">
        <v>2913.56</v>
      </c>
      <c r="R421" s="281">
        <v>2871.85</v>
      </c>
      <c r="S421" s="281">
        <v>3026.96</v>
      </c>
      <c r="T421" s="281">
        <v>2812.42</v>
      </c>
      <c r="U421" s="281">
        <v>2894.94</v>
      </c>
      <c r="V421" s="281">
        <v>2581.98</v>
      </c>
      <c r="W421" s="281">
        <v>2443.54</v>
      </c>
      <c r="X421" s="281">
        <v>2409.71</v>
      </c>
      <c r="Y421" s="281">
        <v>2399.7800000000002</v>
      </c>
    </row>
    <row r="422" spans="1:25">
      <c r="A422" s="318">
        <v>25</v>
      </c>
      <c r="B422" s="281">
        <v>2302.6999999999998</v>
      </c>
      <c r="C422" s="281">
        <v>2264.5</v>
      </c>
      <c r="D422" s="281">
        <v>2312.8200000000002</v>
      </c>
      <c r="E422" s="281">
        <v>2343.5700000000002</v>
      </c>
      <c r="F422" s="281">
        <v>2343.34</v>
      </c>
      <c r="G422" s="281">
        <v>2372.0700000000002</v>
      </c>
      <c r="H422" s="281">
        <v>2432.63</v>
      </c>
      <c r="I422" s="281">
        <v>2520.35</v>
      </c>
      <c r="J422" s="281">
        <v>2545.8200000000002</v>
      </c>
      <c r="K422" s="281">
        <v>2612.41</v>
      </c>
      <c r="L422" s="281">
        <v>2611.8200000000002</v>
      </c>
      <c r="M422" s="281">
        <v>2607.6999999999998</v>
      </c>
      <c r="N422" s="281">
        <v>2584.31</v>
      </c>
      <c r="O422" s="281">
        <v>2586.25</v>
      </c>
      <c r="P422" s="281">
        <v>2579.73</v>
      </c>
      <c r="Q422" s="281">
        <v>2538.7399999999998</v>
      </c>
      <c r="R422" s="281">
        <v>2596.58</v>
      </c>
      <c r="S422" s="281">
        <v>2788.58</v>
      </c>
      <c r="T422" s="281">
        <v>3022.01</v>
      </c>
      <c r="U422" s="281">
        <v>2671.71</v>
      </c>
      <c r="V422" s="281">
        <v>2460.9699999999998</v>
      </c>
      <c r="W422" s="281">
        <v>2405.02</v>
      </c>
      <c r="X422" s="281">
        <v>2376.21</v>
      </c>
      <c r="Y422" s="281">
        <v>2348.9</v>
      </c>
    </row>
    <row r="423" spans="1:25">
      <c r="A423" s="318">
        <v>26</v>
      </c>
      <c r="B423" s="281">
        <v>2286.63</v>
      </c>
      <c r="C423" s="281">
        <v>2247.3200000000002</v>
      </c>
      <c r="D423" s="281">
        <v>2281.61</v>
      </c>
      <c r="E423" s="281">
        <v>2235.06</v>
      </c>
      <c r="F423" s="281">
        <v>2222.9699999999998</v>
      </c>
      <c r="G423" s="281">
        <v>2327.1</v>
      </c>
      <c r="H423" s="281">
        <v>2418.79</v>
      </c>
      <c r="I423" s="281">
        <v>2538.2399999999998</v>
      </c>
      <c r="J423" s="281">
        <v>2616.58</v>
      </c>
      <c r="K423" s="281">
        <v>2622.08</v>
      </c>
      <c r="L423" s="281">
        <v>2624.47</v>
      </c>
      <c r="M423" s="281">
        <v>2615.3200000000002</v>
      </c>
      <c r="N423" s="281">
        <v>2614.7199999999998</v>
      </c>
      <c r="O423" s="281">
        <v>2508.8000000000002</v>
      </c>
      <c r="P423" s="281">
        <v>2532.67</v>
      </c>
      <c r="Q423" s="281">
        <v>2438.7399999999998</v>
      </c>
      <c r="R423" s="281">
        <v>2415.8000000000002</v>
      </c>
      <c r="S423" s="281">
        <v>2417.8000000000002</v>
      </c>
      <c r="T423" s="281">
        <v>2594.96</v>
      </c>
      <c r="U423" s="281">
        <v>2639.26</v>
      </c>
      <c r="V423" s="281">
        <v>2567.37</v>
      </c>
      <c r="W423" s="281">
        <v>2446.73</v>
      </c>
      <c r="X423" s="281">
        <v>2383.65</v>
      </c>
      <c r="Y423" s="281">
        <v>2329.73</v>
      </c>
    </row>
    <row r="424" spans="1:25">
      <c r="A424" s="318">
        <v>27</v>
      </c>
      <c r="B424" s="281">
        <v>2359.08</v>
      </c>
      <c r="C424" s="281">
        <v>2306.65</v>
      </c>
      <c r="D424" s="281">
        <v>2307.37</v>
      </c>
      <c r="E424" s="281">
        <v>2296.0700000000002</v>
      </c>
      <c r="F424" s="281">
        <v>2283.59</v>
      </c>
      <c r="G424" s="281">
        <v>2404.9699999999998</v>
      </c>
      <c r="H424" s="281">
        <v>2448.06</v>
      </c>
      <c r="I424" s="281">
        <v>2539</v>
      </c>
      <c r="J424" s="281">
        <v>2596.5100000000002</v>
      </c>
      <c r="K424" s="281">
        <v>2811.97</v>
      </c>
      <c r="L424" s="281">
        <v>2812.16</v>
      </c>
      <c r="M424" s="281">
        <v>2809.87</v>
      </c>
      <c r="N424" s="281">
        <v>2710.71</v>
      </c>
      <c r="O424" s="281">
        <v>2623.8</v>
      </c>
      <c r="P424" s="281">
        <v>2517.35</v>
      </c>
      <c r="Q424" s="281">
        <v>2499.1799999999998</v>
      </c>
      <c r="R424" s="281">
        <v>2474.88</v>
      </c>
      <c r="S424" s="281">
        <v>2479.21</v>
      </c>
      <c r="T424" s="281">
        <v>2899.33</v>
      </c>
      <c r="U424" s="281">
        <v>2953.16</v>
      </c>
      <c r="V424" s="281">
        <v>2672.11</v>
      </c>
      <c r="W424" s="281">
        <v>2620.2600000000002</v>
      </c>
      <c r="X424" s="281">
        <v>2418.13</v>
      </c>
      <c r="Y424" s="281">
        <v>2413.98</v>
      </c>
    </row>
    <row r="425" spans="1:25">
      <c r="A425" s="318">
        <v>28</v>
      </c>
      <c r="B425" s="281">
        <v>2375.2399999999998</v>
      </c>
      <c r="C425" s="281">
        <v>2326.71</v>
      </c>
      <c r="D425" s="281">
        <v>2303.36</v>
      </c>
      <c r="E425" s="281">
        <v>2171.2800000000002</v>
      </c>
      <c r="F425" s="281">
        <v>2164.2600000000002</v>
      </c>
      <c r="G425" s="281">
        <v>2282.38</v>
      </c>
      <c r="H425" s="281">
        <v>2403.23</v>
      </c>
      <c r="I425" s="281">
        <v>2487.9299999999998</v>
      </c>
      <c r="J425" s="281">
        <v>2574.33</v>
      </c>
      <c r="K425" s="281">
        <v>2798.95</v>
      </c>
      <c r="L425" s="281">
        <v>2944.9</v>
      </c>
      <c r="M425" s="281">
        <v>2939.97</v>
      </c>
      <c r="N425" s="281">
        <v>2947.58</v>
      </c>
      <c r="O425" s="281">
        <v>2947.51</v>
      </c>
      <c r="P425" s="281">
        <v>2969.5</v>
      </c>
      <c r="Q425" s="281">
        <v>2888.08</v>
      </c>
      <c r="R425" s="281">
        <v>2643.22</v>
      </c>
      <c r="S425" s="281">
        <v>2650.77</v>
      </c>
      <c r="T425" s="281">
        <v>3162.57</v>
      </c>
      <c r="U425" s="281">
        <v>3235.83</v>
      </c>
      <c r="V425" s="281">
        <v>2920.96</v>
      </c>
      <c r="W425" s="281">
        <v>2680.46</v>
      </c>
      <c r="X425" s="281">
        <v>2545.77</v>
      </c>
      <c r="Y425" s="281">
        <v>2426.7800000000002</v>
      </c>
    </row>
    <row r="426" spans="1:25">
      <c r="A426" s="318">
        <v>29</v>
      </c>
      <c r="B426" s="281">
        <v>2320.2399999999998</v>
      </c>
      <c r="C426" s="281">
        <v>2277.48</v>
      </c>
      <c r="D426" s="281">
        <v>2276.94</v>
      </c>
      <c r="E426" s="281">
        <v>2197.16</v>
      </c>
      <c r="F426" s="281">
        <v>2180.2199999999998</v>
      </c>
      <c r="G426" s="281">
        <v>2359.5700000000002</v>
      </c>
      <c r="H426" s="281">
        <v>2471.63</v>
      </c>
      <c r="I426" s="281">
        <v>2608.31</v>
      </c>
      <c r="J426" s="281">
        <v>2782.8</v>
      </c>
      <c r="K426" s="281">
        <v>2800.11</v>
      </c>
      <c r="L426" s="281">
        <v>2676.68</v>
      </c>
      <c r="M426" s="281">
        <v>2680.61</v>
      </c>
      <c r="N426" s="281">
        <v>2692.76</v>
      </c>
      <c r="O426" s="281">
        <v>2603.8200000000002</v>
      </c>
      <c r="P426" s="281">
        <v>2496.13</v>
      </c>
      <c r="Q426" s="281">
        <v>2508.83</v>
      </c>
      <c r="R426" s="281">
        <v>2471.54</v>
      </c>
      <c r="S426" s="281">
        <v>2461.8000000000002</v>
      </c>
      <c r="T426" s="281">
        <v>2666.37</v>
      </c>
      <c r="U426" s="281">
        <v>2688.14</v>
      </c>
      <c r="V426" s="281">
        <v>2553.9299999999998</v>
      </c>
      <c r="W426" s="281">
        <v>2415.59</v>
      </c>
      <c r="X426" s="281">
        <v>2366.4299999999998</v>
      </c>
      <c r="Y426" s="281">
        <v>2284.5500000000002</v>
      </c>
    </row>
    <row r="427" spans="1:25">
      <c r="A427" s="318">
        <v>30</v>
      </c>
      <c r="B427" s="281">
        <v>1983.43</v>
      </c>
      <c r="C427" s="281">
        <v>1970.29</v>
      </c>
      <c r="D427" s="281">
        <v>2049.9499999999998</v>
      </c>
      <c r="E427" s="281">
        <v>1946.12</v>
      </c>
      <c r="F427" s="281">
        <v>2117.4699999999998</v>
      </c>
      <c r="G427" s="281">
        <v>2290.87</v>
      </c>
      <c r="H427" s="281">
        <v>2414.89</v>
      </c>
      <c r="I427" s="281">
        <v>2521.5</v>
      </c>
      <c r="J427" s="281">
        <v>2599.58</v>
      </c>
      <c r="K427" s="281">
        <v>2606.19</v>
      </c>
      <c r="L427" s="281">
        <v>2833.79</v>
      </c>
      <c r="M427" s="281">
        <v>2680.81</v>
      </c>
      <c r="N427" s="281">
        <v>2828.55</v>
      </c>
      <c r="O427" s="281">
        <v>2860.87</v>
      </c>
      <c r="P427" s="281">
        <v>2659.04</v>
      </c>
      <c r="Q427" s="281">
        <v>2626.59</v>
      </c>
      <c r="R427" s="281">
        <v>2634.84</v>
      </c>
      <c r="S427" s="281">
        <v>2617.1999999999998</v>
      </c>
      <c r="T427" s="281">
        <v>2620.02</v>
      </c>
      <c r="U427" s="281">
        <v>2831.65</v>
      </c>
      <c r="V427" s="281">
        <v>2846.82</v>
      </c>
      <c r="W427" s="281">
        <v>2604.9899999999998</v>
      </c>
      <c r="X427" s="281">
        <v>2461</v>
      </c>
      <c r="Y427" s="281">
        <v>2279.29</v>
      </c>
    </row>
    <row r="428" spans="1:25">
      <c r="A428" s="318">
        <v>31</v>
      </c>
      <c r="B428" s="281">
        <v>2202.7600000000002</v>
      </c>
      <c r="C428" s="281">
        <v>2156.25</v>
      </c>
      <c r="D428" s="281">
        <v>2163.92</v>
      </c>
      <c r="E428" s="281">
        <v>2183.54</v>
      </c>
      <c r="F428" s="281">
        <v>2167.48</v>
      </c>
      <c r="G428" s="281">
        <v>2247.92</v>
      </c>
      <c r="H428" s="281">
        <v>2348.9499999999998</v>
      </c>
      <c r="I428" s="281">
        <v>2469.79</v>
      </c>
      <c r="J428" s="281">
        <v>2563.61</v>
      </c>
      <c r="K428" s="281">
        <v>2644.37</v>
      </c>
      <c r="L428" s="281">
        <v>2619.3200000000002</v>
      </c>
      <c r="M428" s="281">
        <v>2682.52</v>
      </c>
      <c r="N428" s="281">
        <v>2639.4</v>
      </c>
      <c r="O428" s="281">
        <v>2678.73</v>
      </c>
      <c r="P428" s="281">
        <v>2640.17</v>
      </c>
      <c r="Q428" s="281">
        <v>2485.63</v>
      </c>
      <c r="R428" s="281">
        <v>2444.7199999999998</v>
      </c>
      <c r="S428" s="281">
        <v>2680.42</v>
      </c>
      <c r="T428" s="281">
        <v>3039.54</v>
      </c>
      <c r="U428" s="281">
        <v>2634.77</v>
      </c>
      <c r="V428" s="281">
        <v>2524.89</v>
      </c>
      <c r="W428" s="281">
        <v>2392.83</v>
      </c>
      <c r="X428" s="281">
        <v>2335.44</v>
      </c>
      <c r="Y428" s="281">
        <v>2234.34</v>
      </c>
    </row>
    <row r="429" spans="1:25">
      <c r="A429" s="307"/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</row>
    <row r="430" spans="1:25">
      <c r="A430" s="431" t="s">
        <v>212</v>
      </c>
      <c r="B430" s="432" t="s">
        <v>217</v>
      </c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  <c r="P430" s="432"/>
      <c r="Q430" s="432"/>
      <c r="R430" s="432"/>
      <c r="S430" s="432"/>
      <c r="T430" s="432"/>
      <c r="U430" s="432"/>
      <c r="V430" s="432"/>
      <c r="W430" s="432"/>
      <c r="X430" s="432"/>
      <c r="Y430" s="432"/>
    </row>
    <row r="431" spans="1:25" ht="30">
      <c r="A431" s="431"/>
      <c r="B431" s="308" t="s">
        <v>1</v>
      </c>
      <c r="C431" s="308" t="s">
        <v>2</v>
      </c>
      <c r="D431" s="308" t="s">
        <v>3</v>
      </c>
      <c r="E431" s="308" t="s">
        <v>4</v>
      </c>
      <c r="F431" s="308" t="s">
        <v>5</v>
      </c>
      <c r="G431" s="308" t="s">
        <v>6</v>
      </c>
      <c r="H431" s="308" t="s">
        <v>7</v>
      </c>
      <c r="I431" s="308" t="s">
        <v>8</v>
      </c>
      <c r="J431" s="308" t="s">
        <v>9</v>
      </c>
      <c r="K431" s="308" t="s">
        <v>10</v>
      </c>
      <c r="L431" s="308" t="s">
        <v>11</v>
      </c>
      <c r="M431" s="308" t="s">
        <v>12</v>
      </c>
      <c r="N431" s="308" t="s">
        <v>13</v>
      </c>
      <c r="O431" s="308" t="s">
        <v>14</v>
      </c>
      <c r="P431" s="308" t="s">
        <v>15</v>
      </c>
      <c r="Q431" s="308" t="s">
        <v>16</v>
      </c>
      <c r="R431" s="308" t="s">
        <v>17</v>
      </c>
      <c r="S431" s="308" t="s">
        <v>18</v>
      </c>
      <c r="T431" s="308" t="s">
        <v>19</v>
      </c>
      <c r="U431" s="308" t="s">
        <v>20</v>
      </c>
      <c r="V431" s="308" t="s">
        <v>21</v>
      </c>
      <c r="W431" s="308" t="s">
        <v>22</v>
      </c>
      <c r="X431" s="308" t="s">
        <v>23</v>
      </c>
      <c r="Y431" s="308" t="s">
        <v>24</v>
      </c>
    </row>
    <row r="432" spans="1:25">
      <c r="A432" s="318">
        <v>1</v>
      </c>
      <c r="B432" s="281">
        <v>2464.37</v>
      </c>
      <c r="C432" s="281">
        <v>2464.48</v>
      </c>
      <c r="D432" s="281">
        <v>2462.39</v>
      </c>
      <c r="E432" s="281">
        <v>2514.98</v>
      </c>
      <c r="F432" s="281">
        <v>2603.7800000000002</v>
      </c>
      <c r="G432" s="281">
        <v>2689.01</v>
      </c>
      <c r="H432" s="281">
        <v>2863.44</v>
      </c>
      <c r="I432" s="281">
        <v>2984.49</v>
      </c>
      <c r="J432" s="281">
        <v>3087.37</v>
      </c>
      <c r="K432" s="281">
        <v>3085.77</v>
      </c>
      <c r="L432" s="281">
        <v>3086.68</v>
      </c>
      <c r="M432" s="281">
        <v>3268.13</v>
      </c>
      <c r="N432" s="281">
        <v>3267.65</v>
      </c>
      <c r="O432" s="281">
        <v>3265.55</v>
      </c>
      <c r="P432" s="281">
        <v>3244.88</v>
      </c>
      <c r="Q432" s="281">
        <v>3231.29</v>
      </c>
      <c r="R432" s="281">
        <v>3219.94</v>
      </c>
      <c r="S432" s="281">
        <v>3244.98</v>
      </c>
      <c r="T432" s="281">
        <v>3131.25</v>
      </c>
      <c r="U432" s="281">
        <v>3004.64</v>
      </c>
      <c r="V432" s="281">
        <v>2829.02</v>
      </c>
      <c r="W432" s="281">
        <v>2708.39</v>
      </c>
      <c r="X432" s="281">
        <v>2654.12</v>
      </c>
      <c r="Y432" s="281">
        <v>2465.2800000000002</v>
      </c>
    </row>
    <row r="433" spans="1:25">
      <c r="A433" s="318">
        <v>2</v>
      </c>
      <c r="B433" s="281">
        <v>2421.61</v>
      </c>
      <c r="C433" s="281">
        <v>2385.5500000000002</v>
      </c>
      <c r="D433" s="281">
        <v>2387.3200000000002</v>
      </c>
      <c r="E433" s="281">
        <v>2389.5300000000002</v>
      </c>
      <c r="F433" s="281">
        <v>2436.31</v>
      </c>
      <c r="G433" s="281">
        <v>2435.4</v>
      </c>
      <c r="H433" s="281">
        <v>2709.75</v>
      </c>
      <c r="I433" s="281">
        <v>2858.84</v>
      </c>
      <c r="J433" s="281">
        <v>2959.12</v>
      </c>
      <c r="K433" s="281">
        <v>3008.48</v>
      </c>
      <c r="L433" s="281">
        <v>3009.39</v>
      </c>
      <c r="M433" s="281">
        <v>3214.32</v>
      </c>
      <c r="N433" s="281">
        <v>3254.3</v>
      </c>
      <c r="O433" s="281">
        <v>3246.27</v>
      </c>
      <c r="P433" s="281">
        <v>3241.15</v>
      </c>
      <c r="Q433" s="281">
        <v>3232.26</v>
      </c>
      <c r="R433" s="281">
        <v>3328.05</v>
      </c>
      <c r="S433" s="281">
        <v>3332.11</v>
      </c>
      <c r="T433" s="281">
        <v>3219.41</v>
      </c>
      <c r="U433" s="281">
        <v>3068.59</v>
      </c>
      <c r="V433" s="281">
        <v>3049.37</v>
      </c>
      <c r="W433" s="281">
        <v>2916.43</v>
      </c>
      <c r="X433" s="281">
        <v>2816.9</v>
      </c>
      <c r="Y433" s="281">
        <v>2600.5100000000002</v>
      </c>
    </row>
    <row r="434" spans="1:25">
      <c r="A434" s="318">
        <v>3</v>
      </c>
      <c r="B434" s="281">
        <v>2705.91</v>
      </c>
      <c r="C434" s="281">
        <v>2697.02</v>
      </c>
      <c r="D434" s="281">
        <v>2689.65</v>
      </c>
      <c r="E434" s="281">
        <v>2687.65</v>
      </c>
      <c r="F434" s="281">
        <v>2668.75</v>
      </c>
      <c r="G434" s="281">
        <v>2719.76</v>
      </c>
      <c r="H434" s="281">
        <v>2765.04</v>
      </c>
      <c r="I434" s="281">
        <v>2948.08</v>
      </c>
      <c r="J434" s="281">
        <v>3009.03</v>
      </c>
      <c r="K434" s="281">
        <v>3075.28</v>
      </c>
      <c r="L434" s="281">
        <v>3063.17</v>
      </c>
      <c r="M434" s="281">
        <v>3096.66</v>
      </c>
      <c r="N434" s="281">
        <v>3083.93</v>
      </c>
      <c r="O434" s="281">
        <v>3047.35</v>
      </c>
      <c r="P434" s="281">
        <v>3081.76</v>
      </c>
      <c r="Q434" s="281">
        <v>3074.99</v>
      </c>
      <c r="R434" s="281">
        <v>3048.59</v>
      </c>
      <c r="S434" s="281">
        <v>3035.47</v>
      </c>
      <c r="T434" s="281">
        <v>3022.92</v>
      </c>
      <c r="U434" s="281">
        <v>2964.97</v>
      </c>
      <c r="V434" s="281">
        <v>2959.89</v>
      </c>
      <c r="W434" s="281">
        <v>2844.38</v>
      </c>
      <c r="X434" s="281">
        <v>2763.29</v>
      </c>
      <c r="Y434" s="281">
        <v>2738.08</v>
      </c>
    </row>
    <row r="435" spans="1:25">
      <c r="A435" s="318">
        <v>4</v>
      </c>
      <c r="B435" s="281">
        <v>2681.84</v>
      </c>
      <c r="C435" s="281">
        <v>2670.71</v>
      </c>
      <c r="D435" s="281">
        <v>2668.37</v>
      </c>
      <c r="E435" s="281">
        <v>2671.32</v>
      </c>
      <c r="F435" s="281">
        <v>2662.7</v>
      </c>
      <c r="G435" s="281">
        <v>2732.37</v>
      </c>
      <c r="H435" s="281">
        <v>2832.21</v>
      </c>
      <c r="I435" s="281">
        <v>3002.86</v>
      </c>
      <c r="J435" s="281">
        <v>3085.54</v>
      </c>
      <c r="K435" s="281">
        <v>3158.88</v>
      </c>
      <c r="L435" s="281">
        <v>3105.28</v>
      </c>
      <c r="M435" s="281">
        <v>3233.38</v>
      </c>
      <c r="N435" s="281">
        <v>3229.14</v>
      </c>
      <c r="O435" s="281">
        <v>3300.3</v>
      </c>
      <c r="P435" s="281">
        <v>3306.48</v>
      </c>
      <c r="Q435" s="281">
        <v>3215.39</v>
      </c>
      <c r="R435" s="281">
        <v>3211.53</v>
      </c>
      <c r="S435" s="281">
        <v>3328.79</v>
      </c>
      <c r="T435" s="281">
        <v>3079.98</v>
      </c>
      <c r="U435" s="281">
        <v>2924.11</v>
      </c>
      <c r="V435" s="281">
        <v>2958.07</v>
      </c>
      <c r="W435" s="281">
        <v>2840.35</v>
      </c>
      <c r="X435" s="281">
        <v>2767.96</v>
      </c>
      <c r="Y435" s="281">
        <v>2717.71</v>
      </c>
    </row>
    <row r="436" spans="1:25">
      <c r="A436" s="318">
        <v>5</v>
      </c>
      <c r="B436" s="281">
        <v>2650.27</v>
      </c>
      <c r="C436" s="281">
        <v>2639.11</v>
      </c>
      <c r="D436" s="281">
        <v>2637.7</v>
      </c>
      <c r="E436" s="281">
        <v>2664.12</v>
      </c>
      <c r="F436" s="281">
        <v>2659.91</v>
      </c>
      <c r="G436" s="281">
        <v>2811.73</v>
      </c>
      <c r="H436" s="281">
        <v>2904.24</v>
      </c>
      <c r="I436" s="281">
        <v>3007.08</v>
      </c>
      <c r="J436" s="281">
        <v>3099.3</v>
      </c>
      <c r="K436" s="281">
        <v>3142.8</v>
      </c>
      <c r="L436" s="281">
        <v>3151.25</v>
      </c>
      <c r="M436" s="281">
        <v>3150.22</v>
      </c>
      <c r="N436" s="281">
        <v>3174.51</v>
      </c>
      <c r="O436" s="281">
        <v>3194.24</v>
      </c>
      <c r="P436" s="281">
        <v>3181.33</v>
      </c>
      <c r="Q436" s="281">
        <v>3223.66</v>
      </c>
      <c r="R436" s="281">
        <v>3215.72</v>
      </c>
      <c r="S436" s="281">
        <v>3273.4</v>
      </c>
      <c r="T436" s="281">
        <v>3324.41</v>
      </c>
      <c r="U436" s="281">
        <v>3088.02</v>
      </c>
      <c r="V436" s="281">
        <v>3090.47</v>
      </c>
      <c r="W436" s="281">
        <v>3000.93</v>
      </c>
      <c r="X436" s="281">
        <v>2877.68</v>
      </c>
      <c r="Y436" s="281">
        <v>2788.51</v>
      </c>
    </row>
    <row r="437" spans="1:25">
      <c r="A437" s="318">
        <v>6</v>
      </c>
      <c r="B437" s="281">
        <v>2723.66</v>
      </c>
      <c r="C437" s="281">
        <v>2711.85</v>
      </c>
      <c r="D437" s="281">
        <v>2690.48</v>
      </c>
      <c r="E437" s="281">
        <v>2693.49</v>
      </c>
      <c r="F437" s="281">
        <v>2668.77</v>
      </c>
      <c r="G437" s="281">
        <v>2888.59</v>
      </c>
      <c r="H437" s="281">
        <v>2954.04</v>
      </c>
      <c r="I437" s="281">
        <v>3062.03</v>
      </c>
      <c r="J437" s="281">
        <v>3268.09</v>
      </c>
      <c r="K437" s="281">
        <v>3374.19</v>
      </c>
      <c r="L437" s="281">
        <v>3389.55</v>
      </c>
      <c r="M437" s="281">
        <v>3363.29</v>
      </c>
      <c r="N437" s="281">
        <v>3362.9</v>
      </c>
      <c r="O437" s="281">
        <v>3360.86</v>
      </c>
      <c r="P437" s="281">
        <v>3359.45</v>
      </c>
      <c r="Q437" s="281">
        <v>3329.17</v>
      </c>
      <c r="R437" s="281">
        <v>3299.37</v>
      </c>
      <c r="S437" s="281">
        <v>3302.54</v>
      </c>
      <c r="T437" s="281">
        <v>3282.27</v>
      </c>
      <c r="U437" s="281">
        <v>3116.21</v>
      </c>
      <c r="V437" s="281">
        <v>3084.95</v>
      </c>
      <c r="W437" s="281">
        <v>2965.5</v>
      </c>
      <c r="X437" s="281">
        <v>2763.14</v>
      </c>
      <c r="Y437" s="281">
        <v>2734.79</v>
      </c>
    </row>
    <row r="438" spans="1:25">
      <c r="A438" s="318">
        <v>7</v>
      </c>
      <c r="B438" s="281">
        <v>2734.44</v>
      </c>
      <c r="C438" s="281">
        <v>2720.32</v>
      </c>
      <c r="D438" s="281">
        <v>2709.59</v>
      </c>
      <c r="E438" s="281">
        <v>2687.48</v>
      </c>
      <c r="F438" s="281">
        <v>2678.37</v>
      </c>
      <c r="G438" s="281">
        <v>2760.05</v>
      </c>
      <c r="H438" s="281">
        <v>2827.27</v>
      </c>
      <c r="I438" s="281">
        <v>2941.86</v>
      </c>
      <c r="J438" s="281">
        <v>3096.95</v>
      </c>
      <c r="K438" s="281">
        <v>3264.75</v>
      </c>
      <c r="L438" s="281">
        <v>3296.83</v>
      </c>
      <c r="M438" s="281">
        <v>3338.58</v>
      </c>
      <c r="N438" s="281">
        <v>3380.22</v>
      </c>
      <c r="O438" s="281">
        <v>3393.46</v>
      </c>
      <c r="P438" s="281">
        <v>3420.3</v>
      </c>
      <c r="Q438" s="281">
        <v>3431.08</v>
      </c>
      <c r="R438" s="281">
        <v>3430.04</v>
      </c>
      <c r="S438" s="281">
        <v>3391.46</v>
      </c>
      <c r="T438" s="281">
        <v>3421.43</v>
      </c>
      <c r="U438" s="281">
        <v>3163.14</v>
      </c>
      <c r="V438" s="281">
        <v>3145.8</v>
      </c>
      <c r="W438" s="281">
        <v>2964.88</v>
      </c>
      <c r="X438" s="281">
        <v>2824.97</v>
      </c>
      <c r="Y438" s="281">
        <v>2771.18</v>
      </c>
    </row>
    <row r="439" spans="1:25">
      <c r="A439" s="318">
        <v>8</v>
      </c>
      <c r="B439" s="281">
        <v>2687.74</v>
      </c>
      <c r="C439" s="281">
        <v>2682.86</v>
      </c>
      <c r="D439" s="281">
        <v>2677.02</v>
      </c>
      <c r="E439" s="281">
        <v>2670.73</v>
      </c>
      <c r="F439" s="281">
        <v>2668.21</v>
      </c>
      <c r="G439" s="281">
        <v>2804.87</v>
      </c>
      <c r="H439" s="281">
        <v>2876.23</v>
      </c>
      <c r="I439" s="281">
        <v>3009.11</v>
      </c>
      <c r="J439" s="281">
        <v>3082.52</v>
      </c>
      <c r="K439" s="281">
        <v>3209.98</v>
      </c>
      <c r="L439" s="281">
        <v>3245.86</v>
      </c>
      <c r="M439" s="281">
        <v>3241.87</v>
      </c>
      <c r="N439" s="281">
        <v>3279.34</v>
      </c>
      <c r="O439" s="281">
        <v>3269.75</v>
      </c>
      <c r="P439" s="281">
        <v>3264.8</v>
      </c>
      <c r="Q439" s="281">
        <v>3187.7</v>
      </c>
      <c r="R439" s="281">
        <v>3092.78</v>
      </c>
      <c r="S439" s="281">
        <v>3104.48</v>
      </c>
      <c r="T439" s="281">
        <v>3064.48</v>
      </c>
      <c r="U439" s="281">
        <v>2947.43</v>
      </c>
      <c r="V439" s="281">
        <v>2954.22</v>
      </c>
      <c r="W439" s="281">
        <v>2784.84</v>
      </c>
      <c r="X439" s="281">
        <v>2706.41</v>
      </c>
      <c r="Y439" s="281">
        <v>2686.48</v>
      </c>
    </row>
    <row r="440" spans="1:25">
      <c r="A440" s="318">
        <v>9</v>
      </c>
      <c r="B440" s="281">
        <v>2613.9699999999998</v>
      </c>
      <c r="C440" s="281">
        <v>2468.52</v>
      </c>
      <c r="D440" s="281">
        <v>2546.7800000000002</v>
      </c>
      <c r="E440" s="281">
        <v>2534.98</v>
      </c>
      <c r="F440" s="281">
        <v>2554.81</v>
      </c>
      <c r="G440" s="281">
        <v>2738.46</v>
      </c>
      <c r="H440" s="281">
        <v>2826.24</v>
      </c>
      <c r="I440" s="281">
        <v>2923.62</v>
      </c>
      <c r="J440" s="281">
        <v>2887.47</v>
      </c>
      <c r="K440" s="281">
        <v>3108.12</v>
      </c>
      <c r="L440" s="281">
        <v>3113.09</v>
      </c>
      <c r="M440" s="281">
        <v>3037.54</v>
      </c>
      <c r="N440" s="281">
        <v>3107.57</v>
      </c>
      <c r="O440" s="281">
        <v>3137.46</v>
      </c>
      <c r="P440" s="281">
        <v>3175.4</v>
      </c>
      <c r="Q440" s="281">
        <v>3189.87</v>
      </c>
      <c r="R440" s="281">
        <v>3086.22</v>
      </c>
      <c r="S440" s="281">
        <v>3092.46</v>
      </c>
      <c r="T440" s="281">
        <v>3048.36</v>
      </c>
      <c r="U440" s="281">
        <v>2914.33</v>
      </c>
      <c r="V440" s="281">
        <v>2883.06</v>
      </c>
      <c r="W440" s="281">
        <v>2775.7</v>
      </c>
      <c r="X440" s="281">
        <v>2708.31</v>
      </c>
      <c r="Y440" s="281">
        <v>2650.99</v>
      </c>
    </row>
    <row r="441" spans="1:25">
      <c r="A441" s="318">
        <v>10</v>
      </c>
      <c r="B441" s="281">
        <v>2682.63</v>
      </c>
      <c r="C441" s="281">
        <v>2671.77</v>
      </c>
      <c r="D441" s="281">
        <v>2658.49</v>
      </c>
      <c r="E441" s="281">
        <v>2659.3</v>
      </c>
      <c r="F441" s="281">
        <v>2647.34</v>
      </c>
      <c r="G441" s="281">
        <v>2714.43</v>
      </c>
      <c r="H441" s="281">
        <v>2774.79</v>
      </c>
      <c r="I441" s="281">
        <v>2908.01</v>
      </c>
      <c r="J441" s="281">
        <v>3003.58</v>
      </c>
      <c r="K441" s="281">
        <v>3129.09</v>
      </c>
      <c r="L441" s="281">
        <v>3137.35</v>
      </c>
      <c r="M441" s="281">
        <v>3131.62</v>
      </c>
      <c r="N441" s="281">
        <v>3145.64</v>
      </c>
      <c r="O441" s="281">
        <v>3195.77</v>
      </c>
      <c r="P441" s="281">
        <v>3203.16</v>
      </c>
      <c r="Q441" s="281">
        <v>3162.2</v>
      </c>
      <c r="R441" s="281">
        <v>3090.73</v>
      </c>
      <c r="S441" s="281">
        <v>3094.63</v>
      </c>
      <c r="T441" s="281">
        <v>3046.86</v>
      </c>
      <c r="U441" s="281">
        <v>2935.91</v>
      </c>
      <c r="V441" s="281">
        <v>2946.34</v>
      </c>
      <c r="W441" s="281">
        <v>2790.33</v>
      </c>
      <c r="X441" s="281">
        <v>2736.4</v>
      </c>
      <c r="Y441" s="281">
        <v>2716.29</v>
      </c>
    </row>
    <row r="442" spans="1:25">
      <c r="A442" s="318">
        <v>11</v>
      </c>
      <c r="B442" s="281">
        <v>2655.73</v>
      </c>
      <c r="C442" s="281">
        <v>2627.98</v>
      </c>
      <c r="D442" s="281">
        <v>2630.84</v>
      </c>
      <c r="E442" s="281">
        <v>2633.44</v>
      </c>
      <c r="F442" s="281">
        <v>2618.15</v>
      </c>
      <c r="G442" s="281">
        <v>2703.29</v>
      </c>
      <c r="H442" s="281">
        <v>2781.42</v>
      </c>
      <c r="I442" s="281">
        <v>2871.4</v>
      </c>
      <c r="J442" s="281">
        <v>2962.38</v>
      </c>
      <c r="K442" s="281">
        <v>3027.37</v>
      </c>
      <c r="L442" s="281">
        <v>3022.02</v>
      </c>
      <c r="M442" s="281">
        <v>3028.6</v>
      </c>
      <c r="N442" s="281">
        <v>3032.86</v>
      </c>
      <c r="O442" s="281">
        <v>3040.63</v>
      </c>
      <c r="P442" s="281">
        <v>3042.14</v>
      </c>
      <c r="Q442" s="281">
        <v>3071.56</v>
      </c>
      <c r="R442" s="281">
        <v>3005.48</v>
      </c>
      <c r="S442" s="281">
        <v>3013.18</v>
      </c>
      <c r="T442" s="281">
        <v>3012.1</v>
      </c>
      <c r="U442" s="281">
        <v>2881.32</v>
      </c>
      <c r="V442" s="281">
        <v>2836.41</v>
      </c>
      <c r="W442" s="281">
        <v>2741.48</v>
      </c>
      <c r="X442" s="281">
        <v>2689.96</v>
      </c>
      <c r="Y442" s="281">
        <v>2677.11</v>
      </c>
    </row>
    <row r="443" spans="1:25">
      <c r="A443" s="318">
        <v>12</v>
      </c>
      <c r="B443" s="281">
        <v>2736.1</v>
      </c>
      <c r="C443" s="281">
        <v>2721.45</v>
      </c>
      <c r="D443" s="281">
        <v>2724.44</v>
      </c>
      <c r="E443" s="281">
        <v>2679.37</v>
      </c>
      <c r="F443" s="281">
        <v>2713.44</v>
      </c>
      <c r="G443" s="281">
        <v>2785.5</v>
      </c>
      <c r="H443" s="281">
        <v>2863.36</v>
      </c>
      <c r="I443" s="281">
        <v>2987.2</v>
      </c>
      <c r="J443" s="281">
        <v>3049.27</v>
      </c>
      <c r="K443" s="281">
        <v>3123.11</v>
      </c>
      <c r="L443" s="281">
        <v>3127.83</v>
      </c>
      <c r="M443" s="281">
        <v>3161.38</v>
      </c>
      <c r="N443" s="281">
        <v>3155.74</v>
      </c>
      <c r="O443" s="281">
        <v>3192.61</v>
      </c>
      <c r="P443" s="281">
        <v>3193.98</v>
      </c>
      <c r="Q443" s="281">
        <v>3170.94</v>
      </c>
      <c r="R443" s="281">
        <v>3187.05</v>
      </c>
      <c r="S443" s="281">
        <v>3189.49</v>
      </c>
      <c r="T443" s="281">
        <v>3182.15</v>
      </c>
      <c r="U443" s="281">
        <v>3081.4</v>
      </c>
      <c r="V443" s="281">
        <v>2816.98</v>
      </c>
      <c r="W443" s="281">
        <v>2867.17</v>
      </c>
      <c r="X443" s="281">
        <v>2812.39</v>
      </c>
      <c r="Y443" s="281">
        <v>2788.17</v>
      </c>
    </row>
    <row r="444" spans="1:25">
      <c r="A444" s="318">
        <v>13</v>
      </c>
      <c r="B444" s="281">
        <v>2884.78</v>
      </c>
      <c r="C444" s="281">
        <v>2850.19</v>
      </c>
      <c r="D444" s="281">
        <v>2848.64</v>
      </c>
      <c r="E444" s="281">
        <v>2784.84</v>
      </c>
      <c r="F444" s="281">
        <v>2822.6</v>
      </c>
      <c r="G444" s="281">
        <v>2871.91</v>
      </c>
      <c r="H444" s="281">
        <v>2994.66</v>
      </c>
      <c r="I444" s="281">
        <v>3048.6</v>
      </c>
      <c r="J444" s="281">
        <v>3270.38</v>
      </c>
      <c r="K444" s="281">
        <v>3314.34</v>
      </c>
      <c r="L444" s="281">
        <v>3352.54</v>
      </c>
      <c r="M444" s="281">
        <v>3374.39</v>
      </c>
      <c r="N444" s="281">
        <v>3362.26</v>
      </c>
      <c r="O444" s="281">
        <v>3381.72</v>
      </c>
      <c r="P444" s="281">
        <v>3384.12</v>
      </c>
      <c r="Q444" s="281">
        <v>3370.12</v>
      </c>
      <c r="R444" s="281">
        <v>3365.52</v>
      </c>
      <c r="S444" s="281">
        <v>3341.08</v>
      </c>
      <c r="T444" s="281">
        <v>3273.33</v>
      </c>
      <c r="U444" s="281">
        <v>3089.22</v>
      </c>
      <c r="V444" s="281">
        <v>2944.45</v>
      </c>
      <c r="W444" s="281">
        <v>2970.34</v>
      </c>
      <c r="X444" s="281">
        <v>2927</v>
      </c>
      <c r="Y444" s="281">
        <v>2912.07</v>
      </c>
    </row>
    <row r="445" spans="1:25">
      <c r="A445" s="318">
        <v>14</v>
      </c>
      <c r="B445" s="281">
        <v>2826.33</v>
      </c>
      <c r="C445" s="281">
        <v>2794.13</v>
      </c>
      <c r="D445" s="281">
        <v>2799.33</v>
      </c>
      <c r="E445" s="281">
        <v>2724.05</v>
      </c>
      <c r="F445" s="281">
        <v>2745.48</v>
      </c>
      <c r="G445" s="281">
        <v>2796.38</v>
      </c>
      <c r="H445" s="281">
        <v>2928.04</v>
      </c>
      <c r="I445" s="281">
        <v>3054.17</v>
      </c>
      <c r="J445" s="281">
        <v>3066.05</v>
      </c>
      <c r="K445" s="281">
        <v>3153.9</v>
      </c>
      <c r="L445" s="281">
        <v>3274.18</v>
      </c>
      <c r="M445" s="281">
        <v>3260.71</v>
      </c>
      <c r="N445" s="281">
        <v>3277.72</v>
      </c>
      <c r="O445" s="281">
        <v>3294</v>
      </c>
      <c r="P445" s="281">
        <v>3294.19</v>
      </c>
      <c r="Q445" s="281">
        <v>3264.36</v>
      </c>
      <c r="R445" s="281">
        <v>3273.43</v>
      </c>
      <c r="S445" s="281">
        <v>3254.7</v>
      </c>
      <c r="T445" s="281">
        <v>3182.04</v>
      </c>
      <c r="U445" s="281">
        <v>3067.84</v>
      </c>
      <c r="V445" s="281">
        <v>2900.28</v>
      </c>
      <c r="W445" s="281">
        <v>2949.7</v>
      </c>
      <c r="X445" s="281">
        <v>2871.97</v>
      </c>
      <c r="Y445" s="281">
        <v>2862.48</v>
      </c>
    </row>
    <row r="446" spans="1:25">
      <c r="A446" s="318">
        <v>15</v>
      </c>
      <c r="B446" s="281">
        <v>2893.95</v>
      </c>
      <c r="C446" s="281">
        <v>2882.84</v>
      </c>
      <c r="D446" s="281">
        <v>2878.23</v>
      </c>
      <c r="E446" s="281">
        <v>2837.39</v>
      </c>
      <c r="F446" s="281">
        <v>2874.78</v>
      </c>
      <c r="G446" s="281">
        <v>2919.96</v>
      </c>
      <c r="H446" s="281">
        <v>3020.02</v>
      </c>
      <c r="I446" s="281">
        <v>3109.29</v>
      </c>
      <c r="J446" s="281">
        <v>3227.97</v>
      </c>
      <c r="K446" s="281">
        <v>3285.44</v>
      </c>
      <c r="L446" s="281">
        <v>3298.45</v>
      </c>
      <c r="M446" s="281">
        <v>3306.89</v>
      </c>
      <c r="N446" s="281">
        <v>3274.34</v>
      </c>
      <c r="O446" s="281">
        <v>3264.47</v>
      </c>
      <c r="P446" s="281">
        <v>3247.39</v>
      </c>
      <c r="Q446" s="281">
        <v>3225.69</v>
      </c>
      <c r="R446" s="281">
        <v>3186.27</v>
      </c>
      <c r="S446" s="281">
        <v>3179.44</v>
      </c>
      <c r="T446" s="281">
        <v>3110.86</v>
      </c>
      <c r="U446" s="281">
        <v>2999.26</v>
      </c>
      <c r="V446" s="281">
        <v>2916.22</v>
      </c>
      <c r="W446" s="281">
        <v>2953.53</v>
      </c>
      <c r="X446" s="281">
        <v>2922.64</v>
      </c>
      <c r="Y446" s="281">
        <v>2905.83</v>
      </c>
    </row>
    <row r="447" spans="1:25">
      <c r="A447" s="318">
        <v>16</v>
      </c>
      <c r="B447" s="281">
        <v>2788.78</v>
      </c>
      <c r="C447" s="281">
        <v>2773.9</v>
      </c>
      <c r="D447" s="281">
        <v>2772.83</v>
      </c>
      <c r="E447" s="281">
        <v>2689.66</v>
      </c>
      <c r="F447" s="281">
        <v>2753.06</v>
      </c>
      <c r="G447" s="281">
        <v>2854.29</v>
      </c>
      <c r="H447" s="281">
        <v>3008.08</v>
      </c>
      <c r="I447" s="281">
        <v>3049.27</v>
      </c>
      <c r="J447" s="281">
        <v>3088.87</v>
      </c>
      <c r="K447" s="281">
        <v>3146.72</v>
      </c>
      <c r="L447" s="281">
        <v>3178.16</v>
      </c>
      <c r="M447" s="281">
        <v>3145.98</v>
      </c>
      <c r="N447" s="281">
        <v>3143.83</v>
      </c>
      <c r="O447" s="281">
        <v>3149.98</v>
      </c>
      <c r="P447" s="281">
        <v>3186.11</v>
      </c>
      <c r="Q447" s="281">
        <v>3159.05</v>
      </c>
      <c r="R447" s="281">
        <v>3118.22</v>
      </c>
      <c r="S447" s="281">
        <v>3177.78</v>
      </c>
      <c r="T447" s="281">
        <v>3134.58</v>
      </c>
      <c r="U447" s="281">
        <v>3004.71</v>
      </c>
      <c r="V447" s="281">
        <v>2934.67</v>
      </c>
      <c r="W447" s="281">
        <v>3020.75</v>
      </c>
      <c r="X447" s="281">
        <v>2909.76</v>
      </c>
      <c r="Y447" s="281">
        <v>2811.15</v>
      </c>
    </row>
    <row r="448" spans="1:25">
      <c r="A448" s="318">
        <v>17</v>
      </c>
      <c r="B448" s="281">
        <v>2951.16</v>
      </c>
      <c r="C448" s="281">
        <v>2914.27</v>
      </c>
      <c r="D448" s="281">
        <v>2917.25</v>
      </c>
      <c r="E448" s="281">
        <v>2859.61</v>
      </c>
      <c r="F448" s="281">
        <v>2900.18</v>
      </c>
      <c r="G448" s="281">
        <v>2979.76</v>
      </c>
      <c r="H448" s="281">
        <v>3019.58</v>
      </c>
      <c r="I448" s="281">
        <v>3059.85</v>
      </c>
      <c r="J448" s="281">
        <v>3148.69</v>
      </c>
      <c r="K448" s="281">
        <v>3183.05</v>
      </c>
      <c r="L448" s="281">
        <v>3303.89</v>
      </c>
      <c r="M448" s="281">
        <v>3276.58</v>
      </c>
      <c r="N448" s="281">
        <v>3319.07</v>
      </c>
      <c r="O448" s="281">
        <v>3334.37</v>
      </c>
      <c r="P448" s="281">
        <v>3381.65</v>
      </c>
      <c r="Q448" s="281">
        <v>3279.22</v>
      </c>
      <c r="R448" s="281">
        <v>3196.87</v>
      </c>
      <c r="S448" s="281">
        <v>3199.87</v>
      </c>
      <c r="T448" s="281">
        <v>3219.04</v>
      </c>
      <c r="U448" s="281">
        <v>3088.15</v>
      </c>
      <c r="V448" s="281">
        <v>3013.95</v>
      </c>
      <c r="W448" s="281">
        <v>3060.1</v>
      </c>
      <c r="X448" s="281">
        <v>2972.66</v>
      </c>
      <c r="Y448" s="281">
        <v>2960.78</v>
      </c>
    </row>
    <row r="449" spans="1:25">
      <c r="A449" s="318">
        <v>18</v>
      </c>
      <c r="B449" s="281">
        <v>2876.81</v>
      </c>
      <c r="C449" s="281">
        <v>2866.5</v>
      </c>
      <c r="D449" s="281">
        <v>2857.03</v>
      </c>
      <c r="E449" s="281">
        <v>2813.93</v>
      </c>
      <c r="F449" s="281">
        <v>2848.32</v>
      </c>
      <c r="G449" s="281">
        <v>2895.79</v>
      </c>
      <c r="H449" s="281">
        <v>2928.71</v>
      </c>
      <c r="I449" s="281">
        <v>2993.78</v>
      </c>
      <c r="J449" s="281">
        <v>2994.83</v>
      </c>
      <c r="K449" s="281">
        <v>2993.28</v>
      </c>
      <c r="L449" s="281">
        <v>2984.72</v>
      </c>
      <c r="M449" s="281">
        <v>2997.29</v>
      </c>
      <c r="N449" s="281">
        <v>2998.31</v>
      </c>
      <c r="O449" s="281">
        <v>3023.73</v>
      </c>
      <c r="P449" s="281">
        <v>3065.52</v>
      </c>
      <c r="Q449" s="281">
        <v>3003.09</v>
      </c>
      <c r="R449" s="281">
        <v>3000.71</v>
      </c>
      <c r="S449" s="281">
        <v>2997.3</v>
      </c>
      <c r="T449" s="281">
        <v>2870.92</v>
      </c>
      <c r="U449" s="281">
        <v>2852.19</v>
      </c>
      <c r="V449" s="281">
        <v>2873.15</v>
      </c>
      <c r="W449" s="281">
        <v>2882.9</v>
      </c>
      <c r="X449" s="281">
        <v>2861.92</v>
      </c>
      <c r="Y449" s="281">
        <v>2821.23</v>
      </c>
    </row>
    <row r="450" spans="1:25">
      <c r="A450" s="318">
        <v>19</v>
      </c>
      <c r="B450" s="281">
        <v>2880.03</v>
      </c>
      <c r="C450" s="281">
        <v>2874.91</v>
      </c>
      <c r="D450" s="281">
        <v>2871.22</v>
      </c>
      <c r="E450" s="281">
        <v>2882.88</v>
      </c>
      <c r="F450" s="281">
        <v>2868.34</v>
      </c>
      <c r="G450" s="281">
        <v>2931.72</v>
      </c>
      <c r="H450" s="281">
        <v>2988.96</v>
      </c>
      <c r="I450" s="281">
        <v>3006.95</v>
      </c>
      <c r="J450" s="281">
        <v>3012.49</v>
      </c>
      <c r="K450" s="281">
        <v>3026.27</v>
      </c>
      <c r="L450" s="281">
        <v>3028.16</v>
      </c>
      <c r="M450" s="281">
        <v>3031.22</v>
      </c>
      <c r="N450" s="281">
        <v>3035.88</v>
      </c>
      <c r="O450" s="281">
        <v>3064.9</v>
      </c>
      <c r="P450" s="281">
        <v>3007.38</v>
      </c>
      <c r="Q450" s="281">
        <v>3004.31</v>
      </c>
      <c r="R450" s="281">
        <v>3010.45</v>
      </c>
      <c r="S450" s="281">
        <v>2934.66</v>
      </c>
      <c r="T450" s="281">
        <v>2961.99</v>
      </c>
      <c r="U450" s="281">
        <v>3066.99</v>
      </c>
      <c r="V450" s="281">
        <v>3019.36</v>
      </c>
      <c r="W450" s="281">
        <v>2953.64</v>
      </c>
      <c r="X450" s="281">
        <v>2942.49</v>
      </c>
      <c r="Y450" s="281">
        <v>2937.27</v>
      </c>
    </row>
    <row r="451" spans="1:25">
      <c r="A451" s="318">
        <v>20</v>
      </c>
      <c r="B451" s="281">
        <v>2969.62</v>
      </c>
      <c r="C451" s="281">
        <v>2954.13</v>
      </c>
      <c r="D451" s="281">
        <v>2949.89</v>
      </c>
      <c r="E451" s="281">
        <v>2950.29</v>
      </c>
      <c r="F451" s="281">
        <v>2935.15</v>
      </c>
      <c r="G451" s="281">
        <v>2985.91</v>
      </c>
      <c r="H451" s="281">
        <v>3042.77</v>
      </c>
      <c r="I451" s="281">
        <v>3104.02</v>
      </c>
      <c r="J451" s="281">
        <v>3262.89</v>
      </c>
      <c r="K451" s="281">
        <v>3272.05</v>
      </c>
      <c r="L451" s="281">
        <v>3278.88</v>
      </c>
      <c r="M451" s="281">
        <v>3251.57</v>
      </c>
      <c r="N451" s="281">
        <v>3243.59</v>
      </c>
      <c r="O451" s="281">
        <v>3259.79</v>
      </c>
      <c r="P451" s="281">
        <v>3259.16</v>
      </c>
      <c r="Q451" s="281">
        <v>3254.05</v>
      </c>
      <c r="R451" s="281">
        <v>3253.08</v>
      </c>
      <c r="S451" s="281">
        <v>3253.65</v>
      </c>
      <c r="T451" s="281">
        <v>3246.56</v>
      </c>
      <c r="U451" s="281">
        <v>3284.11</v>
      </c>
      <c r="V451" s="281">
        <v>3131.55</v>
      </c>
      <c r="W451" s="281">
        <v>3079.41</v>
      </c>
      <c r="X451" s="281">
        <v>3034.86</v>
      </c>
      <c r="Y451" s="281">
        <v>3002.9</v>
      </c>
    </row>
    <row r="452" spans="1:25">
      <c r="A452" s="318">
        <v>21</v>
      </c>
      <c r="B452" s="281">
        <v>3113.3</v>
      </c>
      <c r="C452" s="281">
        <v>3085.82</v>
      </c>
      <c r="D452" s="281">
        <v>3042.89</v>
      </c>
      <c r="E452" s="281">
        <v>3083.16</v>
      </c>
      <c r="F452" s="281">
        <v>3056.02</v>
      </c>
      <c r="G452" s="281">
        <v>3417.8</v>
      </c>
      <c r="H452" s="281">
        <v>3160.4</v>
      </c>
      <c r="I452" s="281">
        <v>3261.29</v>
      </c>
      <c r="J452" s="281">
        <v>3590.91</v>
      </c>
      <c r="K452" s="281">
        <v>3698.79</v>
      </c>
      <c r="L452" s="281">
        <v>3701.5</v>
      </c>
      <c r="M452" s="281">
        <v>3782.99</v>
      </c>
      <c r="N452" s="281">
        <v>3652.48</v>
      </c>
      <c r="O452" s="281">
        <v>3646.8</v>
      </c>
      <c r="P452" s="281">
        <v>3645.55</v>
      </c>
      <c r="Q452" s="281">
        <v>3639.55</v>
      </c>
      <c r="R452" s="281">
        <v>3766.13</v>
      </c>
      <c r="S452" s="281">
        <v>3720.86</v>
      </c>
      <c r="T452" s="281">
        <v>3633.89</v>
      </c>
      <c r="U452" s="281">
        <v>3653.03</v>
      </c>
      <c r="V452" s="281">
        <v>3356.04</v>
      </c>
      <c r="W452" s="281">
        <v>3186.58</v>
      </c>
      <c r="X452" s="281">
        <v>3124.36</v>
      </c>
      <c r="Y452" s="281">
        <v>3109.55</v>
      </c>
    </row>
    <row r="453" spans="1:25">
      <c r="A453" s="318">
        <v>22</v>
      </c>
      <c r="B453" s="281">
        <v>3110.85</v>
      </c>
      <c r="C453" s="281">
        <v>3097</v>
      </c>
      <c r="D453" s="281">
        <v>3082.01</v>
      </c>
      <c r="E453" s="281">
        <v>3087.49</v>
      </c>
      <c r="F453" s="281">
        <v>3070.08</v>
      </c>
      <c r="G453" s="281">
        <v>3131.82</v>
      </c>
      <c r="H453" s="281">
        <v>3212.77</v>
      </c>
      <c r="I453" s="281">
        <v>3305.47</v>
      </c>
      <c r="J453" s="281">
        <v>3357.57</v>
      </c>
      <c r="K453" s="281">
        <v>3361.33</v>
      </c>
      <c r="L453" s="281">
        <v>3427.75</v>
      </c>
      <c r="M453" s="281">
        <v>3426.61</v>
      </c>
      <c r="N453" s="281">
        <v>3359.7</v>
      </c>
      <c r="O453" s="281">
        <v>3358.29</v>
      </c>
      <c r="P453" s="281">
        <v>3409.25</v>
      </c>
      <c r="Q453" s="281">
        <v>3355.78</v>
      </c>
      <c r="R453" s="281">
        <v>3366.81</v>
      </c>
      <c r="S453" s="281">
        <v>3414.93</v>
      </c>
      <c r="T453" s="281">
        <v>3348.19</v>
      </c>
      <c r="U453" s="281">
        <v>3351.63</v>
      </c>
      <c r="V453" s="281">
        <v>3186.69</v>
      </c>
      <c r="W453" s="281">
        <v>3111.76</v>
      </c>
      <c r="X453" s="281">
        <v>3076.15</v>
      </c>
      <c r="Y453" s="281">
        <v>3050.27</v>
      </c>
    </row>
    <row r="454" spans="1:25">
      <c r="A454" s="318">
        <v>23</v>
      </c>
      <c r="B454" s="281">
        <v>2897.72</v>
      </c>
      <c r="C454" s="281">
        <v>2890.65</v>
      </c>
      <c r="D454" s="281">
        <v>2896.87</v>
      </c>
      <c r="E454" s="281">
        <v>2919.27</v>
      </c>
      <c r="F454" s="281">
        <v>2914.09</v>
      </c>
      <c r="G454" s="281">
        <v>2958.51</v>
      </c>
      <c r="H454" s="281">
        <v>2977.88</v>
      </c>
      <c r="I454" s="281">
        <v>3064.1</v>
      </c>
      <c r="J454" s="281">
        <v>3090.49</v>
      </c>
      <c r="K454" s="281">
        <v>3125.04</v>
      </c>
      <c r="L454" s="281">
        <v>3131.64</v>
      </c>
      <c r="M454" s="281">
        <v>3184.88</v>
      </c>
      <c r="N454" s="281">
        <v>3192.48</v>
      </c>
      <c r="O454" s="281">
        <v>3168.23</v>
      </c>
      <c r="P454" s="281">
        <v>3147.34</v>
      </c>
      <c r="Q454" s="281">
        <v>3141.9</v>
      </c>
      <c r="R454" s="281">
        <v>3186.39</v>
      </c>
      <c r="S454" s="281">
        <v>3219.58</v>
      </c>
      <c r="T454" s="281">
        <v>3225.84</v>
      </c>
      <c r="U454" s="281">
        <v>3437.57</v>
      </c>
      <c r="V454" s="281">
        <v>3130.24</v>
      </c>
      <c r="W454" s="281">
        <v>3021.63</v>
      </c>
      <c r="X454" s="281">
        <v>2980.11</v>
      </c>
      <c r="Y454" s="281">
        <v>2968.35</v>
      </c>
    </row>
    <row r="455" spans="1:25">
      <c r="A455" s="318">
        <v>24</v>
      </c>
      <c r="B455" s="281">
        <v>2887.47</v>
      </c>
      <c r="C455" s="281">
        <v>2845.42</v>
      </c>
      <c r="D455" s="281">
        <v>2846.68</v>
      </c>
      <c r="E455" s="281">
        <v>2882.99</v>
      </c>
      <c r="F455" s="281">
        <v>2872.75</v>
      </c>
      <c r="G455" s="281">
        <v>2923.26</v>
      </c>
      <c r="H455" s="281">
        <v>3009.65</v>
      </c>
      <c r="I455" s="281">
        <v>3102.94</v>
      </c>
      <c r="J455" s="281">
        <v>3183.16</v>
      </c>
      <c r="K455" s="281">
        <v>3303.24</v>
      </c>
      <c r="L455" s="281">
        <v>3154.61</v>
      </c>
      <c r="M455" s="281">
        <v>3206.04</v>
      </c>
      <c r="N455" s="281">
        <v>3292.73</v>
      </c>
      <c r="O455" s="281">
        <v>3389.85</v>
      </c>
      <c r="P455" s="281">
        <v>3451.86</v>
      </c>
      <c r="Q455" s="281">
        <v>3418.98</v>
      </c>
      <c r="R455" s="281">
        <v>3377.27</v>
      </c>
      <c r="S455" s="281">
        <v>3532.38</v>
      </c>
      <c r="T455" s="281">
        <v>3317.84</v>
      </c>
      <c r="U455" s="281">
        <v>3400.36</v>
      </c>
      <c r="V455" s="281">
        <v>3087.4</v>
      </c>
      <c r="W455" s="281">
        <v>2948.96</v>
      </c>
      <c r="X455" s="281">
        <v>2915.13</v>
      </c>
      <c r="Y455" s="281">
        <v>2905.2</v>
      </c>
    </row>
    <row r="456" spans="1:25">
      <c r="A456" s="318">
        <v>25</v>
      </c>
      <c r="B456" s="281">
        <v>2808.12</v>
      </c>
      <c r="C456" s="281">
        <v>2769.92</v>
      </c>
      <c r="D456" s="281">
        <v>2818.24</v>
      </c>
      <c r="E456" s="281">
        <v>2848.99</v>
      </c>
      <c r="F456" s="281">
        <v>2848.76</v>
      </c>
      <c r="G456" s="281">
        <v>2877.49</v>
      </c>
      <c r="H456" s="281">
        <v>2938.05</v>
      </c>
      <c r="I456" s="281">
        <v>3025.77</v>
      </c>
      <c r="J456" s="281">
        <v>3051.24</v>
      </c>
      <c r="K456" s="281">
        <v>3117.83</v>
      </c>
      <c r="L456" s="281">
        <v>3117.24</v>
      </c>
      <c r="M456" s="281">
        <v>3113.12</v>
      </c>
      <c r="N456" s="281">
        <v>3089.73</v>
      </c>
      <c r="O456" s="281">
        <v>3091.67</v>
      </c>
      <c r="P456" s="281">
        <v>3085.15</v>
      </c>
      <c r="Q456" s="281">
        <v>3044.16</v>
      </c>
      <c r="R456" s="281">
        <v>3102</v>
      </c>
      <c r="S456" s="281">
        <v>3294</v>
      </c>
      <c r="T456" s="281">
        <v>3527.43</v>
      </c>
      <c r="U456" s="281">
        <v>3177.13</v>
      </c>
      <c r="V456" s="281">
        <v>2966.39</v>
      </c>
      <c r="W456" s="281">
        <v>2910.44</v>
      </c>
      <c r="X456" s="281">
        <v>2881.63</v>
      </c>
      <c r="Y456" s="281">
        <v>2854.32</v>
      </c>
    </row>
    <row r="457" spans="1:25">
      <c r="A457" s="318">
        <v>26</v>
      </c>
      <c r="B457" s="281">
        <v>2792.05</v>
      </c>
      <c r="C457" s="281">
        <v>2752.74</v>
      </c>
      <c r="D457" s="281">
        <v>2787.03</v>
      </c>
      <c r="E457" s="281">
        <v>2740.48</v>
      </c>
      <c r="F457" s="281">
        <v>2728.39</v>
      </c>
      <c r="G457" s="281">
        <v>2832.52</v>
      </c>
      <c r="H457" s="281">
        <v>2924.21</v>
      </c>
      <c r="I457" s="281">
        <v>3043.66</v>
      </c>
      <c r="J457" s="281">
        <v>3122</v>
      </c>
      <c r="K457" s="281">
        <v>3127.5</v>
      </c>
      <c r="L457" s="281">
        <v>3129.89</v>
      </c>
      <c r="M457" s="281">
        <v>3120.74</v>
      </c>
      <c r="N457" s="281">
        <v>3120.14</v>
      </c>
      <c r="O457" s="281">
        <v>3014.22</v>
      </c>
      <c r="P457" s="281">
        <v>3038.09</v>
      </c>
      <c r="Q457" s="281">
        <v>2944.16</v>
      </c>
      <c r="R457" s="281">
        <v>2921.22</v>
      </c>
      <c r="S457" s="281">
        <v>2923.22</v>
      </c>
      <c r="T457" s="281">
        <v>3100.38</v>
      </c>
      <c r="U457" s="281">
        <v>3144.68</v>
      </c>
      <c r="V457" s="281">
        <v>3072.79</v>
      </c>
      <c r="W457" s="281">
        <v>2952.15</v>
      </c>
      <c r="X457" s="281">
        <v>2889.07</v>
      </c>
      <c r="Y457" s="281">
        <v>2835.15</v>
      </c>
    </row>
    <row r="458" spans="1:25">
      <c r="A458" s="318">
        <v>27</v>
      </c>
      <c r="B458" s="281">
        <v>2864.5</v>
      </c>
      <c r="C458" s="281">
        <v>2812.07</v>
      </c>
      <c r="D458" s="281">
        <v>2812.79</v>
      </c>
      <c r="E458" s="281">
        <v>2801.49</v>
      </c>
      <c r="F458" s="281">
        <v>2789.01</v>
      </c>
      <c r="G458" s="281">
        <v>2910.39</v>
      </c>
      <c r="H458" s="281">
        <v>2953.48</v>
      </c>
      <c r="I458" s="281">
        <v>3044.42</v>
      </c>
      <c r="J458" s="281">
        <v>3101.93</v>
      </c>
      <c r="K458" s="281">
        <v>3317.39</v>
      </c>
      <c r="L458" s="281">
        <v>3317.58</v>
      </c>
      <c r="M458" s="281">
        <v>3315.29</v>
      </c>
      <c r="N458" s="281">
        <v>3216.13</v>
      </c>
      <c r="O458" s="281">
        <v>3129.22</v>
      </c>
      <c r="P458" s="281">
        <v>3022.77</v>
      </c>
      <c r="Q458" s="281">
        <v>3004.6</v>
      </c>
      <c r="R458" s="281">
        <v>2980.3</v>
      </c>
      <c r="S458" s="281">
        <v>2984.63</v>
      </c>
      <c r="T458" s="281">
        <v>3404.75</v>
      </c>
      <c r="U458" s="281">
        <v>3458.58</v>
      </c>
      <c r="V458" s="281">
        <v>3177.53</v>
      </c>
      <c r="W458" s="281">
        <v>3125.68</v>
      </c>
      <c r="X458" s="281">
        <v>2923.55</v>
      </c>
      <c r="Y458" s="281">
        <v>2919.4</v>
      </c>
    </row>
    <row r="459" spans="1:25">
      <c r="A459" s="318">
        <v>28</v>
      </c>
      <c r="B459" s="281">
        <v>2880.66</v>
      </c>
      <c r="C459" s="281">
        <v>2832.13</v>
      </c>
      <c r="D459" s="281">
        <v>2808.78</v>
      </c>
      <c r="E459" s="281">
        <v>2676.7</v>
      </c>
      <c r="F459" s="281">
        <v>2669.68</v>
      </c>
      <c r="G459" s="281">
        <v>2787.8</v>
      </c>
      <c r="H459" s="281">
        <v>2908.65</v>
      </c>
      <c r="I459" s="281">
        <v>2993.35</v>
      </c>
      <c r="J459" s="281">
        <v>3079.75</v>
      </c>
      <c r="K459" s="281">
        <v>3304.37</v>
      </c>
      <c r="L459" s="281">
        <v>3450.32</v>
      </c>
      <c r="M459" s="281">
        <v>3445.39</v>
      </c>
      <c r="N459" s="281">
        <v>3453</v>
      </c>
      <c r="O459" s="281">
        <v>3452.93</v>
      </c>
      <c r="P459" s="281">
        <v>3474.92</v>
      </c>
      <c r="Q459" s="281">
        <v>3393.5</v>
      </c>
      <c r="R459" s="281">
        <v>3148.64</v>
      </c>
      <c r="S459" s="281">
        <v>3156.19</v>
      </c>
      <c r="T459" s="281">
        <v>3667.99</v>
      </c>
      <c r="U459" s="281">
        <v>3741.25</v>
      </c>
      <c r="V459" s="281">
        <v>3426.38</v>
      </c>
      <c r="W459" s="281">
        <v>3185.88</v>
      </c>
      <c r="X459" s="281">
        <v>3051.19</v>
      </c>
      <c r="Y459" s="281">
        <v>2932.2</v>
      </c>
    </row>
    <row r="460" spans="1:25">
      <c r="A460" s="318">
        <v>29</v>
      </c>
      <c r="B460" s="281">
        <v>2825.66</v>
      </c>
      <c r="C460" s="281">
        <v>2782.9</v>
      </c>
      <c r="D460" s="281">
        <v>2782.36</v>
      </c>
      <c r="E460" s="281">
        <v>2702.58</v>
      </c>
      <c r="F460" s="281">
        <v>2685.64</v>
      </c>
      <c r="G460" s="281">
        <v>2864.99</v>
      </c>
      <c r="H460" s="281">
        <v>2977.05</v>
      </c>
      <c r="I460" s="281">
        <v>3113.73</v>
      </c>
      <c r="J460" s="281">
        <v>3288.22</v>
      </c>
      <c r="K460" s="281">
        <v>3305.53</v>
      </c>
      <c r="L460" s="281">
        <v>3182.1</v>
      </c>
      <c r="M460" s="281">
        <v>3186.03</v>
      </c>
      <c r="N460" s="281">
        <v>3198.18</v>
      </c>
      <c r="O460" s="281">
        <v>3109.24</v>
      </c>
      <c r="P460" s="281">
        <v>3001.55</v>
      </c>
      <c r="Q460" s="281">
        <v>3014.25</v>
      </c>
      <c r="R460" s="281">
        <v>2976.96</v>
      </c>
      <c r="S460" s="281">
        <v>2967.22</v>
      </c>
      <c r="T460" s="281">
        <v>3171.79</v>
      </c>
      <c r="U460" s="281">
        <v>3193.56</v>
      </c>
      <c r="V460" s="281">
        <v>3059.35</v>
      </c>
      <c r="W460" s="281">
        <v>2921.01</v>
      </c>
      <c r="X460" s="281">
        <v>2871.85</v>
      </c>
      <c r="Y460" s="281">
        <v>2789.97</v>
      </c>
    </row>
    <row r="461" spans="1:25">
      <c r="A461" s="318">
        <v>30</v>
      </c>
      <c r="B461" s="281">
        <v>2488.85</v>
      </c>
      <c r="C461" s="281">
        <v>2475.71</v>
      </c>
      <c r="D461" s="281">
        <v>2555.37</v>
      </c>
      <c r="E461" s="281">
        <v>2451.54</v>
      </c>
      <c r="F461" s="281">
        <v>2622.89</v>
      </c>
      <c r="G461" s="281">
        <v>2796.29</v>
      </c>
      <c r="H461" s="281">
        <v>2920.31</v>
      </c>
      <c r="I461" s="281">
        <v>3026.92</v>
      </c>
      <c r="J461" s="281">
        <v>3105</v>
      </c>
      <c r="K461" s="281">
        <v>3111.61</v>
      </c>
      <c r="L461" s="281">
        <v>3339.21</v>
      </c>
      <c r="M461" s="281">
        <v>3186.23</v>
      </c>
      <c r="N461" s="281">
        <v>3333.97</v>
      </c>
      <c r="O461" s="281">
        <v>3366.29</v>
      </c>
      <c r="P461" s="281">
        <v>3164.46</v>
      </c>
      <c r="Q461" s="281">
        <v>3132.01</v>
      </c>
      <c r="R461" s="281">
        <v>3140.26</v>
      </c>
      <c r="S461" s="281">
        <v>3122.62</v>
      </c>
      <c r="T461" s="281">
        <v>3125.44</v>
      </c>
      <c r="U461" s="281">
        <v>3337.07</v>
      </c>
      <c r="V461" s="281">
        <v>3352.24</v>
      </c>
      <c r="W461" s="281">
        <v>3110.41</v>
      </c>
      <c r="X461" s="281">
        <v>2966.42</v>
      </c>
      <c r="Y461" s="281">
        <v>2784.71</v>
      </c>
    </row>
    <row r="462" spans="1:25">
      <c r="A462" s="318">
        <v>31</v>
      </c>
      <c r="B462" s="281">
        <v>2708.18</v>
      </c>
      <c r="C462" s="281">
        <v>2661.67</v>
      </c>
      <c r="D462" s="281">
        <v>2669.34</v>
      </c>
      <c r="E462" s="281">
        <v>2688.96</v>
      </c>
      <c r="F462" s="281">
        <v>2672.9</v>
      </c>
      <c r="G462" s="281">
        <v>2753.34</v>
      </c>
      <c r="H462" s="281">
        <v>2854.37</v>
      </c>
      <c r="I462" s="281">
        <v>2975.21</v>
      </c>
      <c r="J462" s="281">
        <v>3069.03</v>
      </c>
      <c r="K462" s="281">
        <v>3149.79</v>
      </c>
      <c r="L462" s="281">
        <v>3124.74</v>
      </c>
      <c r="M462" s="281">
        <v>3187.94</v>
      </c>
      <c r="N462" s="281">
        <v>3144.82</v>
      </c>
      <c r="O462" s="281">
        <v>3184.15</v>
      </c>
      <c r="P462" s="281">
        <v>3145.59</v>
      </c>
      <c r="Q462" s="281">
        <v>2991.05</v>
      </c>
      <c r="R462" s="281">
        <v>2950.14</v>
      </c>
      <c r="S462" s="281">
        <v>3185.84</v>
      </c>
      <c r="T462" s="281">
        <v>3544.96</v>
      </c>
      <c r="U462" s="281">
        <v>3140.19</v>
      </c>
      <c r="V462" s="281">
        <v>3030.31</v>
      </c>
      <c r="W462" s="281">
        <v>2898.25</v>
      </c>
      <c r="X462" s="281">
        <v>2840.86</v>
      </c>
      <c r="Y462" s="281">
        <v>2739.76</v>
      </c>
    </row>
    <row r="463" spans="1:25">
      <c r="A463" s="307"/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</row>
    <row r="464" spans="1:25" ht="45" customHeight="1">
      <c r="A464" s="431" t="s">
        <v>212</v>
      </c>
      <c r="B464" s="443" t="s">
        <v>328</v>
      </c>
      <c r="C464" s="443"/>
      <c r="D464" s="443"/>
      <c r="E464" s="443"/>
      <c r="F464" s="443"/>
      <c r="G464" s="443"/>
      <c r="H464" s="443"/>
      <c r="I464" s="443"/>
      <c r="J464" s="443"/>
      <c r="K464" s="443"/>
      <c r="L464" s="443"/>
      <c r="M464" s="443"/>
      <c r="N464" s="443"/>
      <c r="O464" s="443"/>
      <c r="P464" s="443"/>
      <c r="Q464" s="443"/>
      <c r="R464" s="443"/>
      <c r="S464" s="443"/>
      <c r="T464" s="443"/>
      <c r="U464" s="443"/>
      <c r="V464" s="443"/>
      <c r="W464" s="443"/>
      <c r="X464" s="443"/>
      <c r="Y464" s="443"/>
    </row>
    <row r="465" spans="1:25" ht="30">
      <c r="A465" s="431"/>
      <c r="B465" s="308" t="s">
        <v>1</v>
      </c>
      <c r="C465" s="308" t="s">
        <v>2</v>
      </c>
      <c r="D465" s="308" t="s">
        <v>3</v>
      </c>
      <c r="E465" s="308" t="s">
        <v>4</v>
      </c>
      <c r="F465" s="308" t="s">
        <v>5</v>
      </c>
      <c r="G465" s="308" t="s">
        <v>6</v>
      </c>
      <c r="H465" s="308" t="s">
        <v>7</v>
      </c>
      <c r="I465" s="308" t="s">
        <v>8</v>
      </c>
      <c r="J465" s="308" t="s">
        <v>9</v>
      </c>
      <c r="K465" s="308" t="s">
        <v>10</v>
      </c>
      <c r="L465" s="308" t="s">
        <v>11</v>
      </c>
      <c r="M465" s="308" t="s">
        <v>12</v>
      </c>
      <c r="N465" s="308" t="s">
        <v>13</v>
      </c>
      <c r="O465" s="308" t="s">
        <v>14</v>
      </c>
      <c r="P465" s="308" t="s">
        <v>15</v>
      </c>
      <c r="Q465" s="308" t="s">
        <v>16</v>
      </c>
      <c r="R465" s="308" t="s">
        <v>17</v>
      </c>
      <c r="S465" s="308" t="s">
        <v>18</v>
      </c>
      <c r="T465" s="308" t="s">
        <v>19</v>
      </c>
      <c r="U465" s="308" t="s">
        <v>20</v>
      </c>
      <c r="V465" s="308" t="s">
        <v>21</v>
      </c>
      <c r="W465" s="308" t="s">
        <v>22</v>
      </c>
      <c r="X465" s="308" t="s">
        <v>23</v>
      </c>
      <c r="Y465" s="308" t="s">
        <v>24</v>
      </c>
    </row>
    <row r="466" spans="1:25">
      <c r="A466" s="318">
        <v>1</v>
      </c>
      <c r="B466" s="281">
        <v>1700.97</v>
      </c>
      <c r="C466" s="281">
        <v>1701.08</v>
      </c>
      <c r="D466" s="281">
        <v>1698.99</v>
      </c>
      <c r="E466" s="281">
        <v>1751.58</v>
      </c>
      <c r="F466" s="281">
        <v>1840.38</v>
      </c>
      <c r="G466" s="281">
        <v>1925.61</v>
      </c>
      <c r="H466" s="281">
        <v>2100.04</v>
      </c>
      <c r="I466" s="281">
        <v>2221.09</v>
      </c>
      <c r="J466" s="281">
        <v>2323.9699999999998</v>
      </c>
      <c r="K466" s="281">
        <v>2322.37</v>
      </c>
      <c r="L466" s="281">
        <v>2323.2800000000002</v>
      </c>
      <c r="M466" s="281">
        <v>2504.73</v>
      </c>
      <c r="N466" s="281">
        <v>2504.25</v>
      </c>
      <c r="O466" s="281">
        <v>2502.15</v>
      </c>
      <c r="P466" s="281">
        <v>2481.48</v>
      </c>
      <c r="Q466" s="281">
        <v>2467.89</v>
      </c>
      <c r="R466" s="281">
        <v>2456.54</v>
      </c>
      <c r="S466" s="281">
        <v>2481.58</v>
      </c>
      <c r="T466" s="281">
        <v>2367.85</v>
      </c>
      <c r="U466" s="281">
        <v>2241.2399999999998</v>
      </c>
      <c r="V466" s="281">
        <v>2065.62</v>
      </c>
      <c r="W466" s="281">
        <v>1944.99</v>
      </c>
      <c r="X466" s="281">
        <v>1890.72</v>
      </c>
      <c r="Y466" s="281">
        <v>1701.88</v>
      </c>
    </row>
    <row r="467" spans="1:25">
      <c r="A467" s="318">
        <v>2</v>
      </c>
      <c r="B467" s="281">
        <v>1658.21</v>
      </c>
      <c r="C467" s="281">
        <v>1622.15</v>
      </c>
      <c r="D467" s="281">
        <v>1623.92</v>
      </c>
      <c r="E467" s="281">
        <v>1626.13</v>
      </c>
      <c r="F467" s="281">
        <v>1672.91</v>
      </c>
      <c r="G467" s="281">
        <v>1672</v>
      </c>
      <c r="H467" s="281">
        <v>1946.35</v>
      </c>
      <c r="I467" s="281">
        <v>2095.44</v>
      </c>
      <c r="J467" s="281">
        <v>2195.7199999999998</v>
      </c>
      <c r="K467" s="281">
        <v>2245.08</v>
      </c>
      <c r="L467" s="281">
        <v>2245.9899999999998</v>
      </c>
      <c r="M467" s="281">
        <v>2450.92</v>
      </c>
      <c r="N467" s="281">
        <v>2490.9</v>
      </c>
      <c r="O467" s="281">
        <v>2482.87</v>
      </c>
      <c r="P467" s="281">
        <v>2477.75</v>
      </c>
      <c r="Q467" s="281">
        <v>2468.86</v>
      </c>
      <c r="R467" s="281">
        <v>2564.65</v>
      </c>
      <c r="S467" s="281">
        <v>2568.71</v>
      </c>
      <c r="T467" s="281">
        <v>2456.0100000000002</v>
      </c>
      <c r="U467" s="281">
        <v>2305.19</v>
      </c>
      <c r="V467" s="281">
        <v>2285.9699999999998</v>
      </c>
      <c r="W467" s="281">
        <v>2153.0300000000002</v>
      </c>
      <c r="X467" s="281">
        <v>2053.5</v>
      </c>
      <c r="Y467" s="281">
        <v>1837.11</v>
      </c>
    </row>
    <row r="468" spans="1:25">
      <c r="A468" s="318">
        <v>3</v>
      </c>
      <c r="B468" s="281">
        <v>1942.51</v>
      </c>
      <c r="C468" s="281">
        <v>1933.62</v>
      </c>
      <c r="D468" s="281">
        <v>1926.25</v>
      </c>
      <c r="E468" s="281">
        <v>1924.25</v>
      </c>
      <c r="F468" s="281">
        <v>1905.35</v>
      </c>
      <c r="G468" s="281">
        <v>1956.36</v>
      </c>
      <c r="H468" s="281">
        <v>2001.64</v>
      </c>
      <c r="I468" s="281">
        <v>2184.6799999999998</v>
      </c>
      <c r="J468" s="281">
        <v>2245.63</v>
      </c>
      <c r="K468" s="281">
        <v>2311.88</v>
      </c>
      <c r="L468" s="281">
        <v>2299.77</v>
      </c>
      <c r="M468" s="281">
        <v>2333.2600000000002</v>
      </c>
      <c r="N468" s="281">
        <v>2320.5300000000002</v>
      </c>
      <c r="O468" s="281">
        <v>2283.9499999999998</v>
      </c>
      <c r="P468" s="281">
        <v>2318.36</v>
      </c>
      <c r="Q468" s="281">
        <v>2311.59</v>
      </c>
      <c r="R468" s="281">
        <v>2285.19</v>
      </c>
      <c r="S468" s="281">
        <v>2272.0700000000002</v>
      </c>
      <c r="T468" s="281">
        <v>2259.52</v>
      </c>
      <c r="U468" s="281">
        <v>2201.5700000000002</v>
      </c>
      <c r="V468" s="281">
        <v>2196.4899999999998</v>
      </c>
      <c r="W468" s="281">
        <v>2080.98</v>
      </c>
      <c r="X468" s="281">
        <v>1999.89</v>
      </c>
      <c r="Y468" s="281">
        <v>1974.68</v>
      </c>
    </row>
    <row r="469" spans="1:25">
      <c r="A469" s="318">
        <v>4</v>
      </c>
      <c r="B469" s="281">
        <v>1918.44</v>
      </c>
      <c r="C469" s="281">
        <v>1907.31</v>
      </c>
      <c r="D469" s="281">
        <v>1904.97</v>
      </c>
      <c r="E469" s="281">
        <v>1907.92</v>
      </c>
      <c r="F469" s="281">
        <v>1899.3</v>
      </c>
      <c r="G469" s="281">
        <v>1968.97</v>
      </c>
      <c r="H469" s="281">
        <v>2068.81</v>
      </c>
      <c r="I469" s="281">
        <v>2239.46</v>
      </c>
      <c r="J469" s="281">
        <v>2322.14</v>
      </c>
      <c r="K469" s="281">
        <v>2395.48</v>
      </c>
      <c r="L469" s="281">
        <v>2341.88</v>
      </c>
      <c r="M469" s="281">
        <v>2469.98</v>
      </c>
      <c r="N469" s="281">
        <v>2465.7399999999998</v>
      </c>
      <c r="O469" s="281">
        <v>2536.9</v>
      </c>
      <c r="P469" s="281">
        <v>2543.08</v>
      </c>
      <c r="Q469" s="281">
        <v>2451.9899999999998</v>
      </c>
      <c r="R469" s="281">
        <v>2448.13</v>
      </c>
      <c r="S469" s="281">
        <v>2565.39</v>
      </c>
      <c r="T469" s="281">
        <v>2316.58</v>
      </c>
      <c r="U469" s="281">
        <v>2160.71</v>
      </c>
      <c r="V469" s="281">
        <v>2194.67</v>
      </c>
      <c r="W469" s="281">
        <v>2076.9499999999998</v>
      </c>
      <c r="X469" s="281">
        <v>2004.56</v>
      </c>
      <c r="Y469" s="281">
        <v>1954.31</v>
      </c>
    </row>
    <row r="470" spans="1:25">
      <c r="A470" s="318">
        <v>5</v>
      </c>
      <c r="B470" s="281">
        <v>1886.87</v>
      </c>
      <c r="C470" s="281">
        <v>1875.71</v>
      </c>
      <c r="D470" s="281">
        <v>1874.3</v>
      </c>
      <c r="E470" s="281">
        <v>1900.72</v>
      </c>
      <c r="F470" s="281">
        <v>1896.51</v>
      </c>
      <c r="G470" s="281">
        <v>2048.33</v>
      </c>
      <c r="H470" s="281">
        <v>2140.84</v>
      </c>
      <c r="I470" s="281">
        <v>2243.6799999999998</v>
      </c>
      <c r="J470" s="281">
        <v>2335.9</v>
      </c>
      <c r="K470" s="281">
        <v>2379.4</v>
      </c>
      <c r="L470" s="281">
        <v>2387.85</v>
      </c>
      <c r="M470" s="281">
        <v>2386.8200000000002</v>
      </c>
      <c r="N470" s="281">
        <v>2411.11</v>
      </c>
      <c r="O470" s="281">
        <v>2430.84</v>
      </c>
      <c r="P470" s="281">
        <v>2417.9299999999998</v>
      </c>
      <c r="Q470" s="281">
        <v>2460.2600000000002</v>
      </c>
      <c r="R470" s="281">
        <v>2452.3200000000002</v>
      </c>
      <c r="S470" s="281">
        <v>2510</v>
      </c>
      <c r="T470" s="281">
        <v>2561.0100000000002</v>
      </c>
      <c r="U470" s="281">
        <v>2324.62</v>
      </c>
      <c r="V470" s="281">
        <v>2327.0700000000002</v>
      </c>
      <c r="W470" s="281">
        <v>2237.5300000000002</v>
      </c>
      <c r="X470" s="281">
        <v>2114.2800000000002</v>
      </c>
      <c r="Y470" s="281">
        <v>2025.11</v>
      </c>
    </row>
    <row r="471" spans="1:25">
      <c r="A471" s="318">
        <v>6</v>
      </c>
      <c r="B471" s="281">
        <v>1960.26</v>
      </c>
      <c r="C471" s="281">
        <v>1948.45</v>
      </c>
      <c r="D471" s="281">
        <v>1927.08</v>
      </c>
      <c r="E471" s="281">
        <v>1930.09</v>
      </c>
      <c r="F471" s="281">
        <v>1905.37</v>
      </c>
      <c r="G471" s="281">
        <v>2125.19</v>
      </c>
      <c r="H471" s="281">
        <v>2190.64</v>
      </c>
      <c r="I471" s="281">
        <v>2298.63</v>
      </c>
      <c r="J471" s="281">
        <v>2504.69</v>
      </c>
      <c r="K471" s="281">
        <v>2610.79</v>
      </c>
      <c r="L471" s="281">
        <v>2626.15</v>
      </c>
      <c r="M471" s="281">
        <v>2599.89</v>
      </c>
      <c r="N471" s="281">
        <v>2599.5</v>
      </c>
      <c r="O471" s="281">
        <v>2597.46</v>
      </c>
      <c r="P471" s="281">
        <v>2596.0500000000002</v>
      </c>
      <c r="Q471" s="281">
        <v>2565.77</v>
      </c>
      <c r="R471" s="281">
        <v>2535.9699999999998</v>
      </c>
      <c r="S471" s="281">
        <v>2539.14</v>
      </c>
      <c r="T471" s="281">
        <v>2518.87</v>
      </c>
      <c r="U471" s="281">
        <v>2352.81</v>
      </c>
      <c r="V471" s="281">
        <v>2321.5500000000002</v>
      </c>
      <c r="W471" s="281">
        <v>2202.1</v>
      </c>
      <c r="X471" s="281">
        <v>1999.74</v>
      </c>
      <c r="Y471" s="281">
        <v>1971.39</v>
      </c>
    </row>
    <row r="472" spans="1:25">
      <c r="A472" s="318">
        <v>7</v>
      </c>
      <c r="B472" s="281">
        <v>1971.04</v>
      </c>
      <c r="C472" s="281">
        <v>1956.92</v>
      </c>
      <c r="D472" s="281">
        <v>1946.19</v>
      </c>
      <c r="E472" s="281">
        <v>1924.08</v>
      </c>
      <c r="F472" s="281">
        <v>1914.97</v>
      </c>
      <c r="G472" s="281">
        <v>1996.65</v>
      </c>
      <c r="H472" s="281">
        <v>2063.87</v>
      </c>
      <c r="I472" s="281">
        <v>2178.46</v>
      </c>
      <c r="J472" s="281">
        <v>2333.5500000000002</v>
      </c>
      <c r="K472" s="281">
        <v>2501.35</v>
      </c>
      <c r="L472" s="281">
        <v>2533.4299999999998</v>
      </c>
      <c r="M472" s="281">
        <v>2575.1799999999998</v>
      </c>
      <c r="N472" s="281">
        <v>2616.8200000000002</v>
      </c>
      <c r="O472" s="281">
        <v>2630.06</v>
      </c>
      <c r="P472" s="281">
        <v>2656.9</v>
      </c>
      <c r="Q472" s="281">
        <v>2667.68</v>
      </c>
      <c r="R472" s="281">
        <v>2666.64</v>
      </c>
      <c r="S472" s="281">
        <v>2628.06</v>
      </c>
      <c r="T472" s="281">
        <v>2658.03</v>
      </c>
      <c r="U472" s="281">
        <v>2399.7399999999998</v>
      </c>
      <c r="V472" s="281">
        <v>2382.4</v>
      </c>
      <c r="W472" s="281">
        <v>2201.48</v>
      </c>
      <c r="X472" s="281">
        <v>2061.5700000000002</v>
      </c>
      <c r="Y472" s="281">
        <v>2007.78</v>
      </c>
    </row>
    <row r="473" spans="1:25">
      <c r="A473" s="318">
        <v>8</v>
      </c>
      <c r="B473" s="281">
        <v>1924.34</v>
      </c>
      <c r="C473" s="281">
        <v>1919.46</v>
      </c>
      <c r="D473" s="281">
        <v>1913.62</v>
      </c>
      <c r="E473" s="281">
        <v>1907.33</v>
      </c>
      <c r="F473" s="281">
        <v>1904.81</v>
      </c>
      <c r="G473" s="281">
        <v>2041.47</v>
      </c>
      <c r="H473" s="281">
        <v>2112.83</v>
      </c>
      <c r="I473" s="281">
        <v>2245.71</v>
      </c>
      <c r="J473" s="281">
        <v>2319.12</v>
      </c>
      <c r="K473" s="281">
        <v>2446.58</v>
      </c>
      <c r="L473" s="281">
        <v>2482.46</v>
      </c>
      <c r="M473" s="281">
        <v>2478.4699999999998</v>
      </c>
      <c r="N473" s="281">
        <v>2515.94</v>
      </c>
      <c r="O473" s="281">
        <v>2506.35</v>
      </c>
      <c r="P473" s="281">
        <v>2501.4</v>
      </c>
      <c r="Q473" s="281">
        <v>2424.3000000000002</v>
      </c>
      <c r="R473" s="281">
        <v>2329.38</v>
      </c>
      <c r="S473" s="281">
        <v>2341.08</v>
      </c>
      <c r="T473" s="281">
        <v>2301.08</v>
      </c>
      <c r="U473" s="281">
        <v>2184.0300000000002</v>
      </c>
      <c r="V473" s="281">
        <v>2190.8200000000002</v>
      </c>
      <c r="W473" s="281">
        <v>2021.44</v>
      </c>
      <c r="X473" s="281">
        <v>1943.01</v>
      </c>
      <c r="Y473" s="281">
        <v>1923.08</v>
      </c>
    </row>
    <row r="474" spans="1:25">
      <c r="A474" s="318">
        <v>9</v>
      </c>
      <c r="B474" s="281">
        <v>1850.57</v>
      </c>
      <c r="C474" s="281">
        <v>1705.12</v>
      </c>
      <c r="D474" s="281">
        <v>1783.38</v>
      </c>
      <c r="E474" s="281">
        <v>1771.58</v>
      </c>
      <c r="F474" s="281">
        <v>1791.41</v>
      </c>
      <c r="G474" s="281">
        <v>1975.06</v>
      </c>
      <c r="H474" s="281">
        <v>2062.84</v>
      </c>
      <c r="I474" s="281">
        <v>2160.2199999999998</v>
      </c>
      <c r="J474" s="281">
        <v>2124.0700000000002</v>
      </c>
      <c r="K474" s="281">
        <v>2344.7199999999998</v>
      </c>
      <c r="L474" s="281">
        <v>2349.69</v>
      </c>
      <c r="M474" s="281">
        <v>2274.14</v>
      </c>
      <c r="N474" s="281">
        <v>2344.17</v>
      </c>
      <c r="O474" s="281">
        <v>2374.06</v>
      </c>
      <c r="P474" s="281">
        <v>2412</v>
      </c>
      <c r="Q474" s="281">
        <v>2426.4699999999998</v>
      </c>
      <c r="R474" s="281">
        <v>2322.8200000000002</v>
      </c>
      <c r="S474" s="281">
        <v>2329.06</v>
      </c>
      <c r="T474" s="281">
        <v>2284.96</v>
      </c>
      <c r="U474" s="281">
        <v>2150.9299999999998</v>
      </c>
      <c r="V474" s="281">
        <v>2119.66</v>
      </c>
      <c r="W474" s="281">
        <v>2012.3</v>
      </c>
      <c r="X474" s="281">
        <v>1944.91</v>
      </c>
      <c r="Y474" s="281">
        <v>1887.59</v>
      </c>
    </row>
    <row r="475" spans="1:25">
      <c r="A475" s="318">
        <v>10</v>
      </c>
      <c r="B475" s="281">
        <v>1919.23</v>
      </c>
      <c r="C475" s="281">
        <v>1908.37</v>
      </c>
      <c r="D475" s="281">
        <v>1895.09</v>
      </c>
      <c r="E475" s="281">
        <v>1895.9</v>
      </c>
      <c r="F475" s="281">
        <v>1883.94</v>
      </c>
      <c r="G475" s="281">
        <v>1951.03</v>
      </c>
      <c r="H475" s="281">
        <v>2011.39</v>
      </c>
      <c r="I475" s="281">
        <v>2144.61</v>
      </c>
      <c r="J475" s="281">
        <v>2240.1799999999998</v>
      </c>
      <c r="K475" s="281">
        <v>2365.69</v>
      </c>
      <c r="L475" s="281">
        <v>2373.9499999999998</v>
      </c>
      <c r="M475" s="281">
        <v>2368.2199999999998</v>
      </c>
      <c r="N475" s="281">
        <v>2382.2399999999998</v>
      </c>
      <c r="O475" s="281">
        <v>2432.37</v>
      </c>
      <c r="P475" s="281">
        <v>2439.7600000000002</v>
      </c>
      <c r="Q475" s="281">
        <v>2398.8000000000002</v>
      </c>
      <c r="R475" s="281">
        <v>2327.33</v>
      </c>
      <c r="S475" s="281">
        <v>2331.23</v>
      </c>
      <c r="T475" s="281">
        <v>2283.46</v>
      </c>
      <c r="U475" s="281">
        <v>2172.5100000000002</v>
      </c>
      <c r="V475" s="281">
        <v>2182.94</v>
      </c>
      <c r="W475" s="281">
        <v>2026.93</v>
      </c>
      <c r="X475" s="281">
        <v>1973</v>
      </c>
      <c r="Y475" s="281">
        <v>1952.89</v>
      </c>
    </row>
    <row r="476" spans="1:25">
      <c r="A476" s="318">
        <v>11</v>
      </c>
      <c r="B476" s="281">
        <v>1892.33</v>
      </c>
      <c r="C476" s="281">
        <v>1864.58</v>
      </c>
      <c r="D476" s="281">
        <v>1867.44</v>
      </c>
      <c r="E476" s="281">
        <v>1870.04</v>
      </c>
      <c r="F476" s="281">
        <v>1854.75</v>
      </c>
      <c r="G476" s="281">
        <v>1939.89</v>
      </c>
      <c r="H476" s="281">
        <v>2018.02</v>
      </c>
      <c r="I476" s="281">
        <v>2108</v>
      </c>
      <c r="J476" s="281">
        <v>2198.98</v>
      </c>
      <c r="K476" s="281">
        <v>2263.9699999999998</v>
      </c>
      <c r="L476" s="281">
        <v>2258.62</v>
      </c>
      <c r="M476" s="281">
        <v>2265.1999999999998</v>
      </c>
      <c r="N476" s="281">
        <v>2269.46</v>
      </c>
      <c r="O476" s="281">
        <v>2277.23</v>
      </c>
      <c r="P476" s="281">
        <v>2278.7399999999998</v>
      </c>
      <c r="Q476" s="281">
        <v>2308.16</v>
      </c>
      <c r="R476" s="281">
        <v>2242.08</v>
      </c>
      <c r="S476" s="281">
        <v>2249.7800000000002</v>
      </c>
      <c r="T476" s="281">
        <v>2248.6999999999998</v>
      </c>
      <c r="U476" s="281">
        <v>2117.92</v>
      </c>
      <c r="V476" s="281">
        <v>2073.0100000000002</v>
      </c>
      <c r="W476" s="281">
        <v>1978.08</v>
      </c>
      <c r="X476" s="281">
        <v>1926.56</v>
      </c>
      <c r="Y476" s="281">
        <v>1913.71</v>
      </c>
    </row>
    <row r="477" spans="1:25">
      <c r="A477" s="318">
        <v>12</v>
      </c>
      <c r="B477" s="281">
        <v>1972.7</v>
      </c>
      <c r="C477" s="281">
        <v>1958.05</v>
      </c>
      <c r="D477" s="281">
        <v>1961.04</v>
      </c>
      <c r="E477" s="281">
        <v>1915.97</v>
      </c>
      <c r="F477" s="281">
        <v>1950.04</v>
      </c>
      <c r="G477" s="281">
        <v>2022.1</v>
      </c>
      <c r="H477" s="281">
        <v>2099.96</v>
      </c>
      <c r="I477" s="281">
        <v>2223.8000000000002</v>
      </c>
      <c r="J477" s="281">
        <v>2285.87</v>
      </c>
      <c r="K477" s="281">
        <v>2359.71</v>
      </c>
      <c r="L477" s="281">
        <v>2364.4299999999998</v>
      </c>
      <c r="M477" s="281">
        <v>2397.98</v>
      </c>
      <c r="N477" s="281">
        <v>2392.34</v>
      </c>
      <c r="O477" s="281">
        <v>2429.21</v>
      </c>
      <c r="P477" s="281">
        <v>2430.58</v>
      </c>
      <c r="Q477" s="281">
        <v>2407.54</v>
      </c>
      <c r="R477" s="281">
        <v>2423.65</v>
      </c>
      <c r="S477" s="281">
        <v>2426.09</v>
      </c>
      <c r="T477" s="281">
        <v>2418.75</v>
      </c>
      <c r="U477" s="281">
        <v>2318</v>
      </c>
      <c r="V477" s="281">
        <v>2053.58</v>
      </c>
      <c r="W477" s="281">
        <v>2103.77</v>
      </c>
      <c r="X477" s="281">
        <v>2048.9899999999998</v>
      </c>
      <c r="Y477" s="281">
        <v>2024.77</v>
      </c>
    </row>
    <row r="478" spans="1:25">
      <c r="A478" s="318">
        <v>13</v>
      </c>
      <c r="B478" s="281">
        <v>2121.38</v>
      </c>
      <c r="C478" s="281">
        <v>2086.79</v>
      </c>
      <c r="D478" s="281">
        <v>2085.2399999999998</v>
      </c>
      <c r="E478" s="281">
        <v>2021.44</v>
      </c>
      <c r="F478" s="281">
        <v>2059.1999999999998</v>
      </c>
      <c r="G478" s="281">
        <v>2108.5100000000002</v>
      </c>
      <c r="H478" s="281">
        <v>2231.2600000000002</v>
      </c>
      <c r="I478" s="281">
        <v>2285.1999999999998</v>
      </c>
      <c r="J478" s="281">
        <v>2506.98</v>
      </c>
      <c r="K478" s="281">
        <v>2550.94</v>
      </c>
      <c r="L478" s="281">
        <v>2589.14</v>
      </c>
      <c r="M478" s="281">
        <v>2610.9899999999998</v>
      </c>
      <c r="N478" s="281">
        <v>2598.86</v>
      </c>
      <c r="O478" s="281">
        <v>2618.3200000000002</v>
      </c>
      <c r="P478" s="281">
        <v>2620.7199999999998</v>
      </c>
      <c r="Q478" s="281">
        <v>2606.7199999999998</v>
      </c>
      <c r="R478" s="281">
        <v>2602.12</v>
      </c>
      <c r="S478" s="281">
        <v>2577.6799999999998</v>
      </c>
      <c r="T478" s="281">
        <v>2509.9299999999998</v>
      </c>
      <c r="U478" s="281">
        <v>2325.8200000000002</v>
      </c>
      <c r="V478" s="281">
        <v>2181.0500000000002</v>
      </c>
      <c r="W478" s="281">
        <v>2206.94</v>
      </c>
      <c r="X478" s="281">
        <v>2163.6</v>
      </c>
      <c r="Y478" s="281">
        <v>2148.67</v>
      </c>
    </row>
    <row r="479" spans="1:25">
      <c r="A479" s="318">
        <v>14</v>
      </c>
      <c r="B479" s="281">
        <v>2062.9299999999998</v>
      </c>
      <c r="C479" s="281">
        <v>2030.73</v>
      </c>
      <c r="D479" s="281">
        <v>2035.93</v>
      </c>
      <c r="E479" s="281">
        <v>1960.65</v>
      </c>
      <c r="F479" s="281">
        <v>1982.08</v>
      </c>
      <c r="G479" s="281">
        <v>2032.98</v>
      </c>
      <c r="H479" s="281">
        <v>2164.64</v>
      </c>
      <c r="I479" s="281">
        <v>2290.77</v>
      </c>
      <c r="J479" s="281">
        <v>2302.65</v>
      </c>
      <c r="K479" s="281">
        <v>2390.5</v>
      </c>
      <c r="L479" s="281">
        <v>2510.7800000000002</v>
      </c>
      <c r="M479" s="281">
        <v>2497.31</v>
      </c>
      <c r="N479" s="281">
        <v>2514.3200000000002</v>
      </c>
      <c r="O479" s="281">
        <v>2530.6</v>
      </c>
      <c r="P479" s="281">
        <v>2530.79</v>
      </c>
      <c r="Q479" s="281">
        <v>2500.96</v>
      </c>
      <c r="R479" s="281">
        <v>2510.0300000000002</v>
      </c>
      <c r="S479" s="281">
        <v>2491.3000000000002</v>
      </c>
      <c r="T479" s="281">
        <v>2418.64</v>
      </c>
      <c r="U479" s="281">
        <v>2304.44</v>
      </c>
      <c r="V479" s="281">
        <v>2136.88</v>
      </c>
      <c r="W479" s="281">
        <v>2186.3000000000002</v>
      </c>
      <c r="X479" s="281">
        <v>2108.5700000000002</v>
      </c>
      <c r="Y479" s="281">
        <v>2099.08</v>
      </c>
    </row>
    <row r="480" spans="1:25">
      <c r="A480" s="318">
        <v>15</v>
      </c>
      <c r="B480" s="281">
        <v>2130.5500000000002</v>
      </c>
      <c r="C480" s="281">
        <v>2119.44</v>
      </c>
      <c r="D480" s="281">
        <v>2114.83</v>
      </c>
      <c r="E480" s="281">
        <v>2073.9899999999998</v>
      </c>
      <c r="F480" s="281">
        <v>2111.38</v>
      </c>
      <c r="G480" s="281">
        <v>2156.56</v>
      </c>
      <c r="H480" s="281">
        <v>2256.62</v>
      </c>
      <c r="I480" s="281">
        <v>2345.89</v>
      </c>
      <c r="J480" s="281">
        <v>2464.5700000000002</v>
      </c>
      <c r="K480" s="281">
        <v>2522.04</v>
      </c>
      <c r="L480" s="281">
        <v>2535.0500000000002</v>
      </c>
      <c r="M480" s="281">
        <v>2543.4899999999998</v>
      </c>
      <c r="N480" s="281">
        <v>2510.94</v>
      </c>
      <c r="O480" s="281">
        <v>2501.0700000000002</v>
      </c>
      <c r="P480" s="281">
        <v>2483.9899999999998</v>
      </c>
      <c r="Q480" s="281">
        <v>2462.29</v>
      </c>
      <c r="R480" s="281">
        <v>2422.87</v>
      </c>
      <c r="S480" s="281">
        <v>2416.04</v>
      </c>
      <c r="T480" s="281">
        <v>2347.46</v>
      </c>
      <c r="U480" s="281">
        <v>2235.86</v>
      </c>
      <c r="V480" s="281">
        <v>2152.8200000000002</v>
      </c>
      <c r="W480" s="281">
        <v>2190.13</v>
      </c>
      <c r="X480" s="281">
        <v>2159.2399999999998</v>
      </c>
      <c r="Y480" s="281">
        <v>2142.4299999999998</v>
      </c>
    </row>
    <row r="481" spans="1:25">
      <c r="A481" s="318">
        <v>16</v>
      </c>
      <c r="B481" s="281">
        <v>2025.38</v>
      </c>
      <c r="C481" s="281">
        <v>2010.5</v>
      </c>
      <c r="D481" s="281">
        <v>2009.43</v>
      </c>
      <c r="E481" s="281">
        <v>1926.26</v>
      </c>
      <c r="F481" s="281">
        <v>1989.66</v>
      </c>
      <c r="G481" s="281">
        <v>2090.89</v>
      </c>
      <c r="H481" s="281">
        <v>2244.6799999999998</v>
      </c>
      <c r="I481" s="281">
        <v>2285.87</v>
      </c>
      <c r="J481" s="281">
        <v>2325.4699999999998</v>
      </c>
      <c r="K481" s="281">
        <v>2383.3200000000002</v>
      </c>
      <c r="L481" s="281">
        <v>2414.7600000000002</v>
      </c>
      <c r="M481" s="281">
        <v>2382.58</v>
      </c>
      <c r="N481" s="281">
        <v>2380.4299999999998</v>
      </c>
      <c r="O481" s="281">
        <v>2386.58</v>
      </c>
      <c r="P481" s="281">
        <v>2422.71</v>
      </c>
      <c r="Q481" s="281">
        <v>2395.65</v>
      </c>
      <c r="R481" s="281">
        <v>2354.8200000000002</v>
      </c>
      <c r="S481" s="281">
        <v>2414.38</v>
      </c>
      <c r="T481" s="281">
        <v>2371.1799999999998</v>
      </c>
      <c r="U481" s="281">
        <v>2241.31</v>
      </c>
      <c r="V481" s="281">
        <v>2171.27</v>
      </c>
      <c r="W481" s="281">
        <v>2257.35</v>
      </c>
      <c r="X481" s="281">
        <v>2146.36</v>
      </c>
      <c r="Y481" s="281">
        <v>2047.75</v>
      </c>
    </row>
    <row r="482" spans="1:25">
      <c r="A482" s="318">
        <v>17</v>
      </c>
      <c r="B482" s="281">
        <v>2187.7600000000002</v>
      </c>
      <c r="C482" s="281">
        <v>2150.87</v>
      </c>
      <c r="D482" s="281">
        <v>2153.85</v>
      </c>
      <c r="E482" s="281">
        <v>2096.21</v>
      </c>
      <c r="F482" s="281">
        <v>2136.7800000000002</v>
      </c>
      <c r="G482" s="281">
        <v>2216.36</v>
      </c>
      <c r="H482" s="281">
        <v>2256.1799999999998</v>
      </c>
      <c r="I482" s="281">
        <v>2296.4499999999998</v>
      </c>
      <c r="J482" s="281">
        <v>2385.29</v>
      </c>
      <c r="K482" s="281">
        <v>2419.65</v>
      </c>
      <c r="L482" s="281">
        <v>2540.4899999999998</v>
      </c>
      <c r="M482" s="281">
        <v>2513.1799999999998</v>
      </c>
      <c r="N482" s="281">
        <v>2555.67</v>
      </c>
      <c r="O482" s="281">
        <v>2570.9699999999998</v>
      </c>
      <c r="P482" s="281">
        <v>2618.25</v>
      </c>
      <c r="Q482" s="281">
        <v>2515.8200000000002</v>
      </c>
      <c r="R482" s="281">
        <v>2433.4699999999998</v>
      </c>
      <c r="S482" s="281">
        <v>2436.4699999999998</v>
      </c>
      <c r="T482" s="281">
        <v>2455.64</v>
      </c>
      <c r="U482" s="281">
        <v>2324.75</v>
      </c>
      <c r="V482" s="281">
        <v>2250.5500000000002</v>
      </c>
      <c r="W482" s="281">
        <v>2296.6999999999998</v>
      </c>
      <c r="X482" s="281">
        <v>2209.2600000000002</v>
      </c>
      <c r="Y482" s="281">
        <v>2197.38</v>
      </c>
    </row>
    <row r="483" spans="1:25">
      <c r="A483" s="318">
        <v>18</v>
      </c>
      <c r="B483" s="281">
        <v>2113.41</v>
      </c>
      <c r="C483" s="281">
        <v>2103.1</v>
      </c>
      <c r="D483" s="281">
        <v>2093.63</v>
      </c>
      <c r="E483" s="281">
        <v>2050.5300000000002</v>
      </c>
      <c r="F483" s="281">
        <v>2084.92</v>
      </c>
      <c r="G483" s="281">
        <v>2132.39</v>
      </c>
      <c r="H483" s="281">
        <v>2165.31</v>
      </c>
      <c r="I483" s="281">
        <v>2230.38</v>
      </c>
      <c r="J483" s="281">
        <v>2231.4299999999998</v>
      </c>
      <c r="K483" s="281">
        <v>2229.88</v>
      </c>
      <c r="L483" s="281">
        <v>2221.3200000000002</v>
      </c>
      <c r="M483" s="281">
        <v>2233.89</v>
      </c>
      <c r="N483" s="281">
        <v>2234.91</v>
      </c>
      <c r="O483" s="281">
        <v>2260.33</v>
      </c>
      <c r="P483" s="281">
        <v>2302.12</v>
      </c>
      <c r="Q483" s="281">
        <v>2239.69</v>
      </c>
      <c r="R483" s="281">
        <v>2237.31</v>
      </c>
      <c r="S483" s="281">
        <v>2233.9</v>
      </c>
      <c r="T483" s="281">
        <v>2107.52</v>
      </c>
      <c r="U483" s="281">
        <v>2088.79</v>
      </c>
      <c r="V483" s="281">
        <v>2109.75</v>
      </c>
      <c r="W483" s="281">
        <v>2119.5</v>
      </c>
      <c r="X483" s="281">
        <v>2098.52</v>
      </c>
      <c r="Y483" s="281">
        <v>2057.83</v>
      </c>
    </row>
    <row r="484" spans="1:25">
      <c r="A484" s="318">
        <v>19</v>
      </c>
      <c r="B484" s="281">
        <v>2116.63</v>
      </c>
      <c r="C484" s="281">
        <v>2111.5100000000002</v>
      </c>
      <c r="D484" s="281">
        <v>2107.8200000000002</v>
      </c>
      <c r="E484" s="281">
        <v>2119.48</v>
      </c>
      <c r="F484" s="281">
        <v>2104.94</v>
      </c>
      <c r="G484" s="281">
        <v>2168.3200000000002</v>
      </c>
      <c r="H484" s="281">
        <v>2225.56</v>
      </c>
      <c r="I484" s="281">
        <v>2243.5500000000002</v>
      </c>
      <c r="J484" s="281">
        <v>2249.09</v>
      </c>
      <c r="K484" s="281">
        <v>2262.87</v>
      </c>
      <c r="L484" s="281">
        <v>2264.7600000000002</v>
      </c>
      <c r="M484" s="281">
        <v>2267.8200000000002</v>
      </c>
      <c r="N484" s="281">
        <v>2272.48</v>
      </c>
      <c r="O484" s="281">
        <v>2301.5</v>
      </c>
      <c r="P484" s="281">
        <v>2243.98</v>
      </c>
      <c r="Q484" s="281">
        <v>2240.91</v>
      </c>
      <c r="R484" s="281">
        <v>2247.0500000000002</v>
      </c>
      <c r="S484" s="281">
        <v>2171.2600000000002</v>
      </c>
      <c r="T484" s="281">
        <v>2198.59</v>
      </c>
      <c r="U484" s="281">
        <v>2303.59</v>
      </c>
      <c r="V484" s="281">
        <v>2255.96</v>
      </c>
      <c r="W484" s="281">
        <v>2190.2399999999998</v>
      </c>
      <c r="X484" s="281">
        <v>2179.09</v>
      </c>
      <c r="Y484" s="281">
        <v>2173.87</v>
      </c>
    </row>
    <row r="485" spans="1:25">
      <c r="A485" s="318">
        <v>20</v>
      </c>
      <c r="B485" s="281">
        <v>2206.2199999999998</v>
      </c>
      <c r="C485" s="281">
        <v>2190.73</v>
      </c>
      <c r="D485" s="281">
        <v>2186.4899999999998</v>
      </c>
      <c r="E485" s="281">
        <v>2186.89</v>
      </c>
      <c r="F485" s="281">
        <v>2171.75</v>
      </c>
      <c r="G485" s="281">
        <v>2222.5100000000002</v>
      </c>
      <c r="H485" s="281">
        <v>2279.37</v>
      </c>
      <c r="I485" s="281">
        <v>2340.62</v>
      </c>
      <c r="J485" s="281">
        <v>2499.4899999999998</v>
      </c>
      <c r="K485" s="281">
        <v>2508.65</v>
      </c>
      <c r="L485" s="281">
        <v>2515.48</v>
      </c>
      <c r="M485" s="281">
        <v>2488.17</v>
      </c>
      <c r="N485" s="281">
        <v>2480.19</v>
      </c>
      <c r="O485" s="281">
        <v>2496.39</v>
      </c>
      <c r="P485" s="281">
        <v>2495.7600000000002</v>
      </c>
      <c r="Q485" s="281">
        <v>2490.65</v>
      </c>
      <c r="R485" s="281">
        <v>2489.6799999999998</v>
      </c>
      <c r="S485" s="281">
        <v>2490.25</v>
      </c>
      <c r="T485" s="281">
        <v>2483.16</v>
      </c>
      <c r="U485" s="281">
        <v>2520.71</v>
      </c>
      <c r="V485" s="281">
        <v>2368.15</v>
      </c>
      <c r="W485" s="281">
        <v>2316.0100000000002</v>
      </c>
      <c r="X485" s="281">
        <v>2271.46</v>
      </c>
      <c r="Y485" s="281">
        <v>2239.5</v>
      </c>
    </row>
    <row r="486" spans="1:25">
      <c r="A486" s="318">
        <v>21</v>
      </c>
      <c r="B486" s="281">
        <v>2349.9</v>
      </c>
      <c r="C486" s="281">
        <v>2322.42</v>
      </c>
      <c r="D486" s="281">
        <v>2279.4899999999998</v>
      </c>
      <c r="E486" s="281">
        <v>2319.7600000000002</v>
      </c>
      <c r="F486" s="281">
        <v>2292.62</v>
      </c>
      <c r="G486" s="281">
        <v>2654.4</v>
      </c>
      <c r="H486" s="281">
        <v>2397</v>
      </c>
      <c r="I486" s="281">
        <v>2497.89</v>
      </c>
      <c r="J486" s="281">
        <v>2827.51</v>
      </c>
      <c r="K486" s="281">
        <v>2935.39</v>
      </c>
      <c r="L486" s="281">
        <v>2938.1</v>
      </c>
      <c r="M486" s="281">
        <v>3019.59</v>
      </c>
      <c r="N486" s="281">
        <v>2889.08</v>
      </c>
      <c r="O486" s="281">
        <v>2883.4</v>
      </c>
      <c r="P486" s="281">
        <v>2882.15</v>
      </c>
      <c r="Q486" s="281">
        <v>2876.15</v>
      </c>
      <c r="R486" s="281">
        <v>3002.73</v>
      </c>
      <c r="S486" s="281">
        <v>2957.46</v>
      </c>
      <c r="T486" s="281">
        <v>2870.49</v>
      </c>
      <c r="U486" s="281">
        <v>2889.63</v>
      </c>
      <c r="V486" s="281">
        <v>2592.64</v>
      </c>
      <c r="W486" s="281">
        <v>2423.1799999999998</v>
      </c>
      <c r="X486" s="281">
        <v>2360.96</v>
      </c>
      <c r="Y486" s="281">
        <v>2346.15</v>
      </c>
    </row>
    <row r="487" spans="1:25">
      <c r="A487" s="318">
        <v>22</v>
      </c>
      <c r="B487" s="281">
        <v>2347.4499999999998</v>
      </c>
      <c r="C487" s="281">
        <v>2333.6</v>
      </c>
      <c r="D487" s="281">
        <v>2318.61</v>
      </c>
      <c r="E487" s="281">
        <v>2324.09</v>
      </c>
      <c r="F487" s="281">
        <v>2306.6799999999998</v>
      </c>
      <c r="G487" s="281">
        <v>2368.42</v>
      </c>
      <c r="H487" s="281">
        <v>2449.37</v>
      </c>
      <c r="I487" s="281">
        <v>2542.0700000000002</v>
      </c>
      <c r="J487" s="281">
        <v>2594.17</v>
      </c>
      <c r="K487" s="281">
        <v>2597.9299999999998</v>
      </c>
      <c r="L487" s="281">
        <v>2664.35</v>
      </c>
      <c r="M487" s="281">
        <v>2663.21</v>
      </c>
      <c r="N487" s="281">
        <v>2596.3000000000002</v>
      </c>
      <c r="O487" s="281">
        <v>2594.89</v>
      </c>
      <c r="P487" s="281">
        <v>2645.85</v>
      </c>
      <c r="Q487" s="281">
        <v>2592.38</v>
      </c>
      <c r="R487" s="281">
        <v>2603.41</v>
      </c>
      <c r="S487" s="281">
        <v>2651.53</v>
      </c>
      <c r="T487" s="281">
        <v>2584.79</v>
      </c>
      <c r="U487" s="281">
        <v>2588.23</v>
      </c>
      <c r="V487" s="281">
        <v>2423.29</v>
      </c>
      <c r="W487" s="281">
        <v>2348.36</v>
      </c>
      <c r="X487" s="281">
        <v>2312.75</v>
      </c>
      <c r="Y487" s="281">
        <v>2286.87</v>
      </c>
    </row>
    <row r="488" spans="1:25">
      <c r="A488" s="318">
        <v>23</v>
      </c>
      <c r="B488" s="281">
        <v>2134.3200000000002</v>
      </c>
      <c r="C488" s="281">
        <v>2127.25</v>
      </c>
      <c r="D488" s="281">
        <v>2133.4699999999998</v>
      </c>
      <c r="E488" s="281">
        <v>2155.87</v>
      </c>
      <c r="F488" s="281">
        <v>2150.69</v>
      </c>
      <c r="G488" s="281">
        <v>2195.11</v>
      </c>
      <c r="H488" s="281">
        <v>2214.48</v>
      </c>
      <c r="I488" s="281">
        <v>2300.6999999999998</v>
      </c>
      <c r="J488" s="281">
        <v>2327.09</v>
      </c>
      <c r="K488" s="281">
        <v>2361.64</v>
      </c>
      <c r="L488" s="281">
        <v>2368.2399999999998</v>
      </c>
      <c r="M488" s="281">
        <v>2421.48</v>
      </c>
      <c r="N488" s="281">
        <v>2429.08</v>
      </c>
      <c r="O488" s="281">
        <v>2404.83</v>
      </c>
      <c r="P488" s="281">
        <v>2383.94</v>
      </c>
      <c r="Q488" s="281">
        <v>2378.5</v>
      </c>
      <c r="R488" s="281">
        <v>2422.9899999999998</v>
      </c>
      <c r="S488" s="281">
        <v>2456.1799999999998</v>
      </c>
      <c r="T488" s="281">
        <v>2462.44</v>
      </c>
      <c r="U488" s="281">
        <v>2674.17</v>
      </c>
      <c r="V488" s="281">
        <v>2366.84</v>
      </c>
      <c r="W488" s="281">
        <v>2258.23</v>
      </c>
      <c r="X488" s="281">
        <v>2216.71</v>
      </c>
      <c r="Y488" s="281">
        <v>2204.9499999999998</v>
      </c>
    </row>
    <row r="489" spans="1:25">
      <c r="A489" s="318">
        <v>24</v>
      </c>
      <c r="B489" s="281">
        <v>2124.0700000000002</v>
      </c>
      <c r="C489" s="281">
        <v>2082.02</v>
      </c>
      <c r="D489" s="281">
        <v>2083.2800000000002</v>
      </c>
      <c r="E489" s="281">
        <v>2119.59</v>
      </c>
      <c r="F489" s="281">
        <v>2109.35</v>
      </c>
      <c r="G489" s="281">
        <v>2159.86</v>
      </c>
      <c r="H489" s="281">
        <v>2246.25</v>
      </c>
      <c r="I489" s="281">
        <v>2339.54</v>
      </c>
      <c r="J489" s="281">
        <v>2419.7600000000002</v>
      </c>
      <c r="K489" s="281">
        <v>2539.84</v>
      </c>
      <c r="L489" s="281">
        <v>2391.21</v>
      </c>
      <c r="M489" s="281">
        <v>2442.64</v>
      </c>
      <c r="N489" s="281">
        <v>2529.33</v>
      </c>
      <c r="O489" s="281">
        <v>2626.45</v>
      </c>
      <c r="P489" s="281">
        <v>2688.46</v>
      </c>
      <c r="Q489" s="281">
        <v>2655.58</v>
      </c>
      <c r="R489" s="281">
        <v>2613.87</v>
      </c>
      <c r="S489" s="281">
        <v>2768.98</v>
      </c>
      <c r="T489" s="281">
        <v>2554.44</v>
      </c>
      <c r="U489" s="281">
        <v>2636.96</v>
      </c>
      <c r="V489" s="281">
        <v>2324</v>
      </c>
      <c r="W489" s="281">
        <v>2185.56</v>
      </c>
      <c r="X489" s="281">
        <v>2151.73</v>
      </c>
      <c r="Y489" s="281">
        <v>2141.8000000000002</v>
      </c>
    </row>
    <row r="490" spans="1:25">
      <c r="A490" s="318">
        <v>25</v>
      </c>
      <c r="B490" s="281">
        <v>2044.72</v>
      </c>
      <c r="C490" s="281">
        <v>2006.52</v>
      </c>
      <c r="D490" s="281">
        <v>2054.84</v>
      </c>
      <c r="E490" s="281">
        <v>2085.59</v>
      </c>
      <c r="F490" s="281">
        <v>2085.36</v>
      </c>
      <c r="G490" s="281">
        <v>2114.09</v>
      </c>
      <c r="H490" s="281">
        <v>2174.65</v>
      </c>
      <c r="I490" s="281">
        <v>2262.37</v>
      </c>
      <c r="J490" s="281">
        <v>2287.84</v>
      </c>
      <c r="K490" s="281">
        <v>2354.4299999999998</v>
      </c>
      <c r="L490" s="281">
        <v>2353.84</v>
      </c>
      <c r="M490" s="281">
        <v>2349.7199999999998</v>
      </c>
      <c r="N490" s="281">
        <v>2326.33</v>
      </c>
      <c r="O490" s="281">
        <v>2328.27</v>
      </c>
      <c r="P490" s="281">
        <v>2321.75</v>
      </c>
      <c r="Q490" s="281">
        <v>2280.7600000000002</v>
      </c>
      <c r="R490" s="281">
        <v>2338.6</v>
      </c>
      <c r="S490" s="281">
        <v>2530.6</v>
      </c>
      <c r="T490" s="281">
        <v>2764.03</v>
      </c>
      <c r="U490" s="281">
        <v>2413.73</v>
      </c>
      <c r="V490" s="281">
        <v>2202.9899999999998</v>
      </c>
      <c r="W490" s="281">
        <v>2147.04</v>
      </c>
      <c r="X490" s="281">
        <v>2118.23</v>
      </c>
      <c r="Y490" s="281">
        <v>2090.92</v>
      </c>
    </row>
    <row r="491" spans="1:25">
      <c r="A491" s="318">
        <v>26</v>
      </c>
      <c r="B491" s="281">
        <v>2028.65</v>
      </c>
      <c r="C491" s="281">
        <v>1989.34</v>
      </c>
      <c r="D491" s="281">
        <v>2023.63</v>
      </c>
      <c r="E491" s="281">
        <v>1977.08</v>
      </c>
      <c r="F491" s="281">
        <v>1964.99</v>
      </c>
      <c r="G491" s="281">
        <v>2069.12</v>
      </c>
      <c r="H491" s="281">
        <v>2160.81</v>
      </c>
      <c r="I491" s="281">
        <v>2280.2600000000002</v>
      </c>
      <c r="J491" s="281">
        <v>2358.6</v>
      </c>
      <c r="K491" s="281">
        <v>2364.1</v>
      </c>
      <c r="L491" s="281">
        <v>2366.4899999999998</v>
      </c>
      <c r="M491" s="281">
        <v>2357.34</v>
      </c>
      <c r="N491" s="281">
        <v>2356.7399999999998</v>
      </c>
      <c r="O491" s="281">
        <v>2250.8200000000002</v>
      </c>
      <c r="P491" s="281">
        <v>2274.69</v>
      </c>
      <c r="Q491" s="281">
        <v>2180.7600000000002</v>
      </c>
      <c r="R491" s="281">
        <v>2157.8200000000002</v>
      </c>
      <c r="S491" s="281">
        <v>2159.8200000000002</v>
      </c>
      <c r="T491" s="281">
        <v>2336.98</v>
      </c>
      <c r="U491" s="281">
        <v>2381.2800000000002</v>
      </c>
      <c r="V491" s="281">
        <v>2309.39</v>
      </c>
      <c r="W491" s="281">
        <v>2188.75</v>
      </c>
      <c r="X491" s="281">
        <v>2125.67</v>
      </c>
      <c r="Y491" s="281">
        <v>2071.75</v>
      </c>
    </row>
    <row r="492" spans="1:25">
      <c r="A492" s="318">
        <v>27</v>
      </c>
      <c r="B492" s="281">
        <v>2101.1</v>
      </c>
      <c r="C492" s="281">
        <v>2048.67</v>
      </c>
      <c r="D492" s="281">
        <v>2049.39</v>
      </c>
      <c r="E492" s="281">
        <v>2038.09</v>
      </c>
      <c r="F492" s="281">
        <v>2025.61</v>
      </c>
      <c r="G492" s="281">
        <v>2146.9899999999998</v>
      </c>
      <c r="H492" s="281">
        <v>2190.08</v>
      </c>
      <c r="I492" s="281">
        <v>2281.02</v>
      </c>
      <c r="J492" s="281">
        <v>2338.5300000000002</v>
      </c>
      <c r="K492" s="281">
        <v>2553.9899999999998</v>
      </c>
      <c r="L492" s="281">
        <v>2554.1799999999998</v>
      </c>
      <c r="M492" s="281">
        <v>2551.89</v>
      </c>
      <c r="N492" s="281">
        <v>2452.73</v>
      </c>
      <c r="O492" s="281">
        <v>2365.8200000000002</v>
      </c>
      <c r="P492" s="281">
        <v>2259.37</v>
      </c>
      <c r="Q492" s="281">
        <v>2241.1999999999998</v>
      </c>
      <c r="R492" s="281">
        <v>2216.9</v>
      </c>
      <c r="S492" s="281">
        <v>2221.23</v>
      </c>
      <c r="T492" s="281">
        <v>2641.35</v>
      </c>
      <c r="U492" s="281">
        <v>2695.18</v>
      </c>
      <c r="V492" s="281">
        <v>2414.13</v>
      </c>
      <c r="W492" s="281">
        <v>2362.2800000000002</v>
      </c>
      <c r="X492" s="281">
        <v>2160.15</v>
      </c>
      <c r="Y492" s="281">
        <v>2156</v>
      </c>
    </row>
    <row r="493" spans="1:25">
      <c r="A493" s="318">
        <v>28</v>
      </c>
      <c r="B493" s="281">
        <v>2117.2600000000002</v>
      </c>
      <c r="C493" s="281">
        <v>2068.73</v>
      </c>
      <c r="D493" s="281">
        <v>2045.38</v>
      </c>
      <c r="E493" s="281">
        <v>1913.3</v>
      </c>
      <c r="F493" s="281">
        <v>1906.28</v>
      </c>
      <c r="G493" s="281">
        <v>2024.4</v>
      </c>
      <c r="H493" s="281">
        <v>2145.25</v>
      </c>
      <c r="I493" s="281">
        <v>2229.9499999999998</v>
      </c>
      <c r="J493" s="281">
        <v>2316.35</v>
      </c>
      <c r="K493" s="281">
        <v>2540.9699999999998</v>
      </c>
      <c r="L493" s="281">
        <v>2686.92</v>
      </c>
      <c r="M493" s="281">
        <v>2681.99</v>
      </c>
      <c r="N493" s="281">
        <v>2689.6</v>
      </c>
      <c r="O493" s="281">
        <v>2689.53</v>
      </c>
      <c r="P493" s="281">
        <v>2711.52</v>
      </c>
      <c r="Q493" s="281">
        <v>2630.1</v>
      </c>
      <c r="R493" s="281">
        <v>2385.2399999999998</v>
      </c>
      <c r="S493" s="281">
        <v>2392.79</v>
      </c>
      <c r="T493" s="281">
        <v>2904.59</v>
      </c>
      <c r="U493" s="281">
        <v>2977.85</v>
      </c>
      <c r="V493" s="281">
        <v>2662.98</v>
      </c>
      <c r="W493" s="281">
        <v>2422.48</v>
      </c>
      <c r="X493" s="281">
        <v>2287.79</v>
      </c>
      <c r="Y493" s="281">
        <v>2168.8000000000002</v>
      </c>
    </row>
    <row r="494" spans="1:25">
      <c r="A494" s="318">
        <v>29</v>
      </c>
      <c r="B494" s="281">
        <v>2062.2600000000002</v>
      </c>
      <c r="C494" s="281">
        <v>2019.5</v>
      </c>
      <c r="D494" s="281">
        <v>2018.96</v>
      </c>
      <c r="E494" s="281">
        <v>1939.18</v>
      </c>
      <c r="F494" s="281">
        <v>1922.24</v>
      </c>
      <c r="G494" s="281">
        <v>2101.59</v>
      </c>
      <c r="H494" s="281">
        <v>2213.65</v>
      </c>
      <c r="I494" s="281">
        <v>2350.33</v>
      </c>
      <c r="J494" s="281">
        <v>2524.8200000000002</v>
      </c>
      <c r="K494" s="281">
        <v>2542.13</v>
      </c>
      <c r="L494" s="281">
        <v>2418.6999999999998</v>
      </c>
      <c r="M494" s="281">
        <v>2422.63</v>
      </c>
      <c r="N494" s="281">
        <v>2434.7800000000002</v>
      </c>
      <c r="O494" s="281">
        <v>2345.84</v>
      </c>
      <c r="P494" s="281">
        <v>2238.15</v>
      </c>
      <c r="Q494" s="281">
        <v>2250.85</v>
      </c>
      <c r="R494" s="281">
        <v>2213.56</v>
      </c>
      <c r="S494" s="281">
        <v>2203.8200000000002</v>
      </c>
      <c r="T494" s="281">
        <v>2408.39</v>
      </c>
      <c r="U494" s="281">
        <v>2430.16</v>
      </c>
      <c r="V494" s="281">
        <v>2295.9499999999998</v>
      </c>
      <c r="W494" s="281">
        <v>2157.61</v>
      </c>
      <c r="X494" s="281">
        <v>2108.4499999999998</v>
      </c>
      <c r="Y494" s="281">
        <v>2026.57</v>
      </c>
    </row>
    <row r="495" spans="1:25">
      <c r="A495" s="318">
        <v>30</v>
      </c>
      <c r="B495" s="281">
        <v>1725.45</v>
      </c>
      <c r="C495" s="281">
        <v>1712.31</v>
      </c>
      <c r="D495" s="281">
        <v>1791.97</v>
      </c>
      <c r="E495" s="281">
        <v>1688.14</v>
      </c>
      <c r="F495" s="281">
        <v>1859.49</v>
      </c>
      <c r="G495" s="281">
        <v>2032.89</v>
      </c>
      <c r="H495" s="281">
        <v>2156.91</v>
      </c>
      <c r="I495" s="281">
        <v>2263.52</v>
      </c>
      <c r="J495" s="281">
        <v>2341.6</v>
      </c>
      <c r="K495" s="281">
        <v>2348.21</v>
      </c>
      <c r="L495" s="281">
        <v>2575.81</v>
      </c>
      <c r="M495" s="281">
        <v>2422.83</v>
      </c>
      <c r="N495" s="281">
        <v>2570.5700000000002</v>
      </c>
      <c r="O495" s="281">
        <v>2602.89</v>
      </c>
      <c r="P495" s="281">
        <v>2401.06</v>
      </c>
      <c r="Q495" s="281">
        <v>2368.61</v>
      </c>
      <c r="R495" s="281">
        <v>2376.86</v>
      </c>
      <c r="S495" s="281">
        <v>2359.2199999999998</v>
      </c>
      <c r="T495" s="281">
        <v>2362.04</v>
      </c>
      <c r="U495" s="281">
        <v>2573.67</v>
      </c>
      <c r="V495" s="281">
        <v>2588.84</v>
      </c>
      <c r="W495" s="281">
        <v>2347.0100000000002</v>
      </c>
      <c r="X495" s="281">
        <v>2203.02</v>
      </c>
      <c r="Y495" s="281">
        <v>2021.31</v>
      </c>
    </row>
    <row r="496" spans="1:25">
      <c r="A496" s="318">
        <v>31</v>
      </c>
      <c r="B496" s="281">
        <v>1944.78</v>
      </c>
      <c r="C496" s="281">
        <v>1898.27</v>
      </c>
      <c r="D496" s="281">
        <v>1905.94</v>
      </c>
      <c r="E496" s="281">
        <v>1925.56</v>
      </c>
      <c r="F496" s="281">
        <v>1909.5</v>
      </c>
      <c r="G496" s="281">
        <v>1989.94</v>
      </c>
      <c r="H496" s="281">
        <v>2090.9699999999998</v>
      </c>
      <c r="I496" s="281">
        <v>2211.81</v>
      </c>
      <c r="J496" s="281">
        <v>2305.63</v>
      </c>
      <c r="K496" s="281">
        <v>2386.39</v>
      </c>
      <c r="L496" s="281">
        <v>2361.34</v>
      </c>
      <c r="M496" s="281">
        <v>2424.54</v>
      </c>
      <c r="N496" s="281">
        <v>2381.42</v>
      </c>
      <c r="O496" s="281">
        <v>2420.75</v>
      </c>
      <c r="P496" s="281">
        <v>2382.19</v>
      </c>
      <c r="Q496" s="281">
        <v>2227.65</v>
      </c>
      <c r="R496" s="281">
        <v>2186.7399999999998</v>
      </c>
      <c r="S496" s="281">
        <v>2422.44</v>
      </c>
      <c r="T496" s="281">
        <v>2781.56</v>
      </c>
      <c r="U496" s="281">
        <v>2376.79</v>
      </c>
      <c r="V496" s="281">
        <v>2266.91</v>
      </c>
      <c r="W496" s="281">
        <v>2134.85</v>
      </c>
      <c r="X496" s="281">
        <v>2077.46</v>
      </c>
      <c r="Y496" s="281">
        <v>1976.36</v>
      </c>
    </row>
    <row r="497" spans="1:25">
      <c r="A497" s="307"/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</row>
    <row r="498" spans="1:25" ht="45" customHeight="1">
      <c r="A498" s="431" t="s">
        <v>212</v>
      </c>
      <c r="B498" s="435" t="s">
        <v>329</v>
      </c>
      <c r="C498" s="435"/>
      <c r="D498" s="435"/>
      <c r="E498" s="435"/>
      <c r="F498" s="435"/>
      <c r="G498" s="435"/>
      <c r="H498" s="435"/>
      <c r="I498" s="435"/>
      <c r="J498" s="435"/>
      <c r="K498" s="435"/>
      <c r="L498" s="435"/>
      <c r="M498" s="435"/>
      <c r="N498" s="435"/>
      <c r="O498" s="435"/>
      <c r="P498" s="435"/>
      <c r="Q498" s="435"/>
      <c r="R498" s="435"/>
      <c r="S498" s="435"/>
      <c r="T498" s="435"/>
      <c r="U498" s="435"/>
      <c r="V498" s="435"/>
      <c r="W498" s="435"/>
      <c r="X498" s="435"/>
      <c r="Y498" s="435"/>
    </row>
    <row r="499" spans="1:25" ht="30">
      <c r="A499" s="431"/>
      <c r="B499" s="308" t="s">
        <v>1</v>
      </c>
      <c r="C499" s="308" t="s">
        <v>2</v>
      </c>
      <c r="D499" s="308" t="s">
        <v>3</v>
      </c>
      <c r="E499" s="308" t="s">
        <v>4</v>
      </c>
      <c r="F499" s="308" t="s">
        <v>5</v>
      </c>
      <c r="G499" s="308" t="s">
        <v>6</v>
      </c>
      <c r="H499" s="308" t="s">
        <v>7</v>
      </c>
      <c r="I499" s="308" t="s">
        <v>8</v>
      </c>
      <c r="J499" s="308" t="s">
        <v>9</v>
      </c>
      <c r="K499" s="308" t="s">
        <v>10</v>
      </c>
      <c r="L499" s="308" t="s">
        <v>11</v>
      </c>
      <c r="M499" s="308" t="s">
        <v>12</v>
      </c>
      <c r="N499" s="308" t="s">
        <v>13</v>
      </c>
      <c r="O499" s="308" t="s">
        <v>14</v>
      </c>
      <c r="P499" s="308" t="s">
        <v>15</v>
      </c>
      <c r="Q499" s="308" t="s">
        <v>16</v>
      </c>
      <c r="R499" s="308" t="s">
        <v>17</v>
      </c>
      <c r="S499" s="308" t="s">
        <v>18</v>
      </c>
      <c r="T499" s="308" t="s">
        <v>19</v>
      </c>
      <c r="U499" s="308" t="s">
        <v>20</v>
      </c>
      <c r="V499" s="308" t="s">
        <v>21</v>
      </c>
      <c r="W499" s="308" t="s">
        <v>22</v>
      </c>
      <c r="X499" s="308" t="s">
        <v>23</v>
      </c>
      <c r="Y499" s="308" t="s">
        <v>24</v>
      </c>
    </row>
    <row r="500" spans="1:25">
      <c r="A500" s="318">
        <v>1</v>
      </c>
      <c r="B500" s="281">
        <v>1699.96</v>
      </c>
      <c r="C500" s="281">
        <v>1700.07</v>
      </c>
      <c r="D500" s="281">
        <v>1697.98</v>
      </c>
      <c r="E500" s="281">
        <v>1750.57</v>
      </c>
      <c r="F500" s="281">
        <v>1839.37</v>
      </c>
      <c r="G500" s="281">
        <v>1924.6</v>
      </c>
      <c r="H500" s="281">
        <v>2099.0300000000002</v>
      </c>
      <c r="I500" s="281">
        <v>2220.08</v>
      </c>
      <c r="J500" s="281">
        <v>2322.96</v>
      </c>
      <c r="K500" s="281">
        <v>2321.36</v>
      </c>
      <c r="L500" s="281">
        <v>2322.27</v>
      </c>
      <c r="M500" s="281">
        <v>2503.7199999999998</v>
      </c>
      <c r="N500" s="281">
        <v>2503.2399999999998</v>
      </c>
      <c r="O500" s="281">
        <v>2501.14</v>
      </c>
      <c r="P500" s="281">
        <v>2480.4699999999998</v>
      </c>
      <c r="Q500" s="281">
        <v>2466.88</v>
      </c>
      <c r="R500" s="281">
        <v>2455.5300000000002</v>
      </c>
      <c r="S500" s="281">
        <v>2480.5700000000002</v>
      </c>
      <c r="T500" s="281">
        <v>2366.84</v>
      </c>
      <c r="U500" s="281">
        <v>2240.23</v>
      </c>
      <c r="V500" s="281">
        <v>2064.61</v>
      </c>
      <c r="W500" s="281">
        <v>1943.98</v>
      </c>
      <c r="X500" s="281">
        <v>1889.71</v>
      </c>
      <c r="Y500" s="281">
        <v>1700.87</v>
      </c>
    </row>
    <row r="501" spans="1:25">
      <c r="A501" s="318">
        <v>2</v>
      </c>
      <c r="B501" s="281">
        <v>1657.2</v>
      </c>
      <c r="C501" s="281">
        <v>1621.14</v>
      </c>
      <c r="D501" s="281">
        <v>1622.91</v>
      </c>
      <c r="E501" s="281">
        <v>1625.12</v>
      </c>
      <c r="F501" s="281">
        <v>1671.9</v>
      </c>
      <c r="G501" s="281">
        <v>1670.99</v>
      </c>
      <c r="H501" s="281">
        <v>1945.34</v>
      </c>
      <c r="I501" s="281">
        <v>2094.4299999999998</v>
      </c>
      <c r="J501" s="281">
        <v>2194.71</v>
      </c>
      <c r="K501" s="281">
        <v>2244.0700000000002</v>
      </c>
      <c r="L501" s="281">
        <v>2244.98</v>
      </c>
      <c r="M501" s="281">
        <v>2449.91</v>
      </c>
      <c r="N501" s="281">
        <v>2489.89</v>
      </c>
      <c r="O501" s="281">
        <v>2481.86</v>
      </c>
      <c r="P501" s="281">
        <v>2476.7399999999998</v>
      </c>
      <c r="Q501" s="281">
        <v>2467.85</v>
      </c>
      <c r="R501" s="281">
        <v>2563.64</v>
      </c>
      <c r="S501" s="281">
        <v>2567.6999999999998</v>
      </c>
      <c r="T501" s="281">
        <v>2455</v>
      </c>
      <c r="U501" s="281">
        <v>2304.1799999999998</v>
      </c>
      <c r="V501" s="281">
        <v>2284.96</v>
      </c>
      <c r="W501" s="281">
        <v>2152.02</v>
      </c>
      <c r="X501" s="281">
        <v>2052.4899999999998</v>
      </c>
      <c r="Y501" s="281">
        <v>1836.1</v>
      </c>
    </row>
    <row r="502" spans="1:25">
      <c r="A502" s="318">
        <v>3</v>
      </c>
      <c r="B502" s="281">
        <v>1941.5</v>
      </c>
      <c r="C502" s="281">
        <v>1932.61</v>
      </c>
      <c r="D502" s="281">
        <v>1925.24</v>
      </c>
      <c r="E502" s="281">
        <v>1923.24</v>
      </c>
      <c r="F502" s="281">
        <v>1904.34</v>
      </c>
      <c r="G502" s="281">
        <v>1955.35</v>
      </c>
      <c r="H502" s="281">
        <v>2000.63</v>
      </c>
      <c r="I502" s="281">
        <v>2183.67</v>
      </c>
      <c r="J502" s="281">
        <v>2244.62</v>
      </c>
      <c r="K502" s="281">
        <v>2310.87</v>
      </c>
      <c r="L502" s="281">
        <v>2298.7600000000002</v>
      </c>
      <c r="M502" s="281">
        <v>2332.25</v>
      </c>
      <c r="N502" s="281">
        <v>2319.52</v>
      </c>
      <c r="O502" s="281">
        <v>2282.94</v>
      </c>
      <c r="P502" s="281">
        <v>2317.35</v>
      </c>
      <c r="Q502" s="281">
        <v>2310.58</v>
      </c>
      <c r="R502" s="281">
        <v>2284.1799999999998</v>
      </c>
      <c r="S502" s="281">
        <v>2271.06</v>
      </c>
      <c r="T502" s="281">
        <v>2258.5100000000002</v>
      </c>
      <c r="U502" s="281">
        <v>2200.56</v>
      </c>
      <c r="V502" s="281">
        <v>2195.48</v>
      </c>
      <c r="W502" s="281">
        <v>2079.9699999999998</v>
      </c>
      <c r="X502" s="281">
        <v>1998.88</v>
      </c>
      <c r="Y502" s="281">
        <v>1973.67</v>
      </c>
    </row>
    <row r="503" spans="1:25">
      <c r="A503" s="318">
        <v>4</v>
      </c>
      <c r="B503" s="281">
        <v>1917.43</v>
      </c>
      <c r="C503" s="281">
        <v>1906.3</v>
      </c>
      <c r="D503" s="281">
        <v>1903.96</v>
      </c>
      <c r="E503" s="281">
        <v>1906.91</v>
      </c>
      <c r="F503" s="281">
        <v>1898.29</v>
      </c>
      <c r="G503" s="281">
        <v>1967.96</v>
      </c>
      <c r="H503" s="281">
        <v>2067.8000000000002</v>
      </c>
      <c r="I503" s="281">
        <v>2238.4499999999998</v>
      </c>
      <c r="J503" s="281">
        <v>2321.13</v>
      </c>
      <c r="K503" s="281">
        <v>2394.4699999999998</v>
      </c>
      <c r="L503" s="281">
        <v>2340.87</v>
      </c>
      <c r="M503" s="281">
        <v>2468.9699999999998</v>
      </c>
      <c r="N503" s="281">
        <v>2464.73</v>
      </c>
      <c r="O503" s="281">
        <v>2535.89</v>
      </c>
      <c r="P503" s="281">
        <v>2542.0700000000002</v>
      </c>
      <c r="Q503" s="281">
        <v>2450.98</v>
      </c>
      <c r="R503" s="281">
        <v>2447.12</v>
      </c>
      <c r="S503" s="281">
        <v>2564.38</v>
      </c>
      <c r="T503" s="281">
        <v>2315.5700000000002</v>
      </c>
      <c r="U503" s="281">
        <v>2159.6999999999998</v>
      </c>
      <c r="V503" s="281">
        <v>2193.66</v>
      </c>
      <c r="W503" s="281">
        <v>2075.94</v>
      </c>
      <c r="X503" s="281">
        <v>2003.55</v>
      </c>
      <c r="Y503" s="281">
        <v>1953.3</v>
      </c>
    </row>
    <row r="504" spans="1:25">
      <c r="A504" s="318">
        <v>5</v>
      </c>
      <c r="B504" s="281">
        <v>1885.86</v>
      </c>
      <c r="C504" s="281">
        <v>1874.7</v>
      </c>
      <c r="D504" s="281">
        <v>1873.29</v>
      </c>
      <c r="E504" s="281">
        <v>1899.71</v>
      </c>
      <c r="F504" s="281">
        <v>1895.5</v>
      </c>
      <c r="G504" s="281">
        <v>2047.32</v>
      </c>
      <c r="H504" s="281">
        <v>2139.83</v>
      </c>
      <c r="I504" s="281">
        <v>2242.67</v>
      </c>
      <c r="J504" s="281">
        <v>2334.89</v>
      </c>
      <c r="K504" s="281">
        <v>2378.39</v>
      </c>
      <c r="L504" s="281">
        <v>2386.84</v>
      </c>
      <c r="M504" s="281">
        <v>2385.81</v>
      </c>
      <c r="N504" s="281">
        <v>2410.1</v>
      </c>
      <c r="O504" s="281">
        <v>2429.83</v>
      </c>
      <c r="P504" s="281">
        <v>2416.92</v>
      </c>
      <c r="Q504" s="281">
        <v>2459.25</v>
      </c>
      <c r="R504" s="281">
        <v>2451.31</v>
      </c>
      <c r="S504" s="281">
        <v>2508.9899999999998</v>
      </c>
      <c r="T504" s="281">
        <v>2560</v>
      </c>
      <c r="U504" s="281">
        <v>2323.61</v>
      </c>
      <c r="V504" s="281">
        <v>2326.06</v>
      </c>
      <c r="W504" s="281">
        <v>2236.52</v>
      </c>
      <c r="X504" s="281">
        <v>2113.27</v>
      </c>
      <c r="Y504" s="281">
        <v>2024.1</v>
      </c>
    </row>
    <row r="505" spans="1:25">
      <c r="A505" s="318">
        <v>6</v>
      </c>
      <c r="B505" s="281">
        <v>1959.25</v>
      </c>
      <c r="C505" s="281">
        <v>1947.44</v>
      </c>
      <c r="D505" s="281">
        <v>1926.07</v>
      </c>
      <c r="E505" s="281">
        <v>1929.08</v>
      </c>
      <c r="F505" s="281">
        <v>1904.36</v>
      </c>
      <c r="G505" s="281">
        <v>2124.1799999999998</v>
      </c>
      <c r="H505" s="281">
        <v>2189.63</v>
      </c>
      <c r="I505" s="281">
        <v>2297.62</v>
      </c>
      <c r="J505" s="281">
        <v>2503.6799999999998</v>
      </c>
      <c r="K505" s="281">
        <v>2609.7800000000002</v>
      </c>
      <c r="L505" s="281">
        <v>2625.14</v>
      </c>
      <c r="M505" s="281">
        <v>2598.88</v>
      </c>
      <c r="N505" s="281">
        <v>2598.4899999999998</v>
      </c>
      <c r="O505" s="281">
        <v>2596.4499999999998</v>
      </c>
      <c r="P505" s="281">
        <v>2595.04</v>
      </c>
      <c r="Q505" s="281">
        <v>2564.7600000000002</v>
      </c>
      <c r="R505" s="281">
        <v>2534.96</v>
      </c>
      <c r="S505" s="281">
        <v>2538.13</v>
      </c>
      <c r="T505" s="281">
        <v>2517.86</v>
      </c>
      <c r="U505" s="281">
        <v>2351.8000000000002</v>
      </c>
      <c r="V505" s="281">
        <v>2320.54</v>
      </c>
      <c r="W505" s="281">
        <v>2201.09</v>
      </c>
      <c r="X505" s="281">
        <v>1998.73</v>
      </c>
      <c r="Y505" s="281">
        <v>1970.38</v>
      </c>
    </row>
    <row r="506" spans="1:25">
      <c r="A506" s="318">
        <v>7</v>
      </c>
      <c r="B506" s="281">
        <v>1970.03</v>
      </c>
      <c r="C506" s="281">
        <v>1955.91</v>
      </c>
      <c r="D506" s="281">
        <v>1945.18</v>
      </c>
      <c r="E506" s="281">
        <v>1923.07</v>
      </c>
      <c r="F506" s="281">
        <v>1913.96</v>
      </c>
      <c r="G506" s="281">
        <v>1995.64</v>
      </c>
      <c r="H506" s="281">
        <v>2062.86</v>
      </c>
      <c r="I506" s="281">
        <v>2177.4499999999998</v>
      </c>
      <c r="J506" s="281">
        <v>2332.54</v>
      </c>
      <c r="K506" s="281">
        <v>2500.34</v>
      </c>
      <c r="L506" s="281">
        <v>2532.42</v>
      </c>
      <c r="M506" s="281">
        <v>2574.17</v>
      </c>
      <c r="N506" s="281">
        <v>2615.81</v>
      </c>
      <c r="O506" s="281">
        <v>2629.05</v>
      </c>
      <c r="P506" s="281">
        <v>2655.89</v>
      </c>
      <c r="Q506" s="281">
        <v>2666.67</v>
      </c>
      <c r="R506" s="281">
        <v>2665.63</v>
      </c>
      <c r="S506" s="281">
        <v>2627.05</v>
      </c>
      <c r="T506" s="281">
        <v>2657.02</v>
      </c>
      <c r="U506" s="281">
        <v>2398.73</v>
      </c>
      <c r="V506" s="281">
        <v>2381.39</v>
      </c>
      <c r="W506" s="281">
        <v>2200.4699999999998</v>
      </c>
      <c r="X506" s="281">
        <v>2060.56</v>
      </c>
      <c r="Y506" s="281">
        <v>2006.77</v>
      </c>
    </row>
    <row r="507" spans="1:25">
      <c r="A507" s="318">
        <v>8</v>
      </c>
      <c r="B507" s="281">
        <v>1923.33</v>
      </c>
      <c r="C507" s="281">
        <v>1918.45</v>
      </c>
      <c r="D507" s="281">
        <v>1912.61</v>
      </c>
      <c r="E507" s="281">
        <v>1906.32</v>
      </c>
      <c r="F507" s="281">
        <v>1903.8</v>
      </c>
      <c r="G507" s="281">
        <v>2040.46</v>
      </c>
      <c r="H507" s="281">
        <v>2111.8200000000002</v>
      </c>
      <c r="I507" s="281">
        <v>2244.6999999999998</v>
      </c>
      <c r="J507" s="281">
        <v>2318.11</v>
      </c>
      <c r="K507" s="281">
        <v>2445.5700000000002</v>
      </c>
      <c r="L507" s="281">
        <v>2481.4499999999998</v>
      </c>
      <c r="M507" s="281">
        <v>2477.46</v>
      </c>
      <c r="N507" s="281">
        <v>2514.9299999999998</v>
      </c>
      <c r="O507" s="281">
        <v>2505.34</v>
      </c>
      <c r="P507" s="281">
        <v>2500.39</v>
      </c>
      <c r="Q507" s="281">
        <v>2423.29</v>
      </c>
      <c r="R507" s="281">
        <v>2328.37</v>
      </c>
      <c r="S507" s="281">
        <v>2340.0700000000002</v>
      </c>
      <c r="T507" s="281">
        <v>2300.0700000000002</v>
      </c>
      <c r="U507" s="281">
        <v>2183.02</v>
      </c>
      <c r="V507" s="281">
        <v>2189.81</v>
      </c>
      <c r="W507" s="281">
        <v>2020.43</v>
      </c>
      <c r="X507" s="281">
        <v>1942</v>
      </c>
      <c r="Y507" s="281">
        <v>1922.07</v>
      </c>
    </row>
    <row r="508" spans="1:25">
      <c r="A508" s="318">
        <v>9</v>
      </c>
      <c r="B508" s="281">
        <v>1849.56</v>
      </c>
      <c r="C508" s="281">
        <v>1704.11</v>
      </c>
      <c r="D508" s="281">
        <v>1782.37</v>
      </c>
      <c r="E508" s="281">
        <v>1770.57</v>
      </c>
      <c r="F508" s="281">
        <v>1790.4</v>
      </c>
      <c r="G508" s="281">
        <v>1974.05</v>
      </c>
      <c r="H508" s="281">
        <v>2061.83</v>
      </c>
      <c r="I508" s="281">
        <v>2159.21</v>
      </c>
      <c r="J508" s="281">
        <v>2123.06</v>
      </c>
      <c r="K508" s="281">
        <v>2343.71</v>
      </c>
      <c r="L508" s="281">
        <v>2348.6799999999998</v>
      </c>
      <c r="M508" s="281">
        <v>2273.13</v>
      </c>
      <c r="N508" s="281">
        <v>2343.16</v>
      </c>
      <c r="O508" s="281">
        <v>2373.0500000000002</v>
      </c>
      <c r="P508" s="281">
        <v>2410.9899999999998</v>
      </c>
      <c r="Q508" s="281">
        <v>2425.46</v>
      </c>
      <c r="R508" s="281">
        <v>2321.81</v>
      </c>
      <c r="S508" s="281">
        <v>2328.0500000000002</v>
      </c>
      <c r="T508" s="281">
        <v>2283.9499999999998</v>
      </c>
      <c r="U508" s="281">
        <v>2149.92</v>
      </c>
      <c r="V508" s="281">
        <v>2118.65</v>
      </c>
      <c r="W508" s="281">
        <v>2011.29</v>
      </c>
      <c r="X508" s="281">
        <v>1943.9</v>
      </c>
      <c r="Y508" s="281">
        <v>1886.58</v>
      </c>
    </row>
    <row r="509" spans="1:25">
      <c r="A509" s="318">
        <v>10</v>
      </c>
      <c r="B509" s="281">
        <v>1918.22</v>
      </c>
      <c r="C509" s="281">
        <v>1907.36</v>
      </c>
      <c r="D509" s="281">
        <v>1894.08</v>
      </c>
      <c r="E509" s="281">
        <v>1894.89</v>
      </c>
      <c r="F509" s="281">
        <v>1882.93</v>
      </c>
      <c r="G509" s="281">
        <v>1950.02</v>
      </c>
      <c r="H509" s="281">
        <v>2010.38</v>
      </c>
      <c r="I509" s="281">
        <v>2143.6</v>
      </c>
      <c r="J509" s="281">
        <v>2239.17</v>
      </c>
      <c r="K509" s="281">
        <v>2364.6799999999998</v>
      </c>
      <c r="L509" s="281">
        <v>2372.94</v>
      </c>
      <c r="M509" s="281">
        <v>2367.21</v>
      </c>
      <c r="N509" s="281">
        <v>2381.23</v>
      </c>
      <c r="O509" s="281">
        <v>2431.36</v>
      </c>
      <c r="P509" s="281">
        <v>2438.75</v>
      </c>
      <c r="Q509" s="281">
        <v>2397.79</v>
      </c>
      <c r="R509" s="281">
        <v>2326.3200000000002</v>
      </c>
      <c r="S509" s="281">
        <v>2330.2199999999998</v>
      </c>
      <c r="T509" s="281">
        <v>2282.4499999999998</v>
      </c>
      <c r="U509" s="281">
        <v>2171.5</v>
      </c>
      <c r="V509" s="281">
        <v>2181.9299999999998</v>
      </c>
      <c r="W509" s="281">
        <v>2025.92</v>
      </c>
      <c r="X509" s="281">
        <v>1971.99</v>
      </c>
      <c r="Y509" s="281">
        <v>1951.88</v>
      </c>
    </row>
    <row r="510" spans="1:25">
      <c r="A510" s="318">
        <v>11</v>
      </c>
      <c r="B510" s="281">
        <v>1891.32</v>
      </c>
      <c r="C510" s="281">
        <v>1863.57</v>
      </c>
      <c r="D510" s="281">
        <v>1866.43</v>
      </c>
      <c r="E510" s="281">
        <v>1869.03</v>
      </c>
      <c r="F510" s="281">
        <v>1853.74</v>
      </c>
      <c r="G510" s="281">
        <v>1938.88</v>
      </c>
      <c r="H510" s="281">
        <v>2017.01</v>
      </c>
      <c r="I510" s="281">
        <v>2106.9899999999998</v>
      </c>
      <c r="J510" s="281">
        <v>2197.9699999999998</v>
      </c>
      <c r="K510" s="281">
        <v>2262.96</v>
      </c>
      <c r="L510" s="281">
        <v>2257.61</v>
      </c>
      <c r="M510" s="281">
        <v>2264.19</v>
      </c>
      <c r="N510" s="281">
        <v>2268.4499999999998</v>
      </c>
      <c r="O510" s="281">
        <v>2276.2199999999998</v>
      </c>
      <c r="P510" s="281">
        <v>2277.73</v>
      </c>
      <c r="Q510" s="281">
        <v>2307.15</v>
      </c>
      <c r="R510" s="281">
        <v>2241.0700000000002</v>
      </c>
      <c r="S510" s="281">
        <v>2248.77</v>
      </c>
      <c r="T510" s="281">
        <v>2247.69</v>
      </c>
      <c r="U510" s="281">
        <v>2116.91</v>
      </c>
      <c r="V510" s="281">
        <v>2072</v>
      </c>
      <c r="W510" s="281">
        <v>1977.07</v>
      </c>
      <c r="X510" s="281">
        <v>1925.55</v>
      </c>
      <c r="Y510" s="281">
        <v>1912.7</v>
      </c>
    </row>
    <row r="511" spans="1:25">
      <c r="A511" s="318">
        <v>12</v>
      </c>
      <c r="B511" s="281">
        <v>1971.69</v>
      </c>
      <c r="C511" s="281">
        <v>1957.04</v>
      </c>
      <c r="D511" s="281">
        <v>1960.03</v>
      </c>
      <c r="E511" s="281">
        <v>1914.96</v>
      </c>
      <c r="F511" s="281">
        <v>1949.03</v>
      </c>
      <c r="G511" s="281">
        <v>2021.09</v>
      </c>
      <c r="H511" s="281">
        <v>2098.9499999999998</v>
      </c>
      <c r="I511" s="281">
        <v>2222.79</v>
      </c>
      <c r="J511" s="281">
        <v>2284.86</v>
      </c>
      <c r="K511" s="281">
        <v>2358.6999999999998</v>
      </c>
      <c r="L511" s="281">
        <v>2363.42</v>
      </c>
      <c r="M511" s="281">
        <v>2396.9699999999998</v>
      </c>
      <c r="N511" s="281">
        <v>2391.33</v>
      </c>
      <c r="O511" s="281">
        <v>2428.1999999999998</v>
      </c>
      <c r="P511" s="281">
        <v>2429.5700000000002</v>
      </c>
      <c r="Q511" s="281">
        <v>2406.5300000000002</v>
      </c>
      <c r="R511" s="281">
        <v>2422.64</v>
      </c>
      <c r="S511" s="281">
        <v>2425.08</v>
      </c>
      <c r="T511" s="281">
        <v>2417.7399999999998</v>
      </c>
      <c r="U511" s="281">
        <v>2316.9899999999998</v>
      </c>
      <c r="V511" s="281">
        <v>2052.5700000000002</v>
      </c>
      <c r="W511" s="281">
        <v>2102.7600000000002</v>
      </c>
      <c r="X511" s="281">
        <v>2047.98</v>
      </c>
      <c r="Y511" s="281">
        <v>2023.76</v>
      </c>
    </row>
    <row r="512" spans="1:25">
      <c r="A512" s="318">
        <v>13</v>
      </c>
      <c r="B512" s="281">
        <v>2120.37</v>
      </c>
      <c r="C512" s="281">
        <v>2085.7800000000002</v>
      </c>
      <c r="D512" s="281">
        <v>2084.23</v>
      </c>
      <c r="E512" s="281">
        <v>2020.43</v>
      </c>
      <c r="F512" s="281">
        <v>2058.19</v>
      </c>
      <c r="G512" s="281">
        <v>2107.5</v>
      </c>
      <c r="H512" s="281">
        <v>2230.25</v>
      </c>
      <c r="I512" s="281">
        <v>2284.19</v>
      </c>
      <c r="J512" s="281">
        <v>2505.9699999999998</v>
      </c>
      <c r="K512" s="281">
        <v>2549.9299999999998</v>
      </c>
      <c r="L512" s="281">
        <v>2588.13</v>
      </c>
      <c r="M512" s="281">
        <v>2609.98</v>
      </c>
      <c r="N512" s="281">
        <v>2597.85</v>
      </c>
      <c r="O512" s="281">
        <v>2617.31</v>
      </c>
      <c r="P512" s="281">
        <v>2619.71</v>
      </c>
      <c r="Q512" s="281">
        <v>2605.71</v>
      </c>
      <c r="R512" s="281">
        <v>2601.11</v>
      </c>
      <c r="S512" s="281">
        <v>2576.67</v>
      </c>
      <c r="T512" s="281">
        <v>2508.92</v>
      </c>
      <c r="U512" s="281">
        <v>2324.81</v>
      </c>
      <c r="V512" s="281">
        <v>2180.04</v>
      </c>
      <c r="W512" s="281">
        <v>2205.9299999999998</v>
      </c>
      <c r="X512" s="281">
        <v>2162.59</v>
      </c>
      <c r="Y512" s="281">
        <v>2147.66</v>
      </c>
    </row>
    <row r="513" spans="1:25">
      <c r="A513" s="318">
        <v>14</v>
      </c>
      <c r="B513" s="281">
        <v>2061.92</v>
      </c>
      <c r="C513" s="281">
        <v>2029.72</v>
      </c>
      <c r="D513" s="281">
        <v>2034.92</v>
      </c>
      <c r="E513" s="281">
        <v>1959.64</v>
      </c>
      <c r="F513" s="281">
        <v>1981.07</v>
      </c>
      <c r="G513" s="281">
        <v>2031.97</v>
      </c>
      <c r="H513" s="281">
        <v>2163.63</v>
      </c>
      <c r="I513" s="281">
        <v>2289.7600000000002</v>
      </c>
      <c r="J513" s="281">
        <v>2301.64</v>
      </c>
      <c r="K513" s="281">
        <v>2389.4899999999998</v>
      </c>
      <c r="L513" s="281">
        <v>2509.77</v>
      </c>
      <c r="M513" s="281">
        <v>2496.3000000000002</v>
      </c>
      <c r="N513" s="281">
        <v>2513.31</v>
      </c>
      <c r="O513" s="281">
        <v>2529.59</v>
      </c>
      <c r="P513" s="281">
        <v>2529.7800000000002</v>
      </c>
      <c r="Q513" s="281">
        <v>2499.9499999999998</v>
      </c>
      <c r="R513" s="281">
        <v>2509.02</v>
      </c>
      <c r="S513" s="281">
        <v>2490.29</v>
      </c>
      <c r="T513" s="281">
        <v>2417.63</v>
      </c>
      <c r="U513" s="281">
        <v>2303.4299999999998</v>
      </c>
      <c r="V513" s="281">
        <v>2135.87</v>
      </c>
      <c r="W513" s="281">
        <v>2185.29</v>
      </c>
      <c r="X513" s="281">
        <v>2107.56</v>
      </c>
      <c r="Y513" s="281">
        <v>2098.0700000000002</v>
      </c>
    </row>
    <row r="514" spans="1:25">
      <c r="A514" s="318">
        <v>15</v>
      </c>
      <c r="B514" s="281">
        <v>2129.54</v>
      </c>
      <c r="C514" s="281">
        <v>2118.4299999999998</v>
      </c>
      <c r="D514" s="281">
        <v>2113.8200000000002</v>
      </c>
      <c r="E514" s="281">
        <v>2072.98</v>
      </c>
      <c r="F514" s="281">
        <v>2110.37</v>
      </c>
      <c r="G514" s="281">
        <v>2155.5500000000002</v>
      </c>
      <c r="H514" s="281">
        <v>2255.61</v>
      </c>
      <c r="I514" s="281">
        <v>2344.88</v>
      </c>
      <c r="J514" s="281">
        <v>2463.56</v>
      </c>
      <c r="K514" s="281">
        <v>2521.0300000000002</v>
      </c>
      <c r="L514" s="281">
        <v>2534.04</v>
      </c>
      <c r="M514" s="281">
        <v>2542.48</v>
      </c>
      <c r="N514" s="281">
        <v>2509.9299999999998</v>
      </c>
      <c r="O514" s="281">
        <v>2500.06</v>
      </c>
      <c r="P514" s="281">
        <v>2482.98</v>
      </c>
      <c r="Q514" s="281">
        <v>2461.2800000000002</v>
      </c>
      <c r="R514" s="281">
        <v>2421.86</v>
      </c>
      <c r="S514" s="281">
        <v>2415.0300000000002</v>
      </c>
      <c r="T514" s="281">
        <v>2346.4499999999998</v>
      </c>
      <c r="U514" s="281">
        <v>2234.85</v>
      </c>
      <c r="V514" s="281">
        <v>2151.81</v>
      </c>
      <c r="W514" s="281">
        <v>2189.12</v>
      </c>
      <c r="X514" s="281">
        <v>2158.23</v>
      </c>
      <c r="Y514" s="281">
        <v>2141.42</v>
      </c>
    </row>
    <row r="515" spans="1:25">
      <c r="A515" s="318">
        <v>16</v>
      </c>
      <c r="B515" s="281">
        <v>2024.37</v>
      </c>
      <c r="C515" s="281">
        <v>2009.49</v>
      </c>
      <c r="D515" s="281">
        <v>2008.42</v>
      </c>
      <c r="E515" s="281">
        <v>1925.25</v>
      </c>
      <c r="F515" s="281">
        <v>1988.65</v>
      </c>
      <c r="G515" s="281">
        <v>2089.88</v>
      </c>
      <c r="H515" s="281">
        <v>2243.67</v>
      </c>
      <c r="I515" s="281">
        <v>2284.86</v>
      </c>
      <c r="J515" s="281">
        <v>2324.46</v>
      </c>
      <c r="K515" s="281">
        <v>2382.31</v>
      </c>
      <c r="L515" s="281">
        <v>2413.75</v>
      </c>
      <c r="M515" s="281">
        <v>2381.5700000000002</v>
      </c>
      <c r="N515" s="281">
        <v>2379.42</v>
      </c>
      <c r="O515" s="281">
        <v>2385.5700000000002</v>
      </c>
      <c r="P515" s="281">
        <v>2421.6999999999998</v>
      </c>
      <c r="Q515" s="281">
        <v>2394.64</v>
      </c>
      <c r="R515" s="281">
        <v>2353.81</v>
      </c>
      <c r="S515" s="281">
        <v>2413.37</v>
      </c>
      <c r="T515" s="281">
        <v>2370.17</v>
      </c>
      <c r="U515" s="281">
        <v>2240.3000000000002</v>
      </c>
      <c r="V515" s="281">
        <v>2170.2600000000002</v>
      </c>
      <c r="W515" s="281">
        <v>2256.34</v>
      </c>
      <c r="X515" s="281">
        <v>2145.35</v>
      </c>
      <c r="Y515" s="281">
        <v>2046.74</v>
      </c>
    </row>
    <row r="516" spans="1:25">
      <c r="A516" s="318">
        <v>17</v>
      </c>
      <c r="B516" s="281">
        <v>2186.75</v>
      </c>
      <c r="C516" s="281">
        <v>2149.86</v>
      </c>
      <c r="D516" s="281">
        <v>2152.84</v>
      </c>
      <c r="E516" s="281">
        <v>2095.1999999999998</v>
      </c>
      <c r="F516" s="281">
        <v>2135.77</v>
      </c>
      <c r="G516" s="281">
        <v>2215.35</v>
      </c>
      <c r="H516" s="281">
        <v>2255.17</v>
      </c>
      <c r="I516" s="281">
        <v>2295.44</v>
      </c>
      <c r="J516" s="281">
        <v>2384.2800000000002</v>
      </c>
      <c r="K516" s="281">
        <v>2418.64</v>
      </c>
      <c r="L516" s="281">
        <v>2539.48</v>
      </c>
      <c r="M516" s="281">
        <v>2512.17</v>
      </c>
      <c r="N516" s="281">
        <v>2554.66</v>
      </c>
      <c r="O516" s="281">
        <v>2569.96</v>
      </c>
      <c r="P516" s="281">
        <v>2617.2399999999998</v>
      </c>
      <c r="Q516" s="281">
        <v>2514.81</v>
      </c>
      <c r="R516" s="281">
        <v>2432.46</v>
      </c>
      <c r="S516" s="281">
        <v>2435.46</v>
      </c>
      <c r="T516" s="281">
        <v>2454.63</v>
      </c>
      <c r="U516" s="281">
        <v>2323.7399999999998</v>
      </c>
      <c r="V516" s="281">
        <v>2249.54</v>
      </c>
      <c r="W516" s="281">
        <v>2295.69</v>
      </c>
      <c r="X516" s="281">
        <v>2208.25</v>
      </c>
      <c r="Y516" s="281">
        <v>2196.37</v>
      </c>
    </row>
    <row r="517" spans="1:25">
      <c r="A517" s="318">
        <v>18</v>
      </c>
      <c r="B517" s="281">
        <v>2112.4</v>
      </c>
      <c r="C517" s="281">
        <v>2102.09</v>
      </c>
      <c r="D517" s="281">
        <v>2092.62</v>
      </c>
      <c r="E517" s="281">
        <v>2049.52</v>
      </c>
      <c r="F517" s="281">
        <v>2083.91</v>
      </c>
      <c r="G517" s="281">
        <v>2131.38</v>
      </c>
      <c r="H517" s="281">
        <v>2164.3000000000002</v>
      </c>
      <c r="I517" s="281">
        <v>2229.37</v>
      </c>
      <c r="J517" s="281">
        <v>2230.42</v>
      </c>
      <c r="K517" s="281">
        <v>2228.87</v>
      </c>
      <c r="L517" s="281">
        <v>2220.31</v>
      </c>
      <c r="M517" s="281">
        <v>2232.88</v>
      </c>
      <c r="N517" s="281">
        <v>2233.9</v>
      </c>
      <c r="O517" s="281">
        <v>2259.3200000000002</v>
      </c>
      <c r="P517" s="281">
        <v>2301.11</v>
      </c>
      <c r="Q517" s="281">
        <v>2238.6799999999998</v>
      </c>
      <c r="R517" s="281">
        <v>2236.3000000000002</v>
      </c>
      <c r="S517" s="281">
        <v>2232.89</v>
      </c>
      <c r="T517" s="281">
        <v>2106.5100000000002</v>
      </c>
      <c r="U517" s="281">
        <v>2087.7800000000002</v>
      </c>
      <c r="V517" s="281">
        <v>2108.7399999999998</v>
      </c>
      <c r="W517" s="281">
        <v>2118.4899999999998</v>
      </c>
      <c r="X517" s="281">
        <v>2097.5100000000002</v>
      </c>
      <c r="Y517" s="281">
        <v>2056.8200000000002</v>
      </c>
    </row>
    <row r="518" spans="1:25">
      <c r="A518" s="318">
        <v>19</v>
      </c>
      <c r="B518" s="281">
        <v>2115.62</v>
      </c>
      <c r="C518" s="281">
        <v>2110.5</v>
      </c>
      <c r="D518" s="281">
        <v>2106.81</v>
      </c>
      <c r="E518" s="281">
        <v>2118.4699999999998</v>
      </c>
      <c r="F518" s="281">
        <v>2103.9299999999998</v>
      </c>
      <c r="G518" s="281">
        <v>2167.31</v>
      </c>
      <c r="H518" s="281">
        <v>2224.5500000000002</v>
      </c>
      <c r="I518" s="281">
        <v>2242.54</v>
      </c>
      <c r="J518" s="281">
        <v>2248.08</v>
      </c>
      <c r="K518" s="281">
        <v>2261.86</v>
      </c>
      <c r="L518" s="281">
        <v>2263.75</v>
      </c>
      <c r="M518" s="281">
        <v>2266.81</v>
      </c>
      <c r="N518" s="281">
        <v>2271.4699999999998</v>
      </c>
      <c r="O518" s="281">
        <v>2300.4899999999998</v>
      </c>
      <c r="P518" s="281">
        <v>2242.9699999999998</v>
      </c>
      <c r="Q518" s="281">
        <v>2239.9</v>
      </c>
      <c r="R518" s="281">
        <v>2246.04</v>
      </c>
      <c r="S518" s="281">
        <v>2170.25</v>
      </c>
      <c r="T518" s="281">
        <v>2197.58</v>
      </c>
      <c r="U518" s="281">
        <v>2302.58</v>
      </c>
      <c r="V518" s="281">
        <v>2254.9499999999998</v>
      </c>
      <c r="W518" s="281">
        <v>2189.23</v>
      </c>
      <c r="X518" s="281">
        <v>2178.08</v>
      </c>
      <c r="Y518" s="281">
        <v>2172.86</v>
      </c>
    </row>
    <row r="519" spans="1:25">
      <c r="A519" s="318">
        <v>20</v>
      </c>
      <c r="B519" s="281">
        <v>2205.21</v>
      </c>
      <c r="C519" s="281">
        <v>2189.7199999999998</v>
      </c>
      <c r="D519" s="281">
        <v>2185.48</v>
      </c>
      <c r="E519" s="281">
        <v>2185.88</v>
      </c>
      <c r="F519" s="281">
        <v>2170.7399999999998</v>
      </c>
      <c r="G519" s="281">
        <v>2221.5</v>
      </c>
      <c r="H519" s="281">
        <v>2278.36</v>
      </c>
      <c r="I519" s="281">
        <v>2339.61</v>
      </c>
      <c r="J519" s="281">
        <v>2498.48</v>
      </c>
      <c r="K519" s="281">
        <v>2507.64</v>
      </c>
      <c r="L519" s="281">
        <v>2514.4699999999998</v>
      </c>
      <c r="M519" s="281">
        <v>2487.16</v>
      </c>
      <c r="N519" s="281">
        <v>2479.1799999999998</v>
      </c>
      <c r="O519" s="281">
        <v>2495.38</v>
      </c>
      <c r="P519" s="281">
        <v>2494.75</v>
      </c>
      <c r="Q519" s="281">
        <v>2489.64</v>
      </c>
      <c r="R519" s="281">
        <v>2488.67</v>
      </c>
      <c r="S519" s="281">
        <v>2489.2399999999998</v>
      </c>
      <c r="T519" s="281">
        <v>2482.15</v>
      </c>
      <c r="U519" s="281">
        <v>2519.6999999999998</v>
      </c>
      <c r="V519" s="281">
        <v>2367.14</v>
      </c>
      <c r="W519" s="281">
        <v>2315</v>
      </c>
      <c r="X519" s="281">
        <v>2270.4499999999998</v>
      </c>
      <c r="Y519" s="281">
        <v>2238.4899999999998</v>
      </c>
    </row>
    <row r="520" spans="1:25">
      <c r="A520" s="318">
        <v>21</v>
      </c>
      <c r="B520" s="281">
        <v>2348.89</v>
      </c>
      <c r="C520" s="281">
        <v>2321.41</v>
      </c>
      <c r="D520" s="281">
        <v>2278.48</v>
      </c>
      <c r="E520" s="281">
        <v>2318.75</v>
      </c>
      <c r="F520" s="281">
        <v>2291.61</v>
      </c>
      <c r="G520" s="281">
        <v>2653.39</v>
      </c>
      <c r="H520" s="281">
        <v>2395.9899999999998</v>
      </c>
      <c r="I520" s="281">
        <v>2496.88</v>
      </c>
      <c r="J520" s="281">
        <v>2826.5</v>
      </c>
      <c r="K520" s="281">
        <v>2934.38</v>
      </c>
      <c r="L520" s="281">
        <v>2937.09</v>
      </c>
      <c r="M520" s="281">
        <v>3018.58</v>
      </c>
      <c r="N520" s="281">
        <v>2888.07</v>
      </c>
      <c r="O520" s="281">
        <v>2882.39</v>
      </c>
      <c r="P520" s="281">
        <v>2881.14</v>
      </c>
      <c r="Q520" s="281">
        <v>2875.14</v>
      </c>
      <c r="R520" s="281">
        <v>3001.72</v>
      </c>
      <c r="S520" s="281">
        <v>2956.45</v>
      </c>
      <c r="T520" s="281">
        <v>2869.48</v>
      </c>
      <c r="U520" s="281">
        <v>2888.62</v>
      </c>
      <c r="V520" s="281">
        <v>2591.63</v>
      </c>
      <c r="W520" s="281">
        <v>2422.17</v>
      </c>
      <c r="X520" s="281">
        <v>2359.9499999999998</v>
      </c>
      <c r="Y520" s="281">
        <v>2345.14</v>
      </c>
    </row>
    <row r="521" spans="1:25">
      <c r="A521" s="318">
        <v>22</v>
      </c>
      <c r="B521" s="281">
        <v>2346.44</v>
      </c>
      <c r="C521" s="281">
        <v>2332.59</v>
      </c>
      <c r="D521" s="281">
        <v>2317.6</v>
      </c>
      <c r="E521" s="281">
        <v>2323.08</v>
      </c>
      <c r="F521" s="281">
        <v>2305.67</v>
      </c>
      <c r="G521" s="281">
        <v>2367.41</v>
      </c>
      <c r="H521" s="281">
        <v>2448.36</v>
      </c>
      <c r="I521" s="281">
        <v>2541.06</v>
      </c>
      <c r="J521" s="281">
        <v>2593.16</v>
      </c>
      <c r="K521" s="281">
        <v>2596.92</v>
      </c>
      <c r="L521" s="281">
        <v>2663.34</v>
      </c>
      <c r="M521" s="281">
        <v>2662.2</v>
      </c>
      <c r="N521" s="281">
        <v>2595.29</v>
      </c>
      <c r="O521" s="281">
        <v>2593.88</v>
      </c>
      <c r="P521" s="281">
        <v>2644.84</v>
      </c>
      <c r="Q521" s="281">
        <v>2591.37</v>
      </c>
      <c r="R521" s="281">
        <v>2602.4</v>
      </c>
      <c r="S521" s="281">
        <v>2650.52</v>
      </c>
      <c r="T521" s="281">
        <v>2583.7800000000002</v>
      </c>
      <c r="U521" s="281">
        <v>2587.2199999999998</v>
      </c>
      <c r="V521" s="281">
        <v>2422.2800000000002</v>
      </c>
      <c r="W521" s="281">
        <v>2347.35</v>
      </c>
      <c r="X521" s="281">
        <v>2311.7399999999998</v>
      </c>
      <c r="Y521" s="281">
        <v>2285.86</v>
      </c>
    </row>
    <row r="522" spans="1:25">
      <c r="A522" s="318">
        <v>23</v>
      </c>
      <c r="B522" s="281">
        <v>2133.31</v>
      </c>
      <c r="C522" s="281">
        <v>2126.2399999999998</v>
      </c>
      <c r="D522" s="281">
        <v>2132.46</v>
      </c>
      <c r="E522" s="281">
        <v>2154.86</v>
      </c>
      <c r="F522" s="281">
        <v>2149.6799999999998</v>
      </c>
      <c r="G522" s="281">
        <v>2194.1</v>
      </c>
      <c r="H522" s="281">
        <v>2213.4699999999998</v>
      </c>
      <c r="I522" s="281">
        <v>2299.69</v>
      </c>
      <c r="J522" s="281">
        <v>2326.08</v>
      </c>
      <c r="K522" s="281">
        <v>2360.63</v>
      </c>
      <c r="L522" s="281">
        <v>2367.23</v>
      </c>
      <c r="M522" s="281">
        <v>2420.4699999999998</v>
      </c>
      <c r="N522" s="281">
        <v>2428.0700000000002</v>
      </c>
      <c r="O522" s="281">
        <v>2403.8200000000002</v>
      </c>
      <c r="P522" s="281">
        <v>2382.9299999999998</v>
      </c>
      <c r="Q522" s="281">
        <v>2377.4899999999998</v>
      </c>
      <c r="R522" s="281">
        <v>2421.98</v>
      </c>
      <c r="S522" s="281">
        <v>2455.17</v>
      </c>
      <c r="T522" s="281">
        <v>2461.4299999999998</v>
      </c>
      <c r="U522" s="281">
        <v>2673.16</v>
      </c>
      <c r="V522" s="281">
        <v>2365.83</v>
      </c>
      <c r="W522" s="281">
        <v>2257.2199999999998</v>
      </c>
      <c r="X522" s="281">
        <v>2215.6999999999998</v>
      </c>
      <c r="Y522" s="281">
        <v>2203.94</v>
      </c>
    </row>
    <row r="523" spans="1:25">
      <c r="A523" s="318">
        <v>24</v>
      </c>
      <c r="B523" s="281">
        <v>2123.06</v>
      </c>
      <c r="C523" s="281">
        <v>2081.0100000000002</v>
      </c>
      <c r="D523" s="281">
        <v>2082.27</v>
      </c>
      <c r="E523" s="281">
        <v>2118.58</v>
      </c>
      <c r="F523" s="281">
        <v>2108.34</v>
      </c>
      <c r="G523" s="281">
        <v>2158.85</v>
      </c>
      <c r="H523" s="281">
        <v>2245.2399999999998</v>
      </c>
      <c r="I523" s="281">
        <v>2338.5300000000002</v>
      </c>
      <c r="J523" s="281">
        <v>2418.75</v>
      </c>
      <c r="K523" s="281">
        <v>2538.83</v>
      </c>
      <c r="L523" s="281">
        <v>2390.1999999999998</v>
      </c>
      <c r="M523" s="281">
        <v>2441.63</v>
      </c>
      <c r="N523" s="281">
        <v>2528.3200000000002</v>
      </c>
      <c r="O523" s="281">
        <v>2625.44</v>
      </c>
      <c r="P523" s="281">
        <v>2687.45</v>
      </c>
      <c r="Q523" s="281">
        <v>2654.57</v>
      </c>
      <c r="R523" s="281">
        <v>2612.86</v>
      </c>
      <c r="S523" s="281">
        <v>2767.97</v>
      </c>
      <c r="T523" s="281">
        <v>2553.4299999999998</v>
      </c>
      <c r="U523" s="281">
        <v>2635.95</v>
      </c>
      <c r="V523" s="281">
        <v>2322.9899999999998</v>
      </c>
      <c r="W523" s="281">
        <v>2184.5500000000002</v>
      </c>
      <c r="X523" s="281">
        <v>2150.7199999999998</v>
      </c>
      <c r="Y523" s="281">
        <v>2140.79</v>
      </c>
    </row>
    <row r="524" spans="1:25">
      <c r="A524" s="318">
        <v>25</v>
      </c>
      <c r="B524" s="281">
        <v>2043.71</v>
      </c>
      <c r="C524" s="281">
        <v>2005.51</v>
      </c>
      <c r="D524" s="281">
        <v>2053.83</v>
      </c>
      <c r="E524" s="281">
        <v>2084.58</v>
      </c>
      <c r="F524" s="281">
        <v>2084.35</v>
      </c>
      <c r="G524" s="281">
        <v>2113.08</v>
      </c>
      <c r="H524" s="281">
        <v>2173.64</v>
      </c>
      <c r="I524" s="281">
        <v>2261.36</v>
      </c>
      <c r="J524" s="281">
        <v>2286.83</v>
      </c>
      <c r="K524" s="281">
        <v>2353.42</v>
      </c>
      <c r="L524" s="281">
        <v>2352.83</v>
      </c>
      <c r="M524" s="281">
        <v>2348.71</v>
      </c>
      <c r="N524" s="281">
        <v>2325.3200000000002</v>
      </c>
      <c r="O524" s="281">
        <v>2327.2600000000002</v>
      </c>
      <c r="P524" s="281">
        <v>2320.7399999999998</v>
      </c>
      <c r="Q524" s="281">
        <v>2279.75</v>
      </c>
      <c r="R524" s="281">
        <v>2337.59</v>
      </c>
      <c r="S524" s="281">
        <v>2529.59</v>
      </c>
      <c r="T524" s="281">
        <v>2763.02</v>
      </c>
      <c r="U524" s="281">
        <v>2412.7199999999998</v>
      </c>
      <c r="V524" s="281">
        <v>2201.98</v>
      </c>
      <c r="W524" s="281">
        <v>2146.0300000000002</v>
      </c>
      <c r="X524" s="281">
        <v>2117.2199999999998</v>
      </c>
      <c r="Y524" s="281">
        <v>2089.91</v>
      </c>
    </row>
    <row r="525" spans="1:25">
      <c r="A525" s="318">
        <v>26</v>
      </c>
      <c r="B525" s="281">
        <v>2027.64</v>
      </c>
      <c r="C525" s="281">
        <v>1988.33</v>
      </c>
      <c r="D525" s="281">
        <v>2022.62</v>
      </c>
      <c r="E525" s="281">
        <v>1976.07</v>
      </c>
      <c r="F525" s="281">
        <v>1963.98</v>
      </c>
      <c r="G525" s="281">
        <v>2068.11</v>
      </c>
      <c r="H525" s="281">
        <v>2159.8000000000002</v>
      </c>
      <c r="I525" s="281">
        <v>2279.25</v>
      </c>
      <c r="J525" s="281">
        <v>2357.59</v>
      </c>
      <c r="K525" s="281">
        <v>2363.09</v>
      </c>
      <c r="L525" s="281">
        <v>2365.48</v>
      </c>
      <c r="M525" s="281">
        <v>2356.33</v>
      </c>
      <c r="N525" s="281">
        <v>2355.73</v>
      </c>
      <c r="O525" s="281">
        <v>2249.81</v>
      </c>
      <c r="P525" s="281">
        <v>2273.6799999999998</v>
      </c>
      <c r="Q525" s="281">
        <v>2179.75</v>
      </c>
      <c r="R525" s="281">
        <v>2156.81</v>
      </c>
      <c r="S525" s="281">
        <v>2158.81</v>
      </c>
      <c r="T525" s="281">
        <v>2335.9699999999998</v>
      </c>
      <c r="U525" s="281">
        <v>2380.27</v>
      </c>
      <c r="V525" s="281">
        <v>2308.38</v>
      </c>
      <c r="W525" s="281">
        <v>2187.7399999999998</v>
      </c>
      <c r="X525" s="281">
        <v>2124.66</v>
      </c>
      <c r="Y525" s="281">
        <v>2070.7399999999998</v>
      </c>
    </row>
    <row r="526" spans="1:25">
      <c r="A526" s="318">
        <v>27</v>
      </c>
      <c r="B526" s="281">
        <v>2100.09</v>
      </c>
      <c r="C526" s="281">
        <v>2047.66</v>
      </c>
      <c r="D526" s="281">
        <v>2048.38</v>
      </c>
      <c r="E526" s="281">
        <v>2037.08</v>
      </c>
      <c r="F526" s="281">
        <v>2024.6</v>
      </c>
      <c r="G526" s="281">
        <v>2145.98</v>
      </c>
      <c r="H526" s="281">
        <v>2189.0700000000002</v>
      </c>
      <c r="I526" s="281">
        <v>2280.0100000000002</v>
      </c>
      <c r="J526" s="281">
        <v>2337.52</v>
      </c>
      <c r="K526" s="281">
        <v>2552.98</v>
      </c>
      <c r="L526" s="281">
        <v>2553.17</v>
      </c>
      <c r="M526" s="281">
        <v>2550.88</v>
      </c>
      <c r="N526" s="281">
        <v>2451.7199999999998</v>
      </c>
      <c r="O526" s="281">
        <v>2364.81</v>
      </c>
      <c r="P526" s="281">
        <v>2258.36</v>
      </c>
      <c r="Q526" s="281">
        <v>2240.19</v>
      </c>
      <c r="R526" s="281">
        <v>2215.89</v>
      </c>
      <c r="S526" s="281">
        <v>2220.2199999999998</v>
      </c>
      <c r="T526" s="281">
        <v>2640.34</v>
      </c>
      <c r="U526" s="281">
        <v>2694.17</v>
      </c>
      <c r="V526" s="281">
        <v>2413.12</v>
      </c>
      <c r="W526" s="281">
        <v>2361.27</v>
      </c>
      <c r="X526" s="281">
        <v>2159.14</v>
      </c>
      <c r="Y526" s="281">
        <v>2154.9899999999998</v>
      </c>
    </row>
    <row r="527" spans="1:25">
      <c r="A527" s="318">
        <v>28</v>
      </c>
      <c r="B527" s="281">
        <v>2116.25</v>
      </c>
      <c r="C527" s="281">
        <v>2067.7199999999998</v>
      </c>
      <c r="D527" s="281">
        <v>2044.37</v>
      </c>
      <c r="E527" s="281">
        <v>1912.29</v>
      </c>
      <c r="F527" s="281">
        <v>1905.27</v>
      </c>
      <c r="G527" s="281">
        <v>2023.39</v>
      </c>
      <c r="H527" s="281">
        <v>2144.2399999999998</v>
      </c>
      <c r="I527" s="281">
        <v>2228.94</v>
      </c>
      <c r="J527" s="281">
        <v>2315.34</v>
      </c>
      <c r="K527" s="281">
        <v>2539.96</v>
      </c>
      <c r="L527" s="281">
        <v>2685.91</v>
      </c>
      <c r="M527" s="281">
        <v>2680.98</v>
      </c>
      <c r="N527" s="281">
        <v>2688.59</v>
      </c>
      <c r="O527" s="281">
        <v>2688.52</v>
      </c>
      <c r="P527" s="281">
        <v>2710.51</v>
      </c>
      <c r="Q527" s="281">
        <v>2629.09</v>
      </c>
      <c r="R527" s="281">
        <v>2384.23</v>
      </c>
      <c r="S527" s="281">
        <v>2391.7800000000002</v>
      </c>
      <c r="T527" s="281">
        <v>2903.58</v>
      </c>
      <c r="U527" s="281">
        <v>2976.84</v>
      </c>
      <c r="V527" s="281">
        <v>2661.97</v>
      </c>
      <c r="W527" s="281">
        <v>2421.4699999999998</v>
      </c>
      <c r="X527" s="281">
        <v>2286.7800000000002</v>
      </c>
      <c r="Y527" s="281">
        <v>2167.79</v>
      </c>
    </row>
    <row r="528" spans="1:25">
      <c r="A528" s="318">
        <v>29</v>
      </c>
      <c r="B528" s="281">
        <v>2061.25</v>
      </c>
      <c r="C528" s="281">
        <v>2018.49</v>
      </c>
      <c r="D528" s="281">
        <v>2017.95</v>
      </c>
      <c r="E528" s="281">
        <v>1938.17</v>
      </c>
      <c r="F528" s="281">
        <v>1921.23</v>
      </c>
      <c r="G528" s="281">
        <v>2100.58</v>
      </c>
      <c r="H528" s="281">
        <v>2212.64</v>
      </c>
      <c r="I528" s="281">
        <v>2349.3200000000002</v>
      </c>
      <c r="J528" s="281">
        <v>2523.81</v>
      </c>
      <c r="K528" s="281">
        <v>2541.12</v>
      </c>
      <c r="L528" s="281">
        <v>2417.69</v>
      </c>
      <c r="M528" s="281">
        <v>2421.62</v>
      </c>
      <c r="N528" s="281">
        <v>2433.77</v>
      </c>
      <c r="O528" s="281">
        <v>2344.83</v>
      </c>
      <c r="P528" s="281">
        <v>2237.14</v>
      </c>
      <c r="Q528" s="281">
        <v>2249.84</v>
      </c>
      <c r="R528" s="281">
        <v>2212.5500000000002</v>
      </c>
      <c r="S528" s="281">
        <v>2202.81</v>
      </c>
      <c r="T528" s="281">
        <v>2407.38</v>
      </c>
      <c r="U528" s="281">
        <v>2429.15</v>
      </c>
      <c r="V528" s="281">
        <v>2294.94</v>
      </c>
      <c r="W528" s="281">
        <v>2156.6</v>
      </c>
      <c r="X528" s="281">
        <v>2107.44</v>
      </c>
      <c r="Y528" s="281">
        <v>2025.56</v>
      </c>
    </row>
    <row r="529" spans="1:25">
      <c r="A529" s="318">
        <v>30</v>
      </c>
      <c r="B529" s="281">
        <v>1724.44</v>
      </c>
      <c r="C529" s="281">
        <v>1711.3</v>
      </c>
      <c r="D529" s="281">
        <v>1790.96</v>
      </c>
      <c r="E529" s="281">
        <v>1687.13</v>
      </c>
      <c r="F529" s="281">
        <v>1858.48</v>
      </c>
      <c r="G529" s="281">
        <v>2031.88</v>
      </c>
      <c r="H529" s="281">
        <v>2155.9</v>
      </c>
      <c r="I529" s="281">
        <v>2262.5100000000002</v>
      </c>
      <c r="J529" s="281">
        <v>2340.59</v>
      </c>
      <c r="K529" s="281">
        <v>2347.1999999999998</v>
      </c>
      <c r="L529" s="281">
        <v>2574.8000000000002</v>
      </c>
      <c r="M529" s="281">
        <v>2421.8200000000002</v>
      </c>
      <c r="N529" s="281">
        <v>2569.56</v>
      </c>
      <c r="O529" s="281">
        <v>2601.88</v>
      </c>
      <c r="P529" s="281">
        <v>2400.0500000000002</v>
      </c>
      <c r="Q529" s="281">
        <v>2367.6</v>
      </c>
      <c r="R529" s="281">
        <v>2375.85</v>
      </c>
      <c r="S529" s="281">
        <v>2358.21</v>
      </c>
      <c r="T529" s="281">
        <v>2361.0300000000002</v>
      </c>
      <c r="U529" s="281">
        <v>2572.66</v>
      </c>
      <c r="V529" s="281">
        <v>2587.83</v>
      </c>
      <c r="W529" s="281">
        <v>2346</v>
      </c>
      <c r="X529" s="281">
        <v>2202.0100000000002</v>
      </c>
      <c r="Y529" s="281">
        <v>2020.3</v>
      </c>
    </row>
    <row r="530" spans="1:25">
      <c r="A530" s="318">
        <v>31</v>
      </c>
      <c r="B530" s="281">
        <v>1943.77</v>
      </c>
      <c r="C530" s="281">
        <v>1897.26</v>
      </c>
      <c r="D530" s="281">
        <v>1904.93</v>
      </c>
      <c r="E530" s="281">
        <v>1924.55</v>
      </c>
      <c r="F530" s="281">
        <v>1908.49</v>
      </c>
      <c r="G530" s="281">
        <v>1988.93</v>
      </c>
      <c r="H530" s="281">
        <v>2089.96</v>
      </c>
      <c r="I530" s="281">
        <v>2210.8000000000002</v>
      </c>
      <c r="J530" s="281">
        <v>2304.62</v>
      </c>
      <c r="K530" s="281">
        <v>2385.38</v>
      </c>
      <c r="L530" s="281">
        <v>2360.33</v>
      </c>
      <c r="M530" s="281">
        <v>2423.5300000000002</v>
      </c>
      <c r="N530" s="281">
        <v>2380.41</v>
      </c>
      <c r="O530" s="281">
        <v>2419.7399999999998</v>
      </c>
      <c r="P530" s="281">
        <v>2381.1799999999998</v>
      </c>
      <c r="Q530" s="281">
        <v>2226.64</v>
      </c>
      <c r="R530" s="281">
        <v>2185.73</v>
      </c>
      <c r="S530" s="281">
        <v>2421.4299999999998</v>
      </c>
      <c r="T530" s="281">
        <v>2780.55</v>
      </c>
      <c r="U530" s="281">
        <v>2375.7800000000002</v>
      </c>
      <c r="V530" s="281">
        <v>2265.9</v>
      </c>
      <c r="W530" s="281">
        <v>2133.84</v>
      </c>
      <c r="X530" s="281">
        <v>2076.4499999999998</v>
      </c>
      <c r="Y530" s="281">
        <v>1975.35</v>
      </c>
    </row>
    <row r="531" spans="1:25">
      <c r="A531" s="307"/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</row>
    <row r="532" spans="1:25" ht="15.75" thickBot="1">
      <c r="A532" s="307"/>
      <c r="B532" s="310" t="s">
        <v>218</v>
      </c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20">
        <v>728728.89</v>
      </c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10" t="s">
        <v>77</v>
      </c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>
      <c r="A536" s="307"/>
      <c r="B536" s="442"/>
      <c r="C536" s="442"/>
      <c r="D536" s="442"/>
      <c r="E536" s="442"/>
      <c r="F536" s="442"/>
      <c r="G536" s="442"/>
      <c r="H536" s="442"/>
      <c r="I536" s="442"/>
      <c r="J536" s="442"/>
      <c r="K536" s="442"/>
      <c r="L536" s="442"/>
      <c r="M536" s="442"/>
      <c r="N536" s="442" t="s">
        <v>30</v>
      </c>
      <c r="O536" s="442"/>
      <c r="P536" s="442"/>
      <c r="Q536" s="442"/>
      <c r="R536" s="442"/>
      <c r="S536" s="307"/>
      <c r="T536" s="307"/>
      <c r="U536" s="307"/>
      <c r="V536" s="307"/>
      <c r="W536" s="307"/>
      <c r="X536" s="307"/>
      <c r="Y536" s="307"/>
    </row>
    <row r="537" spans="1:25">
      <c r="A537" s="314"/>
      <c r="B537" s="442"/>
      <c r="C537" s="442"/>
      <c r="D537" s="442"/>
      <c r="E537" s="442"/>
      <c r="F537" s="442"/>
      <c r="G537" s="442"/>
      <c r="H537" s="442"/>
      <c r="I537" s="442"/>
      <c r="J537" s="442"/>
      <c r="K537" s="442"/>
      <c r="L537" s="442"/>
      <c r="M537" s="442"/>
      <c r="N537" s="315" t="s">
        <v>25</v>
      </c>
      <c r="O537" s="339" t="s">
        <v>26</v>
      </c>
      <c r="P537" s="315" t="s">
        <v>27</v>
      </c>
      <c r="Q537" s="315" t="s">
        <v>28</v>
      </c>
      <c r="R537" s="315" t="s">
        <v>29</v>
      </c>
      <c r="S537" s="307"/>
      <c r="T537" s="307"/>
      <c r="U537" s="307"/>
      <c r="V537" s="307"/>
      <c r="W537" s="307"/>
      <c r="X537" s="307"/>
      <c r="Y537" s="307"/>
    </row>
    <row r="538" spans="1:25">
      <c r="A538" s="284"/>
      <c r="B538" s="445" t="s">
        <v>221</v>
      </c>
      <c r="C538" s="445"/>
      <c r="D538" s="445"/>
      <c r="E538" s="445"/>
      <c r="F538" s="445"/>
      <c r="G538" s="445"/>
      <c r="H538" s="445"/>
      <c r="I538" s="445"/>
      <c r="J538" s="445"/>
      <c r="K538" s="445"/>
      <c r="L538" s="445"/>
      <c r="M538" s="445"/>
      <c r="N538" s="281">
        <v>660517.64</v>
      </c>
      <c r="O538" s="338">
        <v>660517.64</v>
      </c>
      <c r="P538" s="281">
        <v>1317680.75</v>
      </c>
      <c r="Q538" s="281">
        <v>1685720.33</v>
      </c>
      <c r="R538" s="281">
        <v>1193003.23</v>
      </c>
      <c r="S538" s="307"/>
      <c r="T538" s="307"/>
      <c r="U538" s="307"/>
      <c r="V538" s="307"/>
      <c r="W538" s="307"/>
      <c r="X538" s="307"/>
      <c r="Y538" s="307"/>
    </row>
    <row r="539" spans="1:25">
      <c r="A539" s="307"/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</row>
    <row r="540" spans="1:25">
      <c r="A540" s="307"/>
      <c r="B540" s="310" t="s">
        <v>92</v>
      </c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</row>
    <row r="541" spans="1:25">
      <c r="A541" s="307"/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307"/>
      <c r="B542" s="442"/>
      <c r="C542" s="442"/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326" t="s">
        <v>330</v>
      </c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</row>
    <row r="543" spans="1:25" ht="29.25" customHeight="1">
      <c r="A543" s="307"/>
      <c r="B543" s="444" t="s">
        <v>333</v>
      </c>
      <c r="C543" s="445"/>
      <c r="D543" s="445"/>
      <c r="E543" s="445"/>
      <c r="F543" s="445"/>
      <c r="G543" s="445"/>
      <c r="H543" s="445"/>
      <c r="I543" s="445"/>
      <c r="J543" s="445"/>
      <c r="K543" s="445"/>
      <c r="L543" s="445"/>
      <c r="M543" s="445"/>
      <c r="N543" s="281">
        <v>282975.71999999997</v>
      </c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</row>
    <row r="544" spans="1:25" ht="29.25" customHeight="1">
      <c r="A544" s="307"/>
      <c r="B544" s="352"/>
      <c r="C544" s="353"/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284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</row>
    <row r="545" spans="1:25">
      <c r="A545" s="441" t="s">
        <v>337</v>
      </c>
      <c r="B545" s="441"/>
      <c r="C545" s="441"/>
      <c r="D545" s="441"/>
      <c r="E545" s="441"/>
      <c r="F545" s="441"/>
      <c r="G545" s="441"/>
      <c r="H545" s="441"/>
      <c r="I545" s="441"/>
      <c r="J545" s="441"/>
      <c r="K545" s="441"/>
      <c r="L545" s="441"/>
      <c r="M545" s="441"/>
      <c r="N545" s="441"/>
      <c r="O545" s="441"/>
      <c r="P545" s="441"/>
      <c r="Q545" s="441"/>
      <c r="R545" s="441"/>
      <c r="S545" s="345">
        <v>0</v>
      </c>
      <c r="T545" s="307"/>
      <c r="U545" s="307"/>
      <c r="V545" s="307"/>
      <c r="W545" s="307"/>
      <c r="X545" s="307"/>
      <c r="Y545" s="307"/>
    </row>
    <row r="546" spans="1:25">
      <c r="A546" s="35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07"/>
      <c r="U546" s="307"/>
      <c r="V546" s="307"/>
      <c r="W546" s="307"/>
      <c r="X546" s="307"/>
      <c r="Y546" s="307"/>
    </row>
    <row r="547" spans="1:25" ht="57" customHeight="1">
      <c r="A547" s="437" t="s">
        <v>222</v>
      </c>
      <c r="B547" s="437"/>
      <c r="C547" s="437"/>
      <c r="D547" s="437"/>
      <c r="E547" s="437"/>
      <c r="F547" s="437"/>
      <c r="G547" s="437"/>
      <c r="H547" s="437"/>
      <c r="I547" s="437"/>
      <c r="J547" s="437"/>
      <c r="K547" s="437"/>
      <c r="L547" s="437"/>
      <c r="M547" s="437"/>
      <c r="N547" s="437"/>
      <c r="O547" s="437"/>
      <c r="P547" s="437"/>
      <c r="Q547" s="437"/>
      <c r="R547" s="437"/>
      <c r="S547" s="437"/>
      <c r="T547" s="437"/>
      <c r="U547" s="437"/>
      <c r="V547" s="437"/>
      <c r="W547" s="437"/>
      <c r="X547" s="437"/>
      <c r="Y547" s="437"/>
    </row>
    <row r="548" spans="1:25">
      <c r="A548" s="310"/>
      <c r="B548" s="311" t="s">
        <v>213</v>
      </c>
      <c r="C548" s="310"/>
      <c r="D548" s="310"/>
      <c r="E548" s="310"/>
      <c r="F548" s="310"/>
      <c r="G548" s="310"/>
      <c r="H548" s="310"/>
      <c r="I548" s="310"/>
      <c r="J548" s="310"/>
      <c r="K548" s="310"/>
      <c r="L548" s="310"/>
      <c r="M548" s="310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  <c r="X548" s="310"/>
      <c r="Y548" s="310"/>
    </row>
    <row r="549" spans="1:25">
      <c r="A549" s="431" t="s">
        <v>212</v>
      </c>
      <c r="B549" s="438" t="s">
        <v>95</v>
      </c>
      <c r="C549" s="438"/>
      <c r="D549" s="438"/>
      <c r="E549" s="438"/>
      <c r="F549" s="438"/>
      <c r="G549" s="438"/>
      <c r="H549" s="438"/>
      <c r="I549" s="438"/>
      <c r="J549" s="438"/>
      <c r="K549" s="438"/>
      <c r="L549" s="438"/>
      <c r="M549" s="438"/>
      <c r="N549" s="438"/>
      <c r="O549" s="438"/>
      <c r="P549" s="438"/>
      <c r="Q549" s="438"/>
      <c r="R549" s="438"/>
      <c r="S549" s="438"/>
      <c r="T549" s="438"/>
      <c r="U549" s="438"/>
      <c r="V549" s="438"/>
      <c r="W549" s="438"/>
      <c r="X549" s="438"/>
      <c r="Y549" s="438"/>
    </row>
    <row r="550" spans="1:25" ht="30">
      <c r="A550" s="431"/>
      <c r="B550" s="308" t="s">
        <v>1</v>
      </c>
      <c r="C550" s="308" t="s">
        <v>2</v>
      </c>
      <c r="D550" s="308" t="s">
        <v>3</v>
      </c>
      <c r="E550" s="308" t="s">
        <v>4</v>
      </c>
      <c r="F550" s="308" t="s">
        <v>5</v>
      </c>
      <c r="G550" s="308" t="s">
        <v>6</v>
      </c>
      <c r="H550" s="308" t="s">
        <v>7</v>
      </c>
      <c r="I550" s="308" t="s">
        <v>8</v>
      </c>
      <c r="J550" s="308" t="s">
        <v>9</v>
      </c>
      <c r="K550" s="308" t="s">
        <v>10</v>
      </c>
      <c r="L550" s="308" t="s">
        <v>11</v>
      </c>
      <c r="M550" s="308" t="s">
        <v>12</v>
      </c>
      <c r="N550" s="308" t="s">
        <v>13</v>
      </c>
      <c r="O550" s="308" t="s">
        <v>14</v>
      </c>
      <c r="P550" s="308" t="s">
        <v>15</v>
      </c>
      <c r="Q550" s="308" t="s">
        <v>16</v>
      </c>
      <c r="R550" s="308" t="s">
        <v>17</v>
      </c>
      <c r="S550" s="308" t="s">
        <v>18</v>
      </c>
      <c r="T550" s="308" t="s">
        <v>19</v>
      </c>
      <c r="U550" s="308" t="s">
        <v>20</v>
      </c>
      <c r="V550" s="308" t="s">
        <v>21</v>
      </c>
      <c r="W550" s="308" t="s">
        <v>22</v>
      </c>
      <c r="X550" s="308" t="s">
        <v>23</v>
      </c>
      <c r="Y550" s="308" t="s">
        <v>24</v>
      </c>
    </row>
    <row r="551" spans="1:25">
      <c r="A551" s="318">
        <v>1</v>
      </c>
      <c r="B551" s="281">
        <v>1626.67</v>
      </c>
      <c r="C551" s="281">
        <v>1626.78</v>
      </c>
      <c r="D551" s="281">
        <v>1624.69</v>
      </c>
      <c r="E551" s="281">
        <v>1677.28</v>
      </c>
      <c r="F551" s="281">
        <v>1766.08</v>
      </c>
      <c r="G551" s="281">
        <v>1851.31</v>
      </c>
      <c r="H551" s="281">
        <v>2025.74</v>
      </c>
      <c r="I551" s="281">
        <v>2146.79</v>
      </c>
      <c r="J551" s="281">
        <v>2249.67</v>
      </c>
      <c r="K551" s="281">
        <v>2248.0700000000002</v>
      </c>
      <c r="L551" s="281">
        <v>2248.98</v>
      </c>
      <c r="M551" s="281">
        <v>2430.4299999999998</v>
      </c>
      <c r="N551" s="281">
        <v>2429.9499999999998</v>
      </c>
      <c r="O551" s="281">
        <v>2427.85</v>
      </c>
      <c r="P551" s="281">
        <v>2407.1799999999998</v>
      </c>
      <c r="Q551" s="281">
        <v>2393.59</v>
      </c>
      <c r="R551" s="281">
        <v>2382.2399999999998</v>
      </c>
      <c r="S551" s="281">
        <v>2407.2800000000002</v>
      </c>
      <c r="T551" s="281">
        <v>2293.5500000000002</v>
      </c>
      <c r="U551" s="281">
        <v>2166.94</v>
      </c>
      <c r="V551" s="281">
        <v>1991.32</v>
      </c>
      <c r="W551" s="281">
        <v>1870.69</v>
      </c>
      <c r="X551" s="281">
        <v>1816.42</v>
      </c>
      <c r="Y551" s="281">
        <v>1627.58</v>
      </c>
    </row>
    <row r="552" spans="1:25">
      <c r="A552" s="318">
        <v>2</v>
      </c>
      <c r="B552" s="281">
        <v>1583.91</v>
      </c>
      <c r="C552" s="281">
        <v>1547.85</v>
      </c>
      <c r="D552" s="281">
        <v>1549.62</v>
      </c>
      <c r="E552" s="281">
        <v>1551.83</v>
      </c>
      <c r="F552" s="281">
        <v>1598.61</v>
      </c>
      <c r="G552" s="281">
        <v>1597.7</v>
      </c>
      <c r="H552" s="281">
        <v>1872.05</v>
      </c>
      <c r="I552" s="281">
        <v>2021.14</v>
      </c>
      <c r="J552" s="281">
        <v>2121.42</v>
      </c>
      <c r="K552" s="281">
        <v>2170.7800000000002</v>
      </c>
      <c r="L552" s="281">
        <v>2171.69</v>
      </c>
      <c r="M552" s="281">
        <v>2376.62</v>
      </c>
      <c r="N552" s="281">
        <v>2416.6</v>
      </c>
      <c r="O552" s="281">
        <v>2408.5700000000002</v>
      </c>
      <c r="P552" s="281">
        <v>2403.4499999999998</v>
      </c>
      <c r="Q552" s="281">
        <v>2394.56</v>
      </c>
      <c r="R552" s="281">
        <v>2490.35</v>
      </c>
      <c r="S552" s="281">
        <v>2494.41</v>
      </c>
      <c r="T552" s="281">
        <v>2381.71</v>
      </c>
      <c r="U552" s="281">
        <v>2230.89</v>
      </c>
      <c r="V552" s="281">
        <v>2211.67</v>
      </c>
      <c r="W552" s="281">
        <v>2078.73</v>
      </c>
      <c r="X552" s="281">
        <v>1979.2</v>
      </c>
      <c r="Y552" s="281">
        <v>1762.81</v>
      </c>
    </row>
    <row r="553" spans="1:25">
      <c r="A553" s="318">
        <v>3</v>
      </c>
      <c r="B553" s="281">
        <v>1868.21</v>
      </c>
      <c r="C553" s="281">
        <v>1859.32</v>
      </c>
      <c r="D553" s="281">
        <v>1851.95</v>
      </c>
      <c r="E553" s="281">
        <v>1849.95</v>
      </c>
      <c r="F553" s="281">
        <v>1831.05</v>
      </c>
      <c r="G553" s="281">
        <v>1882.06</v>
      </c>
      <c r="H553" s="281">
        <v>1927.34</v>
      </c>
      <c r="I553" s="281">
        <v>2110.38</v>
      </c>
      <c r="J553" s="281">
        <v>2171.33</v>
      </c>
      <c r="K553" s="281">
        <v>2237.58</v>
      </c>
      <c r="L553" s="281">
        <v>2225.4699999999998</v>
      </c>
      <c r="M553" s="281">
        <v>2258.96</v>
      </c>
      <c r="N553" s="281">
        <v>2246.23</v>
      </c>
      <c r="O553" s="281">
        <v>2209.65</v>
      </c>
      <c r="P553" s="281">
        <v>2244.06</v>
      </c>
      <c r="Q553" s="281">
        <v>2237.29</v>
      </c>
      <c r="R553" s="281">
        <v>2210.89</v>
      </c>
      <c r="S553" s="281">
        <v>2197.77</v>
      </c>
      <c r="T553" s="281">
        <v>2185.2199999999998</v>
      </c>
      <c r="U553" s="281">
        <v>2127.27</v>
      </c>
      <c r="V553" s="281">
        <v>2122.19</v>
      </c>
      <c r="W553" s="281">
        <v>2006.68</v>
      </c>
      <c r="X553" s="281">
        <v>1925.59</v>
      </c>
      <c r="Y553" s="281">
        <v>1900.38</v>
      </c>
    </row>
    <row r="554" spans="1:25">
      <c r="A554" s="318">
        <v>4</v>
      </c>
      <c r="B554" s="281">
        <v>1844.14</v>
      </c>
      <c r="C554" s="281">
        <v>1833.01</v>
      </c>
      <c r="D554" s="281">
        <v>1830.67</v>
      </c>
      <c r="E554" s="281">
        <v>1833.62</v>
      </c>
      <c r="F554" s="281">
        <v>1825</v>
      </c>
      <c r="G554" s="281">
        <v>1894.67</v>
      </c>
      <c r="H554" s="281">
        <v>1994.51</v>
      </c>
      <c r="I554" s="281">
        <v>2165.16</v>
      </c>
      <c r="J554" s="281">
        <v>2247.84</v>
      </c>
      <c r="K554" s="281">
        <v>2321.1799999999998</v>
      </c>
      <c r="L554" s="281">
        <v>2267.58</v>
      </c>
      <c r="M554" s="281">
        <v>2395.6799999999998</v>
      </c>
      <c r="N554" s="281">
        <v>2391.44</v>
      </c>
      <c r="O554" s="281">
        <v>2462.6</v>
      </c>
      <c r="P554" s="281">
        <v>2468.7800000000002</v>
      </c>
      <c r="Q554" s="281">
        <v>2377.69</v>
      </c>
      <c r="R554" s="281">
        <v>2373.83</v>
      </c>
      <c r="S554" s="281">
        <v>2491.09</v>
      </c>
      <c r="T554" s="281">
        <v>2242.2800000000002</v>
      </c>
      <c r="U554" s="281">
        <v>2086.41</v>
      </c>
      <c r="V554" s="281">
        <v>2120.37</v>
      </c>
      <c r="W554" s="281">
        <v>2002.65</v>
      </c>
      <c r="X554" s="281">
        <v>1930.26</v>
      </c>
      <c r="Y554" s="281">
        <v>1880.01</v>
      </c>
    </row>
    <row r="555" spans="1:25">
      <c r="A555" s="318">
        <v>5</v>
      </c>
      <c r="B555" s="281">
        <v>1812.57</v>
      </c>
      <c r="C555" s="281">
        <v>1801.41</v>
      </c>
      <c r="D555" s="281">
        <v>1800</v>
      </c>
      <c r="E555" s="281">
        <v>1826.42</v>
      </c>
      <c r="F555" s="281">
        <v>1822.21</v>
      </c>
      <c r="G555" s="281">
        <v>1974.03</v>
      </c>
      <c r="H555" s="281">
        <v>2066.54</v>
      </c>
      <c r="I555" s="281">
        <v>2169.38</v>
      </c>
      <c r="J555" s="281">
        <v>2261.6</v>
      </c>
      <c r="K555" s="281">
        <v>2305.1</v>
      </c>
      <c r="L555" s="281">
        <v>2313.5500000000002</v>
      </c>
      <c r="M555" s="281">
        <v>2312.52</v>
      </c>
      <c r="N555" s="281">
        <v>2336.81</v>
      </c>
      <c r="O555" s="281">
        <v>2356.54</v>
      </c>
      <c r="P555" s="281">
        <v>2343.63</v>
      </c>
      <c r="Q555" s="281">
        <v>2385.96</v>
      </c>
      <c r="R555" s="281">
        <v>2378.02</v>
      </c>
      <c r="S555" s="281">
        <v>2435.6999999999998</v>
      </c>
      <c r="T555" s="281">
        <v>2486.71</v>
      </c>
      <c r="U555" s="281">
        <v>2250.3200000000002</v>
      </c>
      <c r="V555" s="281">
        <v>2252.77</v>
      </c>
      <c r="W555" s="281">
        <v>2163.23</v>
      </c>
      <c r="X555" s="281">
        <v>2039.98</v>
      </c>
      <c r="Y555" s="281">
        <v>1950.81</v>
      </c>
    </row>
    <row r="556" spans="1:25">
      <c r="A556" s="318">
        <v>6</v>
      </c>
      <c r="B556" s="281">
        <v>1885.96</v>
      </c>
      <c r="C556" s="281">
        <v>1874.15</v>
      </c>
      <c r="D556" s="281">
        <v>1852.78</v>
      </c>
      <c r="E556" s="281">
        <v>1855.79</v>
      </c>
      <c r="F556" s="281">
        <v>1831.07</v>
      </c>
      <c r="G556" s="281">
        <v>2050.89</v>
      </c>
      <c r="H556" s="281">
        <v>2116.34</v>
      </c>
      <c r="I556" s="281">
        <v>2224.33</v>
      </c>
      <c r="J556" s="281">
        <v>2430.39</v>
      </c>
      <c r="K556" s="281">
        <v>2536.4899999999998</v>
      </c>
      <c r="L556" s="281">
        <v>2551.85</v>
      </c>
      <c r="M556" s="281">
        <v>2525.59</v>
      </c>
      <c r="N556" s="281">
        <v>2525.1999999999998</v>
      </c>
      <c r="O556" s="281">
        <v>2523.16</v>
      </c>
      <c r="P556" s="281">
        <v>2521.75</v>
      </c>
      <c r="Q556" s="281">
        <v>2491.4699999999998</v>
      </c>
      <c r="R556" s="281">
        <v>2461.67</v>
      </c>
      <c r="S556" s="281">
        <v>2464.84</v>
      </c>
      <c r="T556" s="281">
        <v>2444.5700000000002</v>
      </c>
      <c r="U556" s="281">
        <v>2278.5100000000002</v>
      </c>
      <c r="V556" s="281">
        <v>2247.25</v>
      </c>
      <c r="W556" s="281">
        <v>2127.8000000000002</v>
      </c>
      <c r="X556" s="281">
        <v>1925.44</v>
      </c>
      <c r="Y556" s="281">
        <v>1897.09</v>
      </c>
    </row>
    <row r="557" spans="1:25">
      <c r="A557" s="318">
        <v>7</v>
      </c>
      <c r="B557" s="281">
        <v>1896.74</v>
      </c>
      <c r="C557" s="281">
        <v>1882.62</v>
      </c>
      <c r="D557" s="281">
        <v>1871.89</v>
      </c>
      <c r="E557" s="281">
        <v>1849.78</v>
      </c>
      <c r="F557" s="281">
        <v>1840.67</v>
      </c>
      <c r="G557" s="281">
        <v>1922.35</v>
      </c>
      <c r="H557" s="281">
        <v>1989.57</v>
      </c>
      <c r="I557" s="281">
        <v>2104.16</v>
      </c>
      <c r="J557" s="281">
        <v>2259.25</v>
      </c>
      <c r="K557" s="281">
        <v>2427.0500000000002</v>
      </c>
      <c r="L557" s="281">
        <v>2459.13</v>
      </c>
      <c r="M557" s="281">
        <v>2500.88</v>
      </c>
      <c r="N557" s="281">
        <v>2542.52</v>
      </c>
      <c r="O557" s="281">
        <v>2555.7600000000002</v>
      </c>
      <c r="P557" s="281">
        <v>2582.6</v>
      </c>
      <c r="Q557" s="281">
        <v>2593.38</v>
      </c>
      <c r="R557" s="281">
        <v>2592.34</v>
      </c>
      <c r="S557" s="281">
        <v>2553.7600000000002</v>
      </c>
      <c r="T557" s="281">
        <v>2583.73</v>
      </c>
      <c r="U557" s="281">
        <v>2325.44</v>
      </c>
      <c r="V557" s="281">
        <v>2308.1</v>
      </c>
      <c r="W557" s="281">
        <v>2127.1799999999998</v>
      </c>
      <c r="X557" s="281">
        <v>1987.27</v>
      </c>
      <c r="Y557" s="281">
        <v>1933.48</v>
      </c>
    </row>
    <row r="558" spans="1:25">
      <c r="A558" s="318">
        <v>8</v>
      </c>
      <c r="B558" s="281">
        <v>1850.04</v>
      </c>
      <c r="C558" s="281">
        <v>1845.16</v>
      </c>
      <c r="D558" s="281">
        <v>1839.32</v>
      </c>
      <c r="E558" s="281">
        <v>1833.03</v>
      </c>
      <c r="F558" s="281">
        <v>1830.51</v>
      </c>
      <c r="G558" s="281">
        <v>1967.17</v>
      </c>
      <c r="H558" s="281">
        <v>2038.53</v>
      </c>
      <c r="I558" s="281">
        <v>2171.41</v>
      </c>
      <c r="J558" s="281">
        <v>2244.8200000000002</v>
      </c>
      <c r="K558" s="281">
        <v>2372.2800000000002</v>
      </c>
      <c r="L558" s="281">
        <v>2408.16</v>
      </c>
      <c r="M558" s="281">
        <v>2404.17</v>
      </c>
      <c r="N558" s="281">
        <v>2441.64</v>
      </c>
      <c r="O558" s="281">
        <v>2432.0500000000002</v>
      </c>
      <c r="P558" s="281">
        <v>2427.1</v>
      </c>
      <c r="Q558" s="281">
        <v>2350</v>
      </c>
      <c r="R558" s="281">
        <v>2255.08</v>
      </c>
      <c r="S558" s="281">
        <v>2266.7800000000002</v>
      </c>
      <c r="T558" s="281">
        <v>2226.7800000000002</v>
      </c>
      <c r="U558" s="281">
        <v>2109.73</v>
      </c>
      <c r="V558" s="281">
        <v>2116.52</v>
      </c>
      <c r="W558" s="281">
        <v>1947.14</v>
      </c>
      <c r="X558" s="281">
        <v>1868.71</v>
      </c>
      <c r="Y558" s="281">
        <v>1848.78</v>
      </c>
    </row>
    <row r="559" spans="1:25">
      <c r="A559" s="318">
        <v>9</v>
      </c>
      <c r="B559" s="281">
        <v>1776.27</v>
      </c>
      <c r="C559" s="281">
        <v>1630.82</v>
      </c>
      <c r="D559" s="281">
        <v>1709.08</v>
      </c>
      <c r="E559" s="281">
        <v>1697.28</v>
      </c>
      <c r="F559" s="281">
        <v>1717.11</v>
      </c>
      <c r="G559" s="281">
        <v>1900.76</v>
      </c>
      <c r="H559" s="281">
        <v>1988.54</v>
      </c>
      <c r="I559" s="281">
        <v>2085.92</v>
      </c>
      <c r="J559" s="281">
        <v>2049.77</v>
      </c>
      <c r="K559" s="281">
        <v>2270.42</v>
      </c>
      <c r="L559" s="281">
        <v>2275.39</v>
      </c>
      <c r="M559" s="281">
        <v>2199.84</v>
      </c>
      <c r="N559" s="281">
        <v>2269.87</v>
      </c>
      <c r="O559" s="281">
        <v>2299.7600000000002</v>
      </c>
      <c r="P559" s="281">
        <v>2337.6999999999998</v>
      </c>
      <c r="Q559" s="281">
        <v>2352.17</v>
      </c>
      <c r="R559" s="281">
        <v>2248.52</v>
      </c>
      <c r="S559" s="281">
        <v>2254.7600000000002</v>
      </c>
      <c r="T559" s="281">
        <v>2210.66</v>
      </c>
      <c r="U559" s="281">
        <v>2076.63</v>
      </c>
      <c r="V559" s="281">
        <v>2045.36</v>
      </c>
      <c r="W559" s="281">
        <v>1938</v>
      </c>
      <c r="X559" s="281">
        <v>1870.61</v>
      </c>
      <c r="Y559" s="281">
        <v>1813.29</v>
      </c>
    </row>
    <row r="560" spans="1:25">
      <c r="A560" s="318">
        <v>10</v>
      </c>
      <c r="B560" s="281">
        <v>1844.93</v>
      </c>
      <c r="C560" s="281">
        <v>1834.07</v>
      </c>
      <c r="D560" s="281">
        <v>1820.79</v>
      </c>
      <c r="E560" s="281">
        <v>1821.6</v>
      </c>
      <c r="F560" s="281">
        <v>1809.64</v>
      </c>
      <c r="G560" s="281">
        <v>1876.73</v>
      </c>
      <c r="H560" s="281">
        <v>1937.09</v>
      </c>
      <c r="I560" s="281">
        <v>2070.31</v>
      </c>
      <c r="J560" s="281">
        <v>2165.88</v>
      </c>
      <c r="K560" s="281">
        <v>2291.39</v>
      </c>
      <c r="L560" s="281">
        <v>2299.65</v>
      </c>
      <c r="M560" s="281">
        <v>2293.92</v>
      </c>
      <c r="N560" s="281">
        <v>2307.94</v>
      </c>
      <c r="O560" s="281">
        <v>2358.0700000000002</v>
      </c>
      <c r="P560" s="281">
        <v>2365.46</v>
      </c>
      <c r="Q560" s="281">
        <v>2324.5</v>
      </c>
      <c r="R560" s="281">
        <v>2253.0300000000002</v>
      </c>
      <c r="S560" s="281">
        <v>2256.9299999999998</v>
      </c>
      <c r="T560" s="281">
        <v>2209.16</v>
      </c>
      <c r="U560" s="281">
        <v>2098.21</v>
      </c>
      <c r="V560" s="281">
        <v>2108.64</v>
      </c>
      <c r="W560" s="281">
        <v>1952.63</v>
      </c>
      <c r="X560" s="281">
        <v>1898.7</v>
      </c>
      <c r="Y560" s="281">
        <v>1878.59</v>
      </c>
    </row>
    <row r="561" spans="1:25">
      <c r="A561" s="318">
        <v>11</v>
      </c>
      <c r="B561" s="281">
        <v>1818.03</v>
      </c>
      <c r="C561" s="281">
        <v>1790.28</v>
      </c>
      <c r="D561" s="281">
        <v>1793.14</v>
      </c>
      <c r="E561" s="281">
        <v>1795.74</v>
      </c>
      <c r="F561" s="281">
        <v>1780.45</v>
      </c>
      <c r="G561" s="281">
        <v>1865.59</v>
      </c>
      <c r="H561" s="281">
        <v>1943.72</v>
      </c>
      <c r="I561" s="281">
        <v>2033.7</v>
      </c>
      <c r="J561" s="281">
        <v>2124.6799999999998</v>
      </c>
      <c r="K561" s="281">
        <v>2189.67</v>
      </c>
      <c r="L561" s="281">
        <v>2184.3200000000002</v>
      </c>
      <c r="M561" s="281">
        <v>2190.9</v>
      </c>
      <c r="N561" s="281">
        <v>2195.16</v>
      </c>
      <c r="O561" s="281">
        <v>2202.9299999999998</v>
      </c>
      <c r="P561" s="281">
        <v>2204.44</v>
      </c>
      <c r="Q561" s="281">
        <v>2233.86</v>
      </c>
      <c r="R561" s="281">
        <v>2167.7800000000002</v>
      </c>
      <c r="S561" s="281">
        <v>2175.48</v>
      </c>
      <c r="T561" s="281">
        <v>2174.4</v>
      </c>
      <c r="U561" s="281">
        <v>2043.62</v>
      </c>
      <c r="V561" s="281">
        <v>1998.71</v>
      </c>
      <c r="W561" s="281">
        <v>1903.78</v>
      </c>
      <c r="X561" s="281">
        <v>1852.26</v>
      </c>
      <c r="Y561" s="281">
        <v>1839.41</v>
      </c>
    </row>
    <row r="562" spans="1:25">
      <c r="A562" s="318">
        <v>12</v>
      </c>
      <c r="B562" s="281">
        <v>1898.4</v>
      </c>
      <c r="C562" s="281">
        <v>1883.75</v>
      </c>
      <c r="D562" s="281">
        <v>1886.74</v>
      </c>
      <c r="E562" s="281">
        <v>1841.67</v>
      </c>
      <c r="F562" s="281">
        <v>1875.74</v>
      </c>
      <c r="G562" s="281">
        <v>1947.8</v>
      </c>
      <c r="H562" s="281">
        <v>2025.66</v>
      </c>
      <c r="I562" s="281">
        <v>2149.5</v>
      </c>
      <c r="J562" s="281">
        <v>2211.5700000000002</v>
      </c>
      <c r="K562" s="281">
        <v>2285.41</v>
      </c>
      <c r="L562" s="281">
        <v>2290.13</v>
      </c>
      <c r="M562" s="281">
        <v>2323.6799999999998</v>
      </c>
      <c r="N562" s="281">
        <v>2318.04</v>
      </c>
      <c r="O562" s="281">
        <v>2354.91</v>
      </c>
      <c r="P562" s="281">
        <v>2356.2800000000002</v>
      </c>
      <c r="Q562" s="281">
        <v>2333.2399999999998</v>
      </c>
      <c r="R562" s="281">
        <v>2349.35</v>
      </c>
      <c r="S562" s="281">
        <v>2351.79</v>
      </c>
      <c r="T562" s="281">
        <v>2344.4499999999998</v>
      </c>
      <c r="U562" s="281">
        <v>2243.6999999999998</v>
      </c>
      <c r="V562" s="281">
        <v>1979.28</v>
      </c>
      <c r="W562" s="281">
        <v>2029.47</v>
      </c>
      <c r="X562" s="281">
        <v>1974.69</v>
      </c>
      <c r="Y562" s="281">
        <v>1950.47</v>
      </c>
    </row>
    <row r="563" spans="1:25">
      <c r="A563" s="318">
        <v>13</v>
      </c>
      <c r="B563" s="281">
        <v>2047.08</v>
      </c>
      <c r="C563" s="281">
        <v>2012.49</v>
      </c>
      <c r="D563" s="281">
        <v>2010.94</v>
      </c>
      <c r="E563" s="281">
        <v>1947.14</v>
      </c>
      <c r="F563" s="281">
        <v>1984.9</v>
      </c>
      <c r="G563" s="281">
        <v>2034.21</v>
      </c>
      <c r="H563" s="281">
        <v>2156.96</v>
      </c>
      <c r="I563" s="281">
        <v>2210.9</v>
      </c>
      <c r="J563" s="281">
        <v>2432.6799999999998</v>
      </c>
      <c r="K563" s="281">
        <v>2476.64</v>
      </c>
      <c r="L563" s="281">
        <v>2514.84</v>
      </c>
      <c r="M563" s="281">
        <v>2536.69</v>
      </c>
      <c r="N563" s="281">
        <v>2524.56</v>
      </c>
      <c r="O563" s="281">
        <v>2544.02</v>
      </c>
      <c r="P563" s="281">
        <v>2546.42</v>
      </c>
      <c r="Q563" s="281">
        <v>2532.42</v>
      </c>
      <c r="R563" s="281">
        <v>2527.8200000000002</v>
      </c>
      <c r="S563" s="281">
        <v>2503.38</v>
      </c>
      <c r="T563" s="281">
        <v>2435.63</v>
      </c>
      <c r="U563" s="281">
        <v>2251.52</v>
      </c>
      <c r="V563" s="281">
        <v>2106.75</v>
      </c>
      <c r="W563" s="281">
        <v>2132.64</v>
      </c>
      <c r="X563" s="281">
        <v>2089.3000000000002</v>
      </c>
      <c r="Y563" s="281">
        <v>2074.37</v>
      </c>
    </row>
    <row r="564" spans="1:25">
      <c r="A564" s="318">
        <v>14</v>
      </c>
      <c r="B564" s="281">
        <v>1988.63</v>
      </c>
      <c r="C564" s="281">
        <v>1956.43</v>
      </c>
      <c r="D564" s="281">
        <v>1961.63</v>
      </c>
      <c r="E564" s="281">
        <v>1886.35</v>
      </c>
      <c r="F564" s="281">
        <v>1907.78</v>
      </c>
      <c r="G564" s="281">
        <v>1958.68</v>
      </c>
      <c r="H564" s="281">
        <v>2090.34</v>
      </c>
      <c r="I564" s="281">
        <v>2216.4699999999998</v>
      </c>
      <c r="J564" s="281">
        <v>2228.35</v>
      </c>
      <c r="K564" s="281">
        <v>2316.1999999999998</v>
      </c>
      <c r="L564" s="281">
        <v>2436.48</v>
      </c>
      <c r="M564" s="281">
        <v>2423.0100000000002</v>
      </c>
      <c r="N564" s="281">
        <v>2440.02</v>
      </c>
      <c r="O564" s="281">
        <v>2456.3000000000002</v>
      </c>
      <c r="P564" s="281">
        <v>2456.4899999999998</v>
      </c>
      <c r="Q564" s="281">
        <v>2426.66</v>
      </c>
      <c r="R564" s="281">
        <v>2435.73</v>
      </c>
      <c r="S564" s="281">
        <v>2417</v>
      </c>
      <c r="T564" s="281">
        <v>2344.34</v>
      </c>
      <c r="U564" s="281">
        <v>2230.14</v>
      </c>
      <c r="V564" s="281">
        <v>2062.58</v>
      </c>
      <c r="W564" s="281">
        <v>2112</v>
      </c>
      <c r="X564" s="281">
        <v>2034.27</v>
      </c>
      <c r="Y564" s="281">
        <v>2024.78</v>
      </c>
    </row>
    <row r="565" spans="1:25">
      <c r="A565" s="318">
        <v>15</v>
      </c>
      <c r="B565" s="281">
        <v>2056.25</v>
      </c>
      <c r="C565" s="281">
        <v>2045.14</v>
      </c>
      <c r="D565" s="281">
        <v>2040.53</v>
      </c>
      <c r="E565" s="281">
        <v>1999.69</v>
      </c>
      <c r="F565" s="281">
        <v>2037.08</v>
      </c>
      <c r="G565" s="281">
        <v>2082.2600000000002</v>
      </c>
      <c r="H565" s="281">
        <v>2182.3200000000002</v>
      </c>
      <c r="I565" s="281">
        <v>2271.59</v>
      </c>
      <c r="J565" s="281">
        <v>2390.27</v>
      </c>
      <c r="K565" s="281">
        <v>2447.7399999999998</v>
      </c>
      <c r="L565" s="281">
        <v>2460.75</v>
      </c>
      <c r="M565" s="281">
        <v>2469.19</v>
      </c>
      <c r="N565" s="281">
        <v>2436.64</v>
      </c>
      <c r="O565" s="281">
        <v>2426.77</v>
      </c>
      <c r="P565" s="281">
        <v>2409.69</v>
      </c>
      <c r="Q565" s="281">
        <v>2387.9899999999998</v>
      </c>
      <c r="R565" s="281">
        <v>2348.5700000000002</v>
      </c>
      <c r="S565" s="281">
        <v>2341.7399999999998</v>
      </c>
      <c r="T565" s="281">
        <v>2273.16</v>
      </c>
      <c r="U565" s="281">
        <v>2161.56</v>
      </c>
      <c r="V565" s="281">
        <v>2078.52</v>
      </c>
      <c r="W565" s="281">
        <v>2115.83</v>
      </c>
      <c r="X565" s="281">
        <v>2084.94</v>
      </c>
      <c r="Y565" s="281">
        <v>2068.13</v>
      </c>
    </row>
    <row r="566" spans="1:25">
      <c r="A566" s="318">
        <v>16</v>
      </c>
      <c r="B566" s="281">
        <v>1951.08</v>
      </c>
      <c r="C566" s="281">
        <v>1936.2</v>
      </c>
      <c r="D566" s="281">
        <v>1935.13</v>
      </c>
      <c r="E566" s="281">
        <v>1851.96</v>
      </c>
      <c r="F566" s="281">
        <v>1915.36</v>
      </c>
      <c r="G566" s="281">
        <v>2016.59</v>
      </c>
      <c r="H566" s="281">
        <v>2170.38</v>
      </c>
      <c r="I566" s="281">
        <v>2211.5700000000002</v>
      </c>
      <c r="J566" s="281">
        <v>2251.17</v>
      </c>
      <c r="K566" s="281">
        <v>2309.02</v>
      </c>
      <c r="L566" s="281">
        <v>2340.46</v>
      </c>
      <c r="M566" s="281">
        <v>2308.2800000000002</v>
      </c>
      <c r="N566" s="281">
        <v>2306.13</v>
      </c>
      <c r="O566" s="281">
        <v>2312.2800000000002</v>
      </c>
      <c r="P566" s="281">
        <v>2348.41</v>
      </c>
      <c r="Q566" s="281">
        <v>2321.35</v>
      </c>
      <c r="R566" s="281">
        <v>2280.52</v>
      </c>
      <c r="S566" s="281">
        <v>2340.08</v>
      </c>
      <c r="T566" s="281">
        <v>2296.88</v>
      </c>
      <c r="U566" s="281">
        <v>2167.0100000000002</v>
      </c>
      <c r="V566" s="281">
        <v>2096.9699999999998</v>
      </c>
      <c r="W566" s="281">
        <v>2183.0500000000002</v>
      </c>
      <c r="X566" s="281">
        <v>2072.06</v>
      </c>
      <c r="Y566" s="281">
        <v>1973.45</v>
      </c>
    </row>
    <row r="567" spans="1:25">
      <c r="A567" s="318">
        <v>17</v>
      </c>
      <c r="B567" s="281">
        <v>2113.46</v>
      </c>
      <c r="C567" s="281">
        <v>2076.5700000000002</v>
      </c>
      <c r="D567" s="281">
        <v>2079.5500000000002</v>
      </c>
      <c r="E567" s="281">
        <v>2021.91</v>
      </c>
      <c r="F567" s="281">
        <v>2062.48</v>
      </c>
      <c r="G567" s="281">
        <v>2142.06</v>
      </c>
      <c r="H567" s="281">
        <v>2181.88</v>
      </c>
      <c r="I567" s="281">
        <v>2222.15</v>
      </c>
      <c r="J567" s="281">
        <v>2310.9899999999998</v>
      </c>
      <c r="K567" s="281">
        <v>2345.35</v>
      </c>
      <c r="L567" s="281">
        <v>2466.19</v>
      </c>
      <c r="M567" s="281">
        <v>2438.88</v>
      </c>
      <c r="N567" s="281">
        <v>2481.37</v>
      </c>
      <c r="O567" s="281">
        <v>2496.67</v>
      </c>
      <c r="P567" s="281">
        <v>2543.9499999999998</v>
      </c>
      <c r="Q567" s="281">
        <v>2441.52</v>
      </c>
      <c r="R567" s="281">
        <v>2359.17</v>
      </c>
      <c r="S567" s="281">
        <v>2362.17</v>
      </c>
      <c r="T567" s="281">
        <v>2381.34</v>
      </c>
      <c r="U567" s="281">
        <v>2250.4499999999998</v>
      </c>
      <c r="V567" s="281">
        <v>2176.25</v>
      </c>
      <c r="W567" s="281">
        <v>2222.4</v>
      </c>
      <c r="X567" s="281">
        <v>2134.96</v>
      </c>
      <c r="Y567" s="281">
        <v>2123.08</v>
      </c>
    </row>
    <row r="568" spans="1:25">
      <c r="A568" s="318">
        <v>18</v>
      </c>
      <c r="B568" s="281">
        <v>2039.11</v>
      </c>
      <c r="C568" s="281">
        <v>2028.8</v>
      </c>
      <c r="D568" s="281">
        <v>2019.33</v>
      </c>
      <c r="E568" s="281">
        <v>1976.23</v>
      </c>
      <c r="F568" s="281">
        <v>2010.62</v>
      </c>
      <c r="G568" s="281">
        <v>2058.09</v>
      </c>
      <c r="H568" s="281">
        <v>2091.0100000000002</v>
      </c>
      <c r="I568" s="281">
        <v>2156.08</v>
      </c>
      <c r="J568" s="281">
        <v>2157.13</v>
      </c>
      <c r="K568" s="281">
        <v>2155.58</v>
      </c>
      <c r="L568" s="281">
        <v>2147.02</v>
      </c>
      <c r="M568" s="281">
        <v>2159.59</v>
      </c>
      <c r="N568" s="281">
        <v>2160.61</v>
      </c>
      <c r="O568" s="281">
        <v>2186.0300000000002</v>
      </c>
      <c r="P568" s="281">
        <v>2227.8200000000002</v>
      </c>
      <c r="Q568" s="281">
        <v>2165.39</v>
      </c>
      <c r="R568" s="281">
        <v>2163.0100000000002</v>
      </c>
      <c r="S568" s="281">
        <v>2159.6</v>
      </c>
      <c r="T568" s="281">
        <v>2033.22</v>
      </c>
      <c r="U568" s="281">
        <v>2014.49</v>
      </c>
      <c r="V568" s="281">
        <v>2035.45</v>
      </c>
      <c r="W568" s="281">
        <v>2045.2</v>
      </c>
      <c r="X568" s="281">
        <v>2024.22</v>
      </c>
      <c r="Y568" s="281">
        <v>1983.53</v>
      </c>
    </row>
    <row r="569" spans="1:25">
      <c r="A569" s="318">
        <v>19</v>
      </c>
      <c r="B569" s="281">
        <v>2042.33</v>
      </c>
      <c r="C569" s="281">
        <v>2037.21</v>
      </c>
      <c r="D569" s="281">
        <v>2033.52</v>
      </c>
      <c r="E569" s="281">
        <v>2045.18</v>
      </c>
      <c r="F569" s="281">
        <v>2030.64</v>
      </c>
      <c r="G569" s="281">
        <v>2094.02</v>
      </c>
      <c r="H569" s="281">
        <v>2151.2600000000002</v>
      </c>
      <c r="I569" s="281">
        <v>2169.25</v>
      </c>
      <c r="J569" s="281">
        <v>2174.79</v>
      </c>
      <c r="K569" s="281">
        <v>2188.5700000000002</v>
      </c>
      <c r="L569" s="281">
        <v>2190.46</v>
      </c>
      <c r="M569" s="281">
        <v>2193.52</v>
      </c>
      <c r="N569" s="281">
        <v>2198.1799999999998</v>
      </c>
      <c r="O569" s="281">
        <v>2227.1999999999998</v>
      </c>
      <c r="P569" s="281">
        <v>2169.6799999999998</v>
      </c>
      <c r="Q569" s="281">
        <v>2166.61</v>
      </c>
      <c r="R569" s="281">
        <v>2172.75</v>
      </c>
      <c r="S569" s="281">
        <v>2096.96</v>
      </c>
      <c r="T569" s="281">
        <v>2124.29</v>
      </c>
      <c r="U569" s="281">
        <v>2229.29</v>
      </c>
      <c r="V569" s="281">
        <v>2181.66</v>
      </c>
      <c r="W569" s="281">
        <v>2115.94</v>
      </c>
      <c r="X569" s="281">
        <v>2104.79</v>
      </c>
      <c r="Y569" s="281">
        <v>2099.5700000000002</v>
      </c>
    </row>
    <row r="570" spans="1:25">
      <c r="A570" s="318">
        <v>20</v>
      </c>
      <c r="B570" s="281">
        <v>2131.92</v>
      </c>
      <c r="C570" s="281">
        <v>2116.4299999999998</v>
      </c>
      <c r="D570" s="281">
        <v>2112.19</v>
      </c>
      <c r="E570" s="281">
        <v>2112.59</v>
      </c>
      <c r="F570" s="281">
        <v>2097.4499999999998</v>
      </c>
      <c r="G570" s="281">
        <v>2148.21</v>
      </c>
      <c r="H570" s="281">
        <v>2205.0700000000002</v>
      </c>
      <c r="I570" s="281">
        <v>2266.3200000000002</v>
      </c>
      <c r="J570" s="281">
        <v>2425.19</v>
      </c>
      <c r="K570" s="281">
        <v>2434.35</v>
      </c>
      <c r="L570" s="281">
        <v>2441.1799999999998</v>
      </c>
      <c r="M570" s="281">
        <v>2413.87</v>
      </c>
      <c r="N570" s="281">
        <v>2405.89</v>
      </c>
      <c r="O570" s="281">
        <v>2422.09</v>
      </c>
      <c r="P570" s="281">
        <v>2421.46</v>
      </c>
      <c r="Q570" s="281">
        <v>2416.35</v>
      </c>
      <c r="R570" s="281">
        <v>2415.38</v>
      </c>
      <c r="S570" s="281">
        <v>2415.9499999999998</v>
      </c>
      <c r="T570" s="281">
        <v>2408.86</v>
      </c>
      <c r="U570" s="281">
        <v>2446.41</v>
      </c>
      <c r="V570" s="281">
        <v>2293.85</v>
      </c>
      <c r="W570" s="281">
        <v>2241.71</v>
      </c>
      <c r="X570" s="281">
        <v>2197.16</v>
      </c>
      <c r="Y570" s="281">
        <v>2165.1999999999998</v>
      </c>
    </row>
    <row r="571" spans="1:25">
      <c r="A571" s="318">
        <v>21</v>
      </c>
      <c r="B571" s="281">
        <v>2275.6</v>
      </c>
      <c r="C571" s="281">
        <v>2248.12</v>
      </c>
      <c r="D571" s="281">
        <v>2205.19</v>
      </c>
      <c r="E571" s="281">
        <v>2245.46</v>
      </c>
      <c r="F571" s="281">
        <v>2218.3200000000002</v>
      </c>
      <c r="G571" s="281">
        <v>2580.1</v>
      </c>
      <c r="H571" s="281">
        <v>2322.6999999999998</v>
      </c>
      <c r="I571" s="281">
        <v>2423.59</v>
      </c>
      <c r="J571" s="281">
        <v>2753.21</v>
      </c>
      <c r="K571" s="281">
        <v>2861.09</v>
      </c>
      <c r="L571" s="281">
        <v>2863.8</v>
      </c>
      <c r="M571" s="281">
        <v>2945.29</v>
      </c>
      <c r="N571" s="281">
        <v>2814.78</v>
      </c>
      <c r="O571" s="281">
        <v>2809.1</v>
      </c>
      <c r="P571" s="281">
        <v>2807.85</v>
      </c>
      <c r="Q571" s="281">
        <v>2801.85</v>
      </c>
      <c r="R571" s="281">
        <v>2928.43</v>
      </c>
      <c r="S571" s="281">
        <v>2883.16</v>
      </c>
      <c r="T571" s="281">
        <v>2796.19</v>
      </c>
      <c r="U571" s="281">
        <v>2815.33</v>
      </c>
      <c r="V571" s="281">
        <v>2518.34</v>
      </c>
      <c r="W571" s="281">
        <v>2348.88</v>
      </c>
      <c r="X571" s="281">
        <v>2286.66</v>
      </c>
      <c r="Y571" s="281">
        <v>2271.85</v>
      </c>
    </row>
    <row r="572" spans="1:25">
      <c r="A572" s="318">
        <v>22</v>
      </c>
      <c r="B572" s="281">
        <v>2273.15</v>
      </c>
      <c r="C572" s="281">
        <v>2259.3000000000002</v>
      </c>
      <c r="D572" s="281">
        <v>2244.31</v>
      </c>
      <c r="E572" s="281">
        <v>2249.79</v>
      </c>
      <c r="F572" s="281">
        <v>2232.38</v>
      </c>
      <c r="G572" s="281">
        <v>2294.12</v>
      </c>
      <c r="H572" s="281">
        <v>2375.0700000000002</v>
      </c>
      <c r="I572" s="281">
        <v>2467.77</v>
      </c>
      <c r="J572" s="281">
        <v>2519.87</v>
      </c>
      <c r="K572" s="281">
        <v>2523.63</v>
      </c>
      <c r="L572" s="281">
        <v>2590.0500000000002</v>
      </c>
      <c r="M572" s="281">
        <v>2588.91</v>
      </c>
      <c r="N572" s="281">
        <v>2522</v>
      </c>
      <c r="O572" s="281">
        <v>2520.59</v>
      </c>
      <c r="P572" s="281">
        <v>2571.5500000000002</v>
      </c>
      <c r="Q572" s="281">
        <v>2518.08</v>
      </c>
      <c r="R572" s="281">
        <v>2529.11</v>
      </c>
      <c r="S572" s="281">
        <v>2577.23</v>
      </c>
      <c r="T572" s="281">
        <v>2510.4899999999998</v>
      </c>
      <c r="U572" s="281">
        <v>2513.9299999999998</v>
      </c>
      <c r="V572" s="281">
        <v>2348.9899999999998</v>
      </c>
      <c r="W572" s="281">
        <v>2274.06</v>
      </c>
      <c r="X572" s="281">
        <v>2238.4499999999998</v>
      </c>
      <c r="Y572" s="281">
        <v>2212.5700000000002</v>
      </c>
    </row>
    <row r="573" spans="1:25">
      <c r="A573" s="318">
        <v>23</v>
      </c>
      <c r="B573" s="281">
        <v>2060.02</v>
      </c>
      <c r="C573" s="281">
        <v>2052.9499999999998</v>
      </c>
      <c r="D573" s="281">
        <v>2059.17</v>
      </c>
      <c r="E573" s="281">
        <v>2081.5700000000002</v>
      </c>
      <c r="F573" s="281">
        <v>2076.39</v>
      </c>
      <c r="G573" s="281">
        <v>2120.81</v>
      </c>
      <c r="H573" s="281">
        <v>2140.1799999999998</v>
      </c>
      <c r="I573" s="281">
        <v>2226.4</v>
      </c>
      <c r="J573" s="281">
        <v>2252.79</v>
      </c>
      <c r="K573" s="281">
        <v>2287.34</v>
      </c>
      <c r="L573" s="281">
        <v>2293.94</v>
      </c>
      <c r="M573" s="281">
        <v>2347.1799999999998</v>
      </c>
      <c r="N573" s="281">
        <v>2354.7800000000002</v>
      </c>
      <c r="O573" s="281">
        <v>2330.5300000000002</v>
      </c>
      <c r="P573" s="281">
        <v>2309.64</v>
      </c>
      <c r="Q573" s="281">
        <v>2304.1999999999998</v>
      </c>
      <c r="R573" s="281">
        <v>2348.69</v>
      </c>
      <c r="S573" s="281">
        <v>2381.88</v>
      </c>
      <c r="T573" s="281">
        <v>2388.14</v>
      </c>
      <c r="U573" s="281">
        <v>2599.87</v>
      </c>
      <c r="V573" s="281">
        <v>2292.54</v>
      </c>
      <c r="W573" s="281">
        <v>2183.9299999999998</v>
      </c>
      <c r="X573" s="281">
        <v>2142.41</v>
      </c>
      <c r="Y573" s="281">
        <v>2130.65</v>
      </c>
    </row>
    <row r="574" spans="1:25">
      <c r="A574" s="318">
        <v>24</v>
      </c>
      <c r="B574" s="281">
        <v>2049.77</v>
      </c>
      <c r="C574" s="281">
        <v>2007.72</v>
      </c>
      <c r="D574" s="281">
        <v>2008.98</v>
      </c>
      <c r="E574" s="281">
        <v>2045.29</v>
      </c>
      <c r="F574" s="281">
        <v>2035.05</v>
      </c>
      <c r="G574" s="281">
        <v>2085.56</v>
      </c>
      <c r="H574" s="281">
        <v>2171.9499999999998</v>
      </c>
      <c r="I574" s="281">
        <v>2265.2399999999998</v>
      </c>
      <c r="J574" s="281">
        <v>2345.46</v>
      </c>
      <c r="K574" s="281">
        <v>2465.54</v>
      </c>
      <c r="L574" s="281">
        <v>2316.91</v>
      </c>
      <c r="M574" s="281">
        <v>2368.34</v>
      </c>
      <c r="N574" s="281">
        <v>2455.0300000000002</v>
      </c>
      <c r="O574" s="281">
        <v>2552.15</v>
      </c>
      <c r="P574" s="281">
        <v>2614.16</v>
      </c>
      <c r="Q574" s="281">
        <v>2581.2800000000002</v>
      </c>
      <c r="R574" s="281">
        <v>2539.5700000000002</v>
      </c>
      <c r="S574" s="281">
        <v>2694.68</v>
      </c>
      <c r="T574" s="281">
        <v>2480.14</v>
      </c>
      <c r="U574" s="281">
        <v>2562.66</v>
      </c>
      <c r="V574" s="281">
        <v>2249.6999999999998</v>
      </c>
      <c r="W574" s="281">
        <v>2111.2600000000002</v>
      </c>
      <c r="X574" s="281">
        <v>2077.4299999999998</v>
      </c>
      <c r="Y574" s="281">
        <v>2067.5</v>
      </c>
    </row>
    <row r="575" spans="1:25">
      <c r="A575" s="318">
        <v>25</v>
      </c>
      <c r="B575" s="281">
        <v>1970.42</v>
      </c>
      <c r="C575" s="281">
        <v>1932.22</v>
      </c>
      <c r="D575" s="281">
        <v>1980.54</v>
      </c>
      <c r="E575" s="281">
        <v>2011.29</v>
      </c>
      <c r="F575" s="281">
        <v>2011.06</v>
      </c>
      <c r="G575" s="281">
        <v>2039.79</v>
      </c>
      <c r="H575" s="281">
        <v>2100.35</v>
      </c>
      <c r="I575" s="281">
        <v>2188.0700000000002</v>
      </c>
      <c r="J575" s="281">
        <v>2213.54</v>
      </c>
      <c r="K575" s="281">
        <v>2280.13</v>
      </c>
      <c r="L575" s="281">
        <v>2279.54</v>
      </c>
      <c r="M575" s="281">
        <v>2275.42</v>
      </c>
      <c r="N575" s="281">
        <v>2252.0300000000002</v>
      </c>
      <c r="O575" s="281">
        <v>2253.9699999999998</v>
      </c>
      <c r="P575" s="281">
        <v>2247.4499999999998</v>
      </c>
      <c r="Q575" s="281">
        <v>2206.46</v>
      </c>
      <c r="R575" s="281">
        <v>2264.3000000000002</v>
      </c>
      <c r="S575" s="281">
        <v>2456.3000000000002</v>
      </c>
      <c r="T575" s="281">
        <v>2689.73</v>
      </c>
      <c r="U575" s="281">
        <v>2339.4299999999998</v>
      </c>
      <c r="V575" s="281">
        <v>2128.69</v>
      </c>
      <c r="W575" s="281">
        <v>2072.7399999999998</v>
      </c>
      <c r="X575" s="281">
        <v>2043.93</v>
      </c>
      <c r="Y575" s="281">
        <v>2016.62</v>
      </c>
    </row>
    <row r="576" spans="1:25">
      <c r="A576" s="318">
        <v>26</v>
      </c>
      <c r="B576" s="281">
        <v>1954.35</v>
      </c>
      <c r="C576" s="281">
        <v>1915.04</v>
      </c>
      <c r="D576" s="281">
        <v>1949.33</v>
      </c>
      <c r="E576" s="281">
        <v>1902.78</v>
      </c>
      <c r="F576" s="281">
        <v>1890.69</v>
      </c>
      <c r="G576" s="281">
        <v>1994.82</v>
      </c>
      <c r="H576" s="281">
        <v>2086.5100000000002</v>
      </c>
      <c r="I576" s="281">
        <v>2205.96</v>
      </c>
      <c r="J576" s="281">
        <v>2284.3000000000002</v>
      </c>
      <c r="K576" s="281">
        <v>2289.8000000000002</v>
      </c>
      <c r="L576" s="281">
        <v>2292.19</v>
      </c>
      <c r="M576" s="281">
        <v>2283.04</v>
      </c>
      <c r="N576" s="281">
        <v>2282.44</v>
      </c>
      <c r="O576" s="281">
        <v>2176.52</v>
      </c>
      <c r="P576" s="281">
        <v>2200.39</v>
      </c>
      <c r="Q576" s="281">
        <v>2106.46</v>
      </c>
      <c r="R576" s="281">
        <v>2083.52</v>
      </c>
      <c r="S576" s="281">
        <v>2085.52</v>
      </c>
      <c r="T576" s="281">
        <v>2262.6799999999998</v>
      </c>
      <c r="U576" s="281">
        <v>2306.98</v>
      </c>
      <c r="V576" s="281">
        <v>2235.09</v>
      </c>
      <c r="W576" s="281">
        <v>2114.4499999999998</v>
      </c>
      <c r="X576" s="281">
        <v>2051.37</v>
      </c>
      <c r="Y576" s="281">
        <v>1997.45</v>
      </c>
    </row>
    <row r="577" spans="1:25">
      <c r="A577" s="318">
        <v>27</v>
      </c>
      <c r="B577" s="281">
        <v>2026.8</v>
      </c>
      <c r="C577" s="281">
        <v>1974.37</v>
      </c>
      <c r="D577" s="281">
        <v>1975.09</v>
      </c>
      <c r="E577" s="281">
        <v>1963.79</v>
      </c>
      <c r="F577" s="281">
        <v>1951.31</v>
      </c>
      <c r="G577" s="281">
        <v>2072.69</v>
      </c>
      <c r="H577" s="281">
        <v>2115.7800000000002</v>
      </c>
      <c r="I577" s="281">
        <v>2206.7199999999998</v>
      </c>
      <c r="J577" s="281">
        <v>2264.23</v>
      </c>
      <c r="K577" s="281">
        <v>2479.69</v>
      </c>
      <c r="L577" s="281">
        <v>2479.88</v>
      </c>
      <c r="M577" s="281">
        <v>2477.59</v>
      </c>
      <c r="N577" s="281">
        <v>2378.4299999999998</v>
      </c>
      <c r="O577" s="281">
        <v>2291.52</v>
      </c>
      <c r="P577" s="281">
        <v>2185.0700000000002</v>
      </c>
      <c r="Q577" s="281">
        <v>2166.9</v>
      </c>
      <c r="R577" s="281">
        <v>2142.6</v>
      </c>
      <c r="S577" s="281">
        <v>2146.9299999999998</v>
      </c>
      <c r="T577" s="281">
        <v>2567.0500000000002</v>
      </c>
      <c r="U577" s="281">
        <v>2620.88</v>
      </c>
      <c r="V577" s="281">
        <v>2339.83</v>
      </c>
      <c r="W577" s="281">
        <v>2287.98</v>
      </c>
      <c r="X577" s="281">
        <v>2085.85</v>
      </c>
      <c r="Y577" s="281">
        <v>2081.6999999999998</v>
      </c>
    </row>
    <row r="578" spans="1:25">
      <c r="A578" s="318">
        <v>28</v>
      </c>
      <c r="B578" s="281">
        <v>2042.96</v>
      </c>
      <c r="C578" s="281">
        <v>1994.43</v>
      </c>
      <c r="D578" s="281">
        <v>1971.08</v>
      </c>
      <c r="E578" s="281">
        <v>1839</v>
      </c>
      <c r="F578" s="281">
        <v>1831.98</v>
      </c>
      <c r="G578" s="281">
        <v>1950.1</v>
      </c>
      <c r="H578" s="281">
        <v>2070.9499999999998</v>
      </c>
      <c r="I578" s="281">
        <v>2155.65</v>
      </c>
      <c r="J578" s="281">
        <v>2242.0500000000002</v>
      </c>
      <c r="K578" s="281">
        <v>2466.67</v>
      </c>
      <c r="L578" s="281">
        <v>2612.62</v>
      </c>
      <c r="M578" s="281">
        <v>2607.69</v>
      </c>
      <c r="N578" s="281">
        <v>2615.3000000000002</v>
      </c>
      <c r="O578" s="281">
        <v>2615.23</v>
      </c>
      <c r="P578" s="281">
        <v>2637.22</v>
      </c>
      <c r="Q578" s="281">
        <v>2555.8000000000002</v>
      </c>
      <c r="R578" s="281">
        <v>2310.94</v>
      </c>
      <c r="S578" s="281">
        <v>2318.4899999999998</v>
      </c>
      <c r="T578" s="281">
        <v>2830.29</v>
      </c>
      <c r="U578" s="281">
        <v>2903.55</v>
      </c>
      <c r="V578" s="281">
        <v>2588.6799999999998</v>
      </c>
      <c r="W578" s="281">
        <v>2348.1799999999998</v>
      </c>
      <c r="X578" s="281">
        <v>2213.4899999999998</v>
      </c>
      <c r="Y578" s="281">
        <v>2094.5</v>
      </c>
    </row>
    <row r="579" spans="1:25">
      <c r="A579" s="318">
        <v>29</v>
      </c>
      <c r="B579" s="281">
        <v>1987.96</v>
      </c>
      <c r="C579" s="281">
        <v>1945.2</v>
      </c>
      <c r="D579" s="281">
        <v>1944.66</v>
      </c>
      <c r="E579" s="281">
        <v>1864.88</v>
      </c>
      <c r="F579" s="281">
        <v>1847.94</v>
      </c>
      <c r="G579" s="281">
        <v>2027.29</v>
      </c>
      <c r="H579" s="281">
        <v>2139.35</v>
      </c>
      <c r="I579" s="281">
        <v>2276.0300000000002</v>
      </c>
      <c r="J579" s="281">
        <v>2450.52</v>
      </c>
      <c r="K579" s="281">
        <v>2467.83</v>
      </c>
      <c r="L579" s="281">
        <v>2344.4</v>
      </c>
      <c r="M579" s="281">
        <v>2348.33</v>
      </c>
      <c r="N579" s="281">
        <v>2360.48</v>
      </c>
      <c r="O579" s="281">
        <v>2271.54</v>
      </c>
      <c r="P579" s="281">
        <v>2163.85</v>
      </c>
      <c r="Q579" s="281">
        <v>2176.5500000000002</v>
      </c>
      <c r="R579" s="281">
        <v>2139.2600000000002</v>
      </c>
      <c r="S579" s="281">
        <v>2129.52</v>
      </c>
      <c r="T579" s="281">
        <v>2334.09</v>
      </c>
      <c r="U579" s="281">
        <v>2355.86</v>
      </c>
      <c r="V579" s="281">
        <v>2221.65</v>
      </c>
      <c r="W579" s="281">
        <v>2083.31</v>
      </c>
      <c r="X579" s="281">
        <v>2034.15</v>
      </c>
      <c r="Y579" s="281">
        <v>1952.27</v>
      </c>
    </row>
    <row r="580" spans="1:25">
      <c r="A580" s="318">
        <v>30</v>
      </c>
      <c r="B580" s="281">
        <v>1651.15</v>
      </c>
      <c r="C580" s="281">
        <v>1638.01</v>
      </c>
      <c r="D580" s="281">
        <v>1717.67</v>
      </c>
      <c r="E580" s="281">
        <v>1613.84</v>
      </c>
      <c r="F580" s="281">
        <v>1785.19</v>
      </c>
      <c r="G580" s="281">
        <v>1958.59</v>
      </c>
      <c r="H580" s="281">
        <v>2082.61</v>
      </c>
      <c r="I580" s="281">
        <v>2189.2199999999998</v>
      </c>
      <c r="J580" s="281">
        <v>2267.3000000000002</v>
      </c>
      <c r="K580" s="281">
        <v>2273.91</v>
      </c>
      <c r="L580" s="281">
        <v>2501.5100000000002</v>
      </c>
      <c r="M580" s="281">
        <v>2348.5300000000002</v>
      </c>
      <c r="N580" s="281">
        <v>2496.27</v>
      </c>
      <c r="O580" s="281">
        <v>2528.59</v>
      </c>
      <c r="P580" s="281">
        <v>2326.7600000000002</v>
      </c>
      <c r="Q580" s="281">
        <v>2294.31</v>
      </c>
      <c r="R580" s="281">
        <v>2302.56</v>
      </c>
      <c r="S580" s="281">
        <v>2284.92</v>
      </c>
      <c r="T580" s="281">
        <v>2287.7399999999998</v>
      </c>
      <c r="U580" s="281">
        <v>2499.37</v>
      </c>
      <c r="V580" s="281">
        <v>2514.54</v>
      </c>
      <c r="W580" s="281">
        <v>2272.71</v>
      </c>
      <c r="X580" s="281">
        <v>2128.7199999999998</v>
      </c>
      <c r="Y580" s="281">
        <v>1947.01</v>
      </c>
    </row>
    <row r="581" spans="1:25">
      <c r="A581" s="318">
        <v>31</v>
      </c>
      <c r="B581" s="281">
        <v>1870.48</v>
      </c>
      <c r="C581" s="281">
        <v>1823.97</v>
      </c>
      <c r="D581" s="281">
        <v>1831.64</v>
      </c>
      <c r="E581" s="281">
        <v>1851.26</v>
      </c>
      <c r="F581" s="281">
        <v>1835.2</v>
      </c>
      <c r="G581" s="281">
        <v>1915.64</v>
      </c>
      <c r="H581" s="281">
        <v>2016.67</v>
      </c>
      <c r="I581" s="281">
        <v>2137.5100000000002</v>
      </c>
      <c r="J581" s="281">
        <v>2231.33</v>
      </c>
      <c r="K581" s="281">
        <v>2312.09</v>
      </c>
      <c r="L581" s="281">
        <v>2287.04</v>
      </c>
      <c r="M581" s="281">
        <v>2350.2399999999998</v>
      </c>
      <c r="N581" s="281">
        <v>2307.12</v>
      </c>
      <c r="O581" s="281">
        <v>2346.4499999999998</v>
      </c>
      <c r="P581" s="281">
        <v>2307.89</v>
      </c>
      <c r="Q581" s="281">
        <v>2153.35</v>
      </c>
      <c r="R581" s="281">
        <v>2112.44</v>
      </c>
      <c r="S581" s="281">
        <v>2348.14</v>
      </c>
      <c r="T581" s="281">
        <v>2707.26</v>
      </c>
      <c r="U581" s="281">
        <v>2302.4899999999998</v>
      </c>
      <c r="V581" s="281">
        <v>2192.61</v>
      </c>
      <c r="W581" s="281">
        <v>2060.5500000000002</v>
      </c>
      <c r="X581" s="281">
        <v>2003.16</v>
      </c>
      <c r="Y581" s="281">
        <v>1902.06</v>
      </c>
    </row>
    <row r="582" spans="1:25">
      <c r="A582" s="307"/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</row>
    <row r="583" spans="1:25">
      <c r="A583" s="431" t="s">
        <v>212</v>
      </c>
      <c r="B583" s="432" t="s">
        <v>214</v>
      </c>
      <c r="C583" s="432"/>
      <c r="D583" s="432"/>
      <c r="E583" s="432"/>
      <c r="F583" s="432"/>
      <c r="G583" s="432"/>
      <c r="H583" s="432"/>
      <c r="I583" s="432"/>
      <c r="J583" s="432"/>
      <c r="K583" s="432"/>
      <c r="L583" s="432"/>
      <c r="M583" s="432"/>
      <c r="N583" s="432"/>
      <c r="O583" s="432"/>
      <c r="P583" s="432"/>
      <c r="Q583" s="432"/>
      <c r="R583" s="432"/>
      <c r="S583" s="432"/>
      <c r="T583" s="432"/>
      <c r="U583" s="432"/>
      <c r="V583" s="432"/>
      <c r="W583" s="432"/>
      <c r="X583" s="432"/>
      <c r="Y583" s="432"/>
    </row>
    <row r="584" spans="1:25" ht="30">
      <c r="A584" s="431"/>
      <c r="B584" s="308" t="s">
        <v>1</v>
      </c>
      <c r="C584" s="308" t="s">
        <v>2</v>
      </c>
      <c r="D584" s="308" t="s">
        <v>3</v>
      </c>
      <c r="E584" s="308" t="s">
        <v>4</v>
      </c>
      <c r="F584" s="308" t="s">
        <v>5</v>
      </c>
      <c r="G584" s="308" t="s">
        <v>6</v>
      </c>
      <c r="H584" s="308" t="s">
        <v>7</v>
      </c>
      <c r="I584" s="308" t="s">
        <v>8</v>
      </c>
      <c r="J584" s="308" t="s">
        <v>9</v>
      </c>
      <c r="K584" s="308" t="s">
        <v>10</v>
      </c>
      <c r="L584" s="308" t="s">
        <v>11</v>
      </c>
      <c r="M584" s="308" t="s">
        <v>12</v>
      </c>
      <c r="N584" s="308" t="s">
        <v>13</v>
      </c>
      <c r="O584" s="308" t="s">
        <v>14</v>
      </c>
      <c r="P584" s="308" t="s">
        <v>15</v>
      </c>
      <c r="Q584" s="308" t="s">
        <v>16</v>
      </c>
      <c r="R584" s="308" t="s">
        <v>17</v>
      </c>
      <c r="S584" s="308" t="s">
        <v>18</v>
      </c>
      <c r="T584" s="308" t="s">
        <v>19</v>
      </c>
      <c r="U584" s="308" t="s">
        <v>20</v>
      </c>
      <c r="V584" s="308" t="s">
        <v>21</v>
      </c>
      <c r="W584" s="308" t="s">
        <v>22</v>
      </c>
      <c r="X584" s="308" t="s">
        <v>23</v>
      </c>
      <c r="Y584" s="308" t="s">
        <v>24</v>
      </c>
    </row>
    <row r="585" spans="1:25">
      <c r="A585" s="318">
        <v>1</v>
      </c>
      <c r="B585" s="281">
        <v>2559.4899999999998</v>
      </c>
      <c r="C585" s="281">
        <v>2559.6</v>
      </c>
      <c r="D585" s="281">
        <v>2557.5100000000002</v>
      </c>
      <c r="E585" s="281">
        <v>2610.1</v>
      </c>
      <c r="F585" s="281">
        <v>2698.9</v>
      </c>
      <c r="G585" s="281">
        <v>2784.13</v>
      </c>
      <c r="H585" s="281">
        <v>2958.56</v>
      </c>
      <c r="I585" s="281">
        <v>3079.61</v>
      </c>
      <c r="J585" s="281">
        <v>3182.49</v>
      </c>
      <c r="K585" s="281">
        <v>3180.89</v>
      </c>
      <c r="L585" s="281">
        <v>3181.8</v>
      </c>
      <c r="M585" s="281">
        <v>3363.25</v>
      </c>
      <c r="N585" s="281">
        <v>3362.77</v>
      </c>
      <c r="O585" s="281">
        <v>3360.67</v>
      </c>
      <c r="P585" s="281">
        <v>3340</v>
      </c>
      <c r="Q585" s="281">
        <v>3326.41</v>
      </c>
      <c r="R585" s="281">
        <v>3315.06</v>
      </c>
      <c r="S585" s="281">
        <v>3340.1</v>
      </c>
      <c r="T585" s="281">
        <v>3226.37</v>
      </c>
      <c r="U585" s="281">
        <v>3099.76</v>
      </c>
      <c r="V585" s="281">
        <v>2924.14</v>
      </c>
      <c r="W585" s="281">
        <v>2803.51</v>
      </c>
      <c r="X585" s="281">
        <v>2749.24</v>
      </c>
      <c r="Y585" s="281">
        <v>2560.4</v>
      </c>
    </row>
    <row r="586" spans="1:25">
      <c r="A586" s="318">
        <v>2</v>
      </c>
      <c r="B586" s="281">
        <v>2516.73</v>
      </c>
      <c r="C586" s="281">
        <v>2480.67</v>
      </c>
      <c r="D586" s="281">
        <v>2482.44</v>
      </c>
      <c r="E586" s="281">
        <v>2484.65</v>
      </c>
      <c r="F586" s="281">
        <v>2531.4299999999998</v>
      </c>
      <c r="G586" s="281">
        <v>2530.52</v>
      </c>
      <c r="H586" s="281">
        <v>2804.87</v>
      </c>
      <c r="I586" s="281">
        <v>2953.96</v>
      </c>
      <c r="J586" s="281">
        <v>3054.24</v>
      </c>
      <c r="K586" s="281">
        <v>3103.6</v>
      </c>
      <c r="L586" s="281">
        <v>3104.51</v>
      </c>
      <c r="M586" s="281">
        <v>3309.44</v>
      </c>
      <c r="N586" s="281">
        <v>3349.42</v>
      </c>
      <c r="O586" s="281">
        <v>3341.39</v>
      </c>
      <c r="P586" s="281">
        <v>3336.27</v>
      </c>
      <c r="Q586" s="281">
        <v>3327.38</v>
      </c>
      <c r="R586" s="281">
        <v>3423.17</v>
      </c>
      <c r="S586" s="281">
        <v>3427.23</v>
      </c>
      <c r="T586" s="281">
        <v>3314.53</v>
      </c>
      <c r="U586" s="281">
        <v>3163.71</v>
      </c>
      <c r="V586" s="281">
        <v>3144.49</v>
      </c>
      <c r="W586" s="281">
        <v>3011.55</v>
      </c>
      <c r="X586" s="281">
        <v>2912.02</v>
      </c>
      <c r="Y586" s="281">
        <v>2695.63</v>
      </c>
    </row>
    <row r="587" spans="1:25">
      <c r="A587" s="318">
        <v>3</v>
      </c>
      <c r="B587" s="281">
        <v>2801.03</v>
      </c>
      <c r="C587" s="281">
        <v>2792.14</v>
      </c>
      <c r="D587" s="281">
        <v>2784.77</v>
      </c>
      <c r="E587" s="281">
        <v>2782.77</v>
      </c>
      <c r="F587" s="281">
        <v>2763.87</v>
      </c>
      <c r="G587" s="281">
        <v>2814.88</v>
      </c>
      <c r="H587" s="281">
        <v>2860.16</v>
      </c>
      <c r="I587" s="281">
        <v>3043.2</v>
      </c>
      <c r="J587" s="281">
        <v>3104.15</v>
      </c>
      <c r="K587" s="281">
        <v>3170.4</v>
      </c>
      <c r="L587" s="281">
        <v>3158.29</v>
      </c>
      <c r="M587" s="281">
        <v>3191.78</v>
      </c>
      <c r="N587" s="281">
        <v>3179.05</v>
      </c>
      <c r="O587" s="281">
        <v>3142.47</v>
      </c>
      <c r="P587" s="281">
        <v>3176.88</v>
      </c>
      <c r="Q587" s="281">
        <v>3170.11</v>
      </c>
      <c r="R587" s="281">
        <v>3143.71</v>
      </c>
      <c r="S587" s="281">
        <v>3130.59</v>
      </c>
      <c r="T587" s="281">
        <v>3118.04</v>
      </c>
      <c r="U587" s="281">
        <v>3060.09</v>
      </c>
      <c r="V587" s="281">
        <v>3055.01</v>
      </c>
      <c r="W587" s="281">
        <v>2939.5</v>
      </c>
      <c r="X587" s="281">
        <v>2858.41</v>
      </c>
      <c r="Y587" s="281">
        <v>2833.2</v>
      </c>
    </row>
    <row r="588" spans="1:25">
      <c r="A588" s="318">
        <v>4</v>
      </c>
      <c r="B588" s="281">
        <v>2776.96</v>
      </c>
      <c r="C588" s="281">
        <v>2765.83</v>
      </c>
      <c r="D588" s="281">
        <v>2763.49</v>
      </c>
      <c r="E588" s="281">
        <v>2766.44</v>
      </c>
      <c r="F588" s="281">
        <v>2757.82</v>
      </c>
      <c r="G588" s="281">
        <v>2827.49</v>
      </c>
      <c r="H588" s="281">
        <v>2927.33</v>
      </c>
      <c r="I588" s="281">
        <v>3097.98</v>
      </c>
      <c r="J588" s="281">
        <v>3180.66</v>
      </c>
      <c r="K588" s="281">
        <v>3254</v>
      </c>
      <c r="L588" s="281">
        <v>3200.4</v>
      </c>
      <c r="M588" s="281">
        <v>3328.5</v>
      </c>
      <c r="N588" s="281">
        <v>3324.26</v>
      </c>
      <c r="O588" s="281">
        <v>3395.42</v>
      </c>
      <c r="P588" s="281">
        <v>3401.6</v>
      </c>
      <c r="Q588" s="281">
        <v>3310.51</v>
      </c>
      <c r="R588" s="281">
        <v>3306.65</v>
      </c>
      <c r="S588" s="281">
        <v>3423.91</v>
      </c>
      <c r="T588" s="281">
        <v>3175.1</v>
      </c>
      <c r="U588" s="281">
        <v>3019.23</v>
      </c>
      <c r="V588" s="281">
        <v>3053.19</v>
      </c>
      <c r="W588" s="281">
        <v>2935.47</v>
      </c>
      <c r="X588" s="281">
        <v>2863.08</v>
      </c>
      <c r="Y588" s="281">
        <v>2812.83</v>
      </c>
    </row>
    <row r="589" spans="1:25">
      <c r="A589" s="318">
        <v>5</v>
      </c>
      <c r="B589" s="281">
        <v>2745.39</v>
      </c>
      <c r="C589" s="281">
        <v>2734.23</v>
      </c>
      <c r="D589" s="281">
        <v>2732.82</v>
      </c>
      <c r="E589" s="281">
        <v>2759.24</v>
      </c>
      <c r="F589" s="281">
        <v>2755.03</v>
      </c>
      <c r="G589" s="281">
        <v>2906.85</v>
      </c>
      <c r="H589" s="281">
        <v>2999.36</v>
      </c>
      <c r="I589" s="281">
        <v>3102.2</v>
      </c>
      <c r="J589" s="281">
        <v>3194.42</v>
      </c>
      <c r="K589" s="281">
        <v>3237.92</v>
      </c>
      <c r="L589" s="281">
        <v>3246.37</v>
      </c>
      <c r="M589" s="281">
        <v>3245.34</v>
      </c>
      <c r="N589" s="281">
        <v>3269.63</v>
      </c>
      <c r="O589" s="281">
        <v>3289.36</v>
      </c>
      <c r="P589" s="281">
        <v>3276.45</v>
      </c>
      <c r="Q589" s="281">
        <v>3318.78</v>
      </c>
      <c r="R589" s="281">
        <v>3310.84</v>
      </c>
      <c r="S589" s="281">
        <v>3368.52</v>
      </c>
      <c r="T589" s="281">
        <v>3419.53</v>
      </c>
      <c r="U589" s="281">
        <v>3183.14</v>
      </c>
      <c r="V589" s="281">
        <v>3185.59</v>
      </c>
      <c r="W589" s="281">
        <v>3096.05</v>
      </c>
      <c r="X589" s="281">
        <v>2972.8</v>
      </c>
      <c r="Y589" s="281">
        <v>2883.63</v>
      </c>
    </row>
    <row r="590" spans="1:25">
      <c r="A590" s="318">
        <v>6</v>
      </c>
      <c r="B590" s="281">
        <v>2818.78</v>
      </c>
      <c r="C590" s="281">
        <v>2806.97</v>
      </c>
      <c r="D590" s="281">
        <v>2785.6</v>
      </c>
      <c r="E590" s="281">
        <v>2788.61</v>
      </c>
      <c r="F590" s="281">
        <v>2763.89</v>
      </c>
      <c r="G590" s="281">
        <v>2983.71</v>
      </c>
      <c r="H590" s="281">
        <v>3049.16</v>
      </c>
      <c r="I590" s="281">
        <v>3157.15</v>
      </c>
      <c r="J590" s="281">
        <v>3363.21</v>
      </c>
      <c r="K590" s="281">
        <v>3469.31</v>
      </c>
      <c r="L590" s="281">
        <v>3484.67</v>
      </c>
      <c r="M590" s="281">
        <v>3458.41</v>
      </c>
      <c r="N590" s="281">
        <v>3458.02</v>
      </c>
      <c r="O590" s="281">
        <v>3455.98</v>
      </c>
      <c r="P590" s="281">
        <v>3454.57</v>
      </c>
      <c r="Q590" s="281">
        <v>3424.29</v>
      </c>
      <c r="R590" s="281">
        <v>3394.49</v>
      </c>
      <c r="S590" s="281">
        <v>3397.66</v>
      </c>
      <c r="T590" s="281">
        <v>3377.39</v>
      </c>
      <c r="U590" s="281">
        <v>3211.33</v>
      </c>
      <c r="V590" s="281">
        <v>3180.07</v>
      </c>
      <c r="W590" s="281">
        <v>3060.62</v>
      </c>
      <c r="X590" s="281">
        <v>2858.26</v>
      </c>
      <c r="Y590" s="281">
        <v>2829.91</v>
      </c>
    </row>
    <row r="591" spans="1:25">
      <c r="A591" s="318">
        <v>7</v>
      </c>
      <c r="B591" s="281">
        <v>2829.56</v>
      </c>
      <c r="C591" s="281">
        <v>2815.44</v>
      </c>
      <c r="D591" s="281">
        <v>2804.71</v>
      </c>
      <c r="E591" s="281">
        <v>2782.6</v>
      </c>
      <c r="F591" s="281">
        <v>2773.49</v>
      </c>
      <c r="G591" s="281">
        <v>2855.17</v>
      </c>
      <c r="H591" s="281">
        <v>2922.39</v>
      </c>
      <c r="I591" s="281">
        <v>3036.98</v>
      </c>
      <c r="J591" s="281">
        <v>3192.07</v>
      </c>
      <c r="K591" s="281">
        <v>3359.87</v>
      </c>
      <c r="L591" s="281">
        <v>3391.95</v>
      </c>
      <c r="M591" s="281">
        <v>3433.7</v>
      </c>
      <c r="N591" s="281">
        <v>3475.34</v>
      </c>
      <c r="O591" s="281">
        <v>3488.58</v>
      </c>
      <c r="P591" s="281">
        <v>3515.42</v>
      </c>
      <c r="Q591" s="281">
        <v>3526.2</v>
      </c>
      <c r="R591" s="281">
        <v>3525.16</v>
      </c>
      <c r="S591" s="281">
        <v>3486.58</v>
      </c>
      <c r="T591" s="281">
        <v>3516.55</v>
      </c>
      <c r="U591" s="281">
        <v>3258.26</v>
      </c>
      <c r="V591" s="281">
        <v>3240.92</v>
      </c>
      <c r="W591" s="281">
        <v>3060</v>
      </c>
      <c r="X591" s="281">
        <v>2920.09</v>
      </c>
      <c r="Y591" s="281">
        <v>2866.3</v>
      </c>
    </row>
    <row r="592" spans="1:25">
      <c r="A592" s="318">
        <v>8</v>
      </c>
      <c r="B592" s="281">
        <v>2782.86</v>
      </c>
      <c r="C592" s="281">
        <v>2777.98</v>
      </c>
      <c r="D592" s="281">
        <v>2772.14</v>
      </c>
      <c r="E592" s="281">
        <v>2765.85</v>
      </c>
      <c r="F592" s="281">
        <v>2763.33</v>
      </c>
      <c r="G592" s="281">
        <v>2899.99</v>
      </c>
      <c r="H592" s="281">
        <v>2971.35</v>
      </c>
      <c r="I592" s="281">
        <v>3104.23</v>
      </c>
      <c r="J592" s="281">
        <v>3177.64</v>
      </c>
      <c r="K592" s="281">
        <v>3305.1</v>
      </c>
      <c r="L592" s="281">
        <v>3340.98</v>
      </c>
      <c r="M592" s="281">
        <v>3336.99</v>
      </c>
      <c r="N592" s="281">
        <v>3374.46</v>
      </c>
      <c r="O592" s="281">
        <v>3364.87</v>
      </c>
      <c r="P592" s="281">
        <v>3359.92</v>
      </c>
      <c r="Q592" s="281">
        <v>3282.82</v>
      </c>
      <c r="R592" s="281">
        <v>3187.9</v>
      </c>
      <c r="S592" s="281">
        <v>3199.6</v>
      </c>
      <c r="T592" s="281">
        <v>3159.6</v>
      </c>
      <c r="U592" s="281">
        <v>3042.55</v>
      </c>
      <c r="V592" s="281">
        <v>3049.34</v>
      </c>
      <c r="W592" s="281">
        <v>2879.96</v>
      </c>
      <c r="X592" s="281">
        <v>2801.53</v>
      </c>
      <c r="Y592" s="281">
        <v>2781.6</v>
      </c>
    </row>
    <row r="593" spans="1:25">
      <c r="A593" s="318">
        <v>9</v>
      </c>
      <c r="B593" s="281">
        <v>2709.09</v>
      </c>
      <c r="C593" s="281">
        <v>2563.64</v>
      </c>
      <c r="D593" s="281">
        <v>2641.9</v>
      </c>
      <c r="E593" s="281">
        <v>2630.1</v>
      </c>
      <c r="F593" s="281">
        <v>2649.93</v>
      </c>
      <c r="G593" s="281">
        <v>2833.58</v>
      </c>
      <c r="H593" s="281">
        <v>2921.36</v>
      </c>
      <c r="I593" s="281">
        <v>3018.74</v>
      </c>
      <c r="J593" s="281">
        <v>2982.59</v>
      </c>
      <c r="K593" s="281">
        <v>3203.24</v>
      </c>
      <c r="L593" s="281">
        <v>3208.21</v>
      </c>
      <c r="M593" s="281">
        <v>3132.66</v>
      </c>
      <c r="N593" s="281">
        <v>3202.69</v>
      </c>
      <c r="O593" s="281">
        <v>3232.58</v>
      </c>
      <c r="P593" s="281">
        <v>3270.52</v>
      </c>
      <c r="Q593" s="281">
        <v>3284.99</v>
      </c>
      <c r="R593" s="281">
        <v>3181.34</v>
      </c>
      <c r="S593" s="281">
        <v>3187.58</v>
      </c>
      <c r="T593" s="281">
        <v>3143.48</v>
      </c>
      <c r="U593" s="281">
        <v>3009.45</v>
      </c>
      <c r="V593" s="281">
        <v>2978.18</v>
      </c>
      <c r="W593" s="281">
        <v>2870.82</v>
      </c>
      <c r="X593" s="281">
        <v>2803.43</v>
      </c>
      <c r="Y593" s="281">
        <v>2746.11</v>
      </c>
    </row>
    <row r="594" spans="1:25">
      <c r="A594" s="318">
        <v>10</v>
      </c>
      <c r="B594" s="281">
        <v>2777.75</v>
      </c>
      <c r="C594" s="281">
        <v>2766.89</v>
      </c>
      <c r="D594" s="281">
        <v>2753.61</v>
      </c>
      <c r="E594" s="281">
        <v>2754.42</v>
      </c>
      <c r="F594" s="281">
        <v>2742.46</v>
      </c>
      <c r="G594" s="281">
        <v>2809.55</v>
      </c>
      <c r="H594" s="281">
        <v>2869.91</v>
      </c>
      <c r="I594" s="281">
        <v>3003.13</v>
      </c>
      <c r="J594" s="281">
        <v>3098.7</v>
      </c>
      <c r="K594" s="281">
        <v>3224.21</v>
      </c>
      <c r="L594" s="281">
        <v>3232.47</v>
      </c>
      <c r="M594" s="281">
        <v>3226.74</v>
      </c>
      <c r="N594" s="281">
        <v>3240.76</v>
      </c>
      <c r="O594" s="281">
        <v>3290.89</v>
      </c>
      <c r="P594" s="281">
        <v>3298.28</v>
      </c>
      <c r="Q594" s="281">
        <v>3257.32</v>
      </c>
      <c r="R594" s="281">
        <v>3185.85</v>
      </c>
      <c r="S594" s="281">
        <v>3189.75</v>
      </c>
      <c r="T594" s="281">
        <v>3141.98</v>
      </c>
      <c r="U594" s="281">
        <v>3031.03</v>
      </c>
      <c r="V594" s="281">
        <v>3041.46</v>
      </c>
      <c r="W594" s="281">
        <v>2885.45</v>
      </c>
      <c r="X594" s="281">
        <v>2831.52</v>
      </c>
      <c r="Y594" s="281">
        <v>2811.41</v>
      </c>
    </row>
    <row r="595" spans="1:25">
      <c r="A595" s="318">
        <v>11</v>
      </c>
      <c r="B595" s="281">
        <v>2750.85</v>
      </c>
      <c r="C595" s="281">
        <v>2723.1</v>
      </c>
      <c r="D595" s="281">
        <v>2725.96</v>
      </c>
      <c r="E595" s="281">
        <v>2728.56</v>
      </c>
      <c r="F595" s="281">
        <v>2713.27</v>
      </c>
      <c r="G595" s="281">
        <v>2798.41</v>
      </c>
      <c r="H595" s="281">
        <v>2876.54</v>
      </c>
      <c r="I595" s="281">
        <v>2966.52</v>
      </c>
      <c r="J595" s="281">
        <v>3057.5</v>
      </c>
      <c r="K595" s="281">
        <v>3122.49</v>
      </c>
      <c r="L595" s="281">
        <v>3117.14</v>
      </c>
      <c r="M595" s="281">
        <v>3123.72</v>
      </c>
      <c r="N595" s="281">
        <v>3127.98</v>
      </c>
      <c r="O595" s="281">
        <v>3135.75</v>
      </c>
      <c r="P595" s="281">
        <v>3137.26</v>
      </c>
      <c r="Q595" s="281">
        <v>3166.68</v>
      </c>
      <c r="R595" s="281">
        <v>3100.6</v>
      </c>
      <c r="S595" s="281">
        <v>3108.3</v>
      </c>
      <c r="T595" s="281">
        <v>3107.22</v>
      </c>
      <c r="U595" s="281">
        <v>2976.44</v>
      </c>
      <c r="V595" s="281">
        <v>2931.53</v>
      </c>
      <c r="W595" s="281">
        <v>2836.6</v>
      </c>
      <c r="X595" s="281">
        <v>2785.08</v>
      </c>
      <c r="Y595" s="281">
        <v>2772.23</v>
      </c>
    </row>
    <row r="596" spans="1:25">
      <c r="A596" s="318">
        <v>12</v>
      </c>
      <c r="B596" s="281">
        <v>2831.22</v>
      </c>
      <c r="C596" s="281">
        <v>2816.57</v>
      </c>
      <c r="D596" s="281">
        <v>2819.56</v>
      </c>
      <c r="E596" s="281">
        <v>2774.49</v>
      </c>
      <c r="F596" s="281">
        <v>2808.56</v>
      </c>
      <c r="G596" s="281">
        <v>2880.62</v>
      </c>
      <c r="H596" s="281">
        <v>2958.48</v>
      </c>
      <c r="I596" s="281">
        <v>3082.32</v>
      </c>
      <c r="J596" s="281">
        <v>3144.39</v>
      </c>
      <c r="K596" s="281">
        <v>3218.23</v>
      </c>
      <c r="L596" s="281">
        <v>3222.95</v>
      </c>
      <c r="M596" s="281">
        <v>3256.5</v>
      </c>
      <c r="N596" s="281">
        <v>3250.86</v>
      </c>
      <c r="O596" s="281">
        <v>3287.73</v>
      </c>
      <c r="P596" s="281">
        <v>3289.1</v>
      </c>
      <c r="Q596" s="281">
        <v>3266.06</v>
      </c>
      <c r="R596" s="281">
        <v>3282.17</v>
      </c>
      <c r="S596" s="281">
        <v>3284.61</v>
      </c>
      <c r="T596" s="281">
        <v>3277.27</v>
      </c>
      <c r="U596" s="281">
        <v>3176.52</v>
      </c>
      <c r="V596" s="281">
        <v>2912.1</v>
      </c>
      <c r="W596" s="281">
        <v>2962.29</v>
      </c>
      <c r="X596" s="281">
        <v>2907.51</v>
      </c>
      <c r="Y596" s="281">
        <v>2883.29</v>
      </c>
    </row>
    <row r="597" spans="1:25">
      <c r="A597" s="318">
        <v>13</v>
      </c>
      <c r="B597" s="281">
        <v>2979.9</v>
      </c>
      <c r="C597" s="281">
        <v>2945.31</v>
      </c>
      <c r="D597" s="281">
        <v>2943.76</v>
      </c>
      <c r="E597" s="281">
        <v>2879.96</v>
      </c>
      <c r="F597" s="281">
        <v>2917.72</v>
      </c>
      <c r="G597" s="281">
        <v>2967.03</v>
      </c>
      <c r="H597" s="281">
        <v>3089.78</v>
      </c>
      <c r="I597" s="281">
        <v>3143.72</v>
      </c>
      <c r="J597" s="281">
        <v>3365.5</v>
      </c>
      <c r="K597" s="281">
        <v>3409.46</v>
      </c>
      <c r="L597" s="281">
        <v>3447.66</v>
      </c>
      <c r="M597" s="281">
        <v>3469.51</v>
      </c>
      <c r="N597" s="281">
        <v>3457.38</v>
      </c>
      <c r="O597" s="281">
        <v>3476.84</v>
      </c>
      <c r="P597" s="281">
        <v>3479.24</v>
      </c>
      <c r="Q597" s="281">
        <v>3465.24</v>
      </c>
      <c r="R597" s="281">
        <v>3460.64</v>
      </c>
      <c r="S597" s="281">
        <v>3436.2</v>
      </c>
      <c r="T597" s="281">
        <v>3368.45</v>
      </c>
      <c r="U597" s="281">
        <v>3184.34</v>
      </c>
      <c r="V597" s="281">
        <v>3039.57</v>
      </c>
      <c r="W597" s="281">
        <v>3065.46</v>
      </c>
      <c r="X597" s="281">
        <v>3022.12</v>
      </c>
      <c r="Y597" s="281">
        <v>3007.19</v>
      </c>
    </row>
    <row r="598" spans="1:25">
      <c r="A598" s="318">
        <v>14</v>
      </c>
      <c r="B598" s="281">
        <v>2921.45</v>
      </c>
      <c r="C598" s="281">
        <v>2889.25</v>
      </c>
      <c r="D598" s="281">
        <v>2894.45</v>
      </c>
      <c r="E598" s="281">
        <v>2819.17</v>
      </c>
      <c r="F598" s="281">
        <v>2840.6</v>
      </c>
      <c r="G598" s="281">
        <v>2891.5</v>
      </c>
      <c r="H598" s="281">
        <v>3023.16</v>
      </c>
      <c r="I598" s="281">
        <v>3149.29</v>
      </c>
      <c r="J598" s="281">
        <v>3161.17</v>
      </c>
      <c r="K598" s="281">
        <v>3249.02</v>
      </c>
      <c r="L598" s="281">
        <v>3369.3</v>
      </c>
      <c r="M598" s="281">
        <v>3355.83</v>
      </c>
      <c r="N598" s="281">
        <v>3372.84</v>
      </c>
      <c r="O598" s="281">
        <v>3389.12</v>
      </c>
      <c r="P598" s="281">
        <v>3389.31</v>
      </c>
      <c r="Q598" s="281">
        <v>3359.48</v>
      </c>
      <c r="R598" s="281">
        <v>3368.55</v>
      </c>
      <c r="S598" s="281">
        <v>3349.82</v>
      </c>
      <c r="T598" s="281">
        <v>3277.16</v>
      </c>
      <c r="U598" s="281">
        <v>3162.96</v>
      </c>
      <c r="V598" s="281">
        <v>2995.4</v>
      </c>
      <c r="W598" s="281">
        <v>3044.82</v>
      </c>
      <c r="X598" s="281">
        <v>2967.09</v>
      </c>
      <c r="Y598" s="281">
        <v>2957.6</v>
      </c>
    </row>
    <row r="599" spans="1:25">
      <c r="A599" s="318">
        <v>15</v>
      </c>
      <c r="B599" s="281">
        <v>2989.07</v>
      </c>
      <c r="C599" s="281">
        <v>2977.96</v>
      </c>
      <c r="D599" s="281">
        <v>2973.35</v>
      </c>
      <c r="E599" s="281">
        <v>2932.51</v>
      </c>
      <c r="F599" s="281">
        <v>2969.9</v>
      </c>
      <c r="G599" s="281">
        <v>3015.08</v>
      </c>
      <c r="H599" s="281">
        <v>3115.14</v>
      </c>
      <c r="I599" s="281">
        <v>3204.41</v>
      </c>
      <c r="J599" s="281">
        <v>3323.09</v>
      </c>
      <c r="K599" s="281">
        <v>3380.56</v>
      </c>
      <c r="L599" s="281">
        <v>3393.57</v>
      </c>
      <c r="M599" s="281">
        <v>3402.01</v>
      </c>
      <c r="N599" s="281">
        <v>3369.46</v>
      </c>
      <c r="O599" s="281">
        <v>3359.59</v>
      </c>
      <c r="P599" s="281">
        <v>3342.51</v>
      </c>
      <c r="Q599" s="281">
        <v>3320.81</v>
      </c>
      <c r="R599" s="281">
        <v>3281.39</v>
      </c>
      <c r="S599" s="281">
        <v>3274.56</v>
      </c>
      <c r="T599" s="281">
        <v>3205.98</v>
      </c>
      <c r="U599" s="281">
        <v>3094.38</v>
      </c>
      <c r="V599" s="281">
        <v>3011.34</v>
      </c>
      <c r="W599" s="281">
        <v>3048.65</v>
      </c>
      <c r="X599" s="281">
        <v>3017.76</v>
      </c>
      <c r="Y599" s="281">
        <v>3000.95</v>
      </c>
    </row>
    <row r="600" spans="1:25">
      <c r="A600" s="318">
        <v>16</v>
      </c>
      <c r="B600" s="281">
        <v>2883.9</v>
      </c>
      <c r="C600" s="281">
        <v>2869.02</v>
      </c>
      <c r="D600" s="281">
        <v>2867.95</v>
      </c>
      <c r="E600" s="281">
        <v>2784.78</v>
      </c>
      <c r="F600" s="281">
        <v>2848.18</v>
      </c>
      <c r="G600" s="281">
        <v>2949.41</v>
      </c>
      <c r="H600" s="281">
        <v>3103.2</v>
      </c>
      <c r="I600" s="281">
        <v>3144.39</v>
      </c>
      <c r="J600" s="281">
        <v>3183.99</v>
      </c>
      <c r="K600" s="281">
        <v>3241.84</v>
      </c>
      <c r="L600" s="281">
        <v>3273.28</v>
      </c>
      <c r="M600" s="281">
        <v>3241.1</v>
      </c>
      <c r="N600" s="281">
        <v>3238.95</v>
      </c>
      <c r="O600" s="281">
        <v>3245.1</v>
      </c>
      <c r="P600" s="281">
        <v>3281.23</v>
      </c>
      <c r="Q600" s="281">
        <v>3254.17</v>
      </c>
      <c r="R600" s="281">
        <v>3213.34</v>
      </c>
      <c r="S600" s="281">
        <v>3272.9</v>
      </c>
      <c r="T600" s="281">
        <v>3229.7</v>
      </c>
      <c r="U600" s="281">
        <v>3099.83</v>
      </c>
      <c r="V600" s="281">
        <v>3029.79</v>
      </c>
      <c r="W600" s="281">
        <v>3115.87</v>
      </c>
      <c r="X600" s="281">
        <v>3004.88</v>
      </c>
      <c r="Y600" s="281">
        <v>2906.27</v>
      </c>
    </row>
    <row r="601" spans="1:25">
      <c r="A601" s="318">
        <v>17</v>
      </c>
      <c r="B601" s="281">
        <v>3046.28</v>
      </c>
      <c r="C601" s="281">
        <v>3009.39</v>
      </c>
      <c r="D601" s="281">
        <v>3012.37</v>
      </c>
      <c r="E601" s="281">
        <v>2954.73</v>
      </c>
      <c r="F601" s="281">
        <v>2995.3</v>
      </c>
      <c r="G601" s="281">
        <v>3074.88</v>
      </c>
      <c r="H601" s="281">
        <v>3114.7</v>
      </c>
      <c r="I601" s="281">
        <v>3154.97</v>
      </c>
      <c r="J601" s="281">
        <v>3243.81</v>
      </c>
      <c r="K601" s="281">
        <v>3278.17</v>
      </c>
      <c r="L601" s="281">
        <v>3399.01</v>
      </c>
      <c r="M601" s="281">
        <v>3371.7</v>
      </c>
      <c r="N601" s="281">
        <v>3414.19</v>
      </c>
      <c r="O601" s="281">
        <v>3429.49</v>
      </c>
      <c r="P601" s="281">
        <v>3476.77</v>
      </c>
      <c r="Q601" s="281">
        <v>3374.34</v>
      </c>
      <c r="R601" s="281">
        <v>3291.99</v>
      </c>
      <c r="S601" s="281">
        <v>3294.99</v>
      </c>
      <c r="T601" s="281">
        <v>3314.16</v>
      </c>
      <c r="U601" s="281">
        <v>3183.27</v>
      </c>
      <c r="V601" s="281">
        <v>3109.07</v>
      </c>
      <c r="W601" s="281">
        <v>3155.22</v>
      </c>
      <c r="X601" s="281">
        <v>3067.78</v>
      </c>
      <c r="Y601" s="281">
        <v>3055.9</v>
      </c>
    </row>
    <row r="602" spans="1:25">
      <c r="A602" s="318">
        <v>18</v>
      </c>
      <c r="B602" s="281">
        <v>2971.93</v>
      </c>
      <c r="C602" s="281">
        <v>2961.62</v>
      </c>
      <c r="D602" s="281">
        <v>2952.15</v>
      </c>
      <c r="E602" s="281">
        <v>2909.05</v>
      </c>
      <c r="F602" s="281">
        <v>2943.44</v>
      </c>
      <c r="G602" s="281">
        <v>2990.91</v>
      </c>
      <c r="H602" s="281">
        <v>3023.83</v>
      </c>
      <c r="I602" s="281">
        <v>3088.9</v>
      </c>
      <c r="J602" s="281">
        <v>3089.95</v>
      </c>
      <c r="K602" s="281">
        <v>3088.4</v>
      </c>
      <c r="L602" s="281">
        <v>3079.84</v>
      </c>
      <c r="M602" s="281">
        <v>3092.41</v>
      </c>
      <c r="N602" s="281">
        <v>3093.43</v>
      </c>
      <c r="O602" s="281">
        <v>3118.85</v>
      </c>
      <c r="P602" s="281">
        <v>3160.64</v>
      </c>
      <c r="Q602" s="281">
        <v>3098.21</v>
      </c>
      <c r="R602" s="281">
        <v>3095.83</v>
      </c>
      <c r="S602" s="281">
        <v>3092.42</v>
      </c>
      <c r="T602" s="281">
        <v>2966.04</v>
      </c>
      <c r="U602" s="281">
        <v>2947.31</v>
      </c>
      <c r="V602" s="281">
        <v>2968.27</v>
      </c>
      <c r="W602" s="281">
        <v>2978.02</v>
      </c>
      <c r="X602" s="281">
        <v>2957.04</v>
      </c>
      <c r="Y602" s="281">
        <v>2916.35</v>
      </c>
    </row>
    <row r="603" spans="1:25">
      <c r="A603" s="318">
        <v>19</v>
      </c>
      <c r="B603" s="281">
        <v>2975.15</v>
      </c>
      <c r="C603" s="281">
        <v>2970.03</v>
      </c>
      <c r="D603" s="281">
        <v>2966.34</v>
      </c>
      <c r="E603" s="281">
        <v>2978</v>
      </c>
      <c r="F603" s="281">
        <v>2963.46</v>
      </c>
      <c r="G603" s="281">
        <v>3026.84</v>
      </c>
      <c r="H603" s="281">
        <v>3084.08</v>
      </c>
      <c r="I603" s="281">
        <v>3102.07</v>
      </c>
      <c r="J603" s="281">
        <v>3107.61</v>
      </c>
      <c r="K603" s="281">
        <v>3121.39</v>
      </c>
      <c r="L603" s="281">
        <v>3123.28</v>
      </c>
      <c r="M603" s="281">
        <v>3126.34</v>
      </c>
      <c r="N603" s="281">
        <v>3131</v>
      </c>
      <c r="O603" s="281">
        <v>3160.02</v>
      </c>
      <c r="P603" s="281">
        <v>3102.5</v>
      </c>
      <c r="Q603" s="281">
        <v>3099.43</v>
      </c>
      <c r="R603" s="281">
        <v>3105.57</v>
      </c>
      <c r="S603" s="281">
        <v>3029.78</v>
      </c>
      <c r="T603" s="281">
        <v>3057.11</v>
      </c>
      <c r="U603" s="281">
        <v>3162.11</v>
      </c>
      <c r="V603" s="281">
        <v>3114.48</v>
      </c>
      <c r="W603" s="281">
        <v>3048.76</v>
      </c>
      <c r="X603" s="281">
        <v>3037.61</v>
      </c>
      <c r="Y603" s="281">
        <v>3032.39</v>
      </c>
    </row>
    <row r="604" spans="1:25">
      <c r="A604" s="318">
        <v>20</v>
      </c>
      <c r="B604" s="281">
        <v>3064.74</v>
      </c>
      <c r="C604" s="281">
        <v>3049.25</v>
      </c>
      <c r="D604" s="281">
        <v>3045.01</v>
      </c>
      <c r="E604" s="281">
        <v>3045.41</v>
      </c>
      <c r="F604" s="281">
        <v>3030.27</v>
      </c>
      <c r="G604" s="281">
        <v>3081.03</v>
      </c>
      <c r="H604" s="281">
        <v>3137.89</v>
      </c>
      <c r="I604" s="281">
        <v>3199.14</v>
      </c>
      <c r="J604" s="281">
        <v>3358.01</v>
      </c>
      <c r="K604" s="281">
        <v>3367.17</v>
      </c>
      <c r="L604" s="281">
        <v>3374</v>
      </c>
      <c r="M604" s="281">
        <v>3346.69</v>
      </c>
      <c r="N604" s="281">
        <v>3338.71</v>
      </c>
      <c r="O604" s="281">
        <v>3354.91</v>
      </c>
      <c r="P604" s="281">
        <v>3354.28</v>
      </c>
      <c r="Q604" s="281">
        <v>3349.17</v>
      </c>
      <c r="R604" s="281">
        <v>3348.2</v>
      </c>
      <c r="S604" s="281">
        <v>3348.77</v>
      </c>
      <c r="T604" s="281">
        <v>3341.68</v>
      </c>
      <c r="U604" s="281">
        <v>3379.23</v>
      </c>
      <c r="V604" s="281">
        <v>3226.67</v>
      </c>
      <c r="W604" s="281">
        <v>3174.53</v>
      </c>
      <c r="X604" s="281">
        <v>3129.98</v>
      </c>
      <c r="Y604" s="281">
        <v>3098.02</v>
      </c>
    </row>
    <row r="605" spans="1:25">
      <c r="A605" s="318">
        <v>21</v>
      </c>
      <c r="B605" s="281">
        <v>3208.42</v>
      </c>
      <c r="C605" s="281">
        <v>3180.94</v>
      </c>
      <c r="D605" s="281">
        <v>3138.01</v>
      </c>
      <c r="E605" s="281">
        <v>3178.28</v>
      </c>
      <c r="F605" s="281">
        <v>3151.14</v>
      </c>
      <c r="G605" s="281">
        <v>3512.92</v>
      </c>
      <c r="H605" s="281">
        <v>3255.52</v>
      </c>
      <c r="I605" s="281">
        <v>3356.41</v>
      </c>
      <c r="J605" s="281">
        <v>3686.03</v>
      </c>
      <c r="K605" s="281">
        <v>3793.91</v>
      </c>
      <c r="L605" s="281">
        <v>3796.62</v>
      </c>
      <c r="M605" s="281">
        <v>3878.11</v>
      </c>
      <c r="N605" s="281">
        <v>3747.6</v>
      </c>
      <c r="O605" s="281">
        <v>3741.92</v>
      </c>
      <c r="P605" s="281">
        <v>3740.67</v>
      </c>
      <c r="Q605" s="281">
        <v>3734.67</v>
      </c>
      <c r="R605" s="281">
        <v>3861.25</v>
      </c>
      <c r="S605" s="281">
        <v>3815.98</v>
      </c>
      <c r="T605" s="281">
        <v>3729.01</v>
      </c>
      <c r="U605" s="281">
        <v>3748.15</v>
      </c>
      <c r="V605" s="281">
        <v>3451.16</v>
      </c>
      <c r="W605" s="281">
        <v>3281.7</v>
      </c>
      <c r="X605" s="281">
        <v>3219.48</v>
      </c>
      <c r="Y605" s="281">
        <v>3204.67</v>
      </c>
    </row>
    <row r="606" spans="1:25">
      <c r="A606" s="318">
        <v>22</v>
      </c>
      <c r="B606" s="281">
        <v>3205.97</v>
      </c>
      <c r="C606" s="281">
        <v>3192.12</v>
      </c>
      <c r="D606" s="281">
        <v>3177.13</v>
      </c>
      <c r="E606" s="281">
        <v>3182.61</v>
      </c>
      <c r="F606" s="281">
        <v>3165.2</v>
      </c>
      <c r="G606" s="281">
        <v>3226.94</v>
      </c>
      <c r="H606" s="281">
        <v>3307.89</v>
      </c>
      <c r="I606" s="281">
        <v>3400.59</v>
      </c>
      <c r="J606" s="281">
        <v>3452.69</v>
      </c>
      <c r="K606" s="281">
        <v>3456.45</v>
      </c>
      <c r="L606" s="281">
        <v>3522.87</v>
      </c>
      <c r="M606" s="281">
        <v>3521.73</v>
      </c>
      <c r="N606" s="281">
        <v>3454.82</v>
      </c>
      <c r="O606" s="281">
        <v>3453.41</v>
      </c>
      <c r="P606" s="281">
        <v>3504.37</v>
      </c>
      <c r="Q606" s="281">
        <v>3450.9</v>
      </c>
      <c r="R606" s="281">
        <v>3461.93</v>
      </c>
      <c r="S606" s="281">
        <v>3510.05</v>
      </c>
      <c r="T606" s="281">
        <v>3443.31</v>
      </c>
      <c r="U606" s="281">
        <v>3446.75</v>
      </c>
      <c r="V606" s="281">
        <v>3281.81</v>
      </c>
      <c r="W606" s="281">
        <v>3206.88</v>
      </c>
      <c r="X606" s="281">
        <v>3171.27</v>
      </c>
      <c r="Y606" s="281">
        <v>3145.39</v>
      </c>
    </row>
    <row r="607" spans="1:25">
      <c r="A607" s="318">
        <v>23</v>
      </c>
      <c r="B607" s="281">
        <v>2992.84</v>
      </c>
      <c r="C607" s="281">
        <v>2985.77</v>
      </c>
      <c r="D607" s="281">
        <v>2991.99</v>
      </c>
      <c r="E607" s="281">
        <v>3014.39</v>
      </c>
      <c r="F607" s="281">
        <v>3009.21</v>
      </c>
      <c r="G607" s="281">
        <v>3053.63</v>
      </c>
      <c r="H607" s="281">
        <v>3073</v>
      </c>
      <c r="I607" s="281">
        <v>3159.22</v>
      </c>
      <c r="J607" s="281">
        <v>3185.61</v>
      </c>
      <c r="K607" s="281">
        <v>3220.16</v>
      </c>
      <c r="L607" s="281">
        <v>3226.76</v>
      </c>
      <c r="M607" s="281">
        <v>3280</v>
      </c>
      <c r="N607" s="281">
        <v>3287.6</v>
      </c>
      <c r="O607" s="281">
        <v>3263.35</v>
      </c>
      <c r="P607" s="281">
        <v>3242.46</v>
      </c>
      <c r="Q607" s="281">
        <v>3237.02</v>
      </c>
      <c r="R607" s="281">
        <v>3281.51</v>
      </c>
      <c r="S607" s="281">
        <v>3314.7</v>
      </c>
      <c r="T607" s="281">
        <v>3320.96</v>
      </c>
      <c r="U607" s="281">
        <v>3532.69</v>
      </c>
      <c r="V607" s="281">
        <v>3225.36</v>
      </c>
      <c r="W607" s="281">
        <v>3116.75</v>
      </c>
      <c r="X607" s="281">
        <v>3075.23</v>
      </c>
      <c r="Y607" s="281">
        <v>3063.47</v>
      </c>
    </row>
    <row r="608" spans="1:25">
      <c r="A608" s="318">
        <v>24</v>
      </c>
      <c r="B608" s="281">
        <v>2982.59</v>
      </c>
      <c r="C608" s="281">
        <v>2940.54</v>
      </c>
      <c r="D608" s="281">
        <v>2941.8</v>
      </c>
      <c r="E608" s="281">
        <v>2978.11</v>
      </c>
      <c r="F608" s="281">
        <v>2967.87</v>
      </c>
      <c r="G608" s="281">
        <v>3018.38</v>
      </c>
      <c r="H608" s="281">
        <v>3104.77</v>
      </c>
      <c r="I608" s="281">
        <v>3198.06</v>
      </c>
      <c r="J608" s="281">
        <v>3278.28</v>
      </c>
      <c r="K608" s="281">
        <v>3398.36</v>
      </c>
      <c r="L608" s="281">
        <v>3249.73</v>
      </c>
      <c r="M608" s="281">
        <v>3301.16</v>
      </c>
      <c r="N608" s="281">
        <v>3387.85</v>
      </c>
      <c r="O608" s="281">
        <v>3484.97</v>
      </c>
      <c r="P608" s="281">
        <v>3546.98</v>
      </c>
      <c r="Q608" s="281">
        <v>3514.1</v>
      </c>
      <c r="R608" s="281">
        <v>3472.39</v>
      </c>
      <c r="S608" s="281">
        <v>3627.5</v>
      </c>
      <c r="T608" s="281">
        <v>3412.96</v>
      </c>
      <c r="U608" s="281">
        <v>3495.48</v>
      </c>
      <c r="V608" s="281">
        <v>3182.52</v>
      </c>
      <c r="W608" s="281">
        <v>3044.08</v>
      </c>
      <c r="X608" s="281">
        <v>3010.25</v>
      </c>
      <c r="Y608" s="281">
        <v>3000.32</v>
      </c>
    </row>
    <row r="609" spans="1:25">
      <c r="A609" s="318">
        <v>25</v>
      </c>
      <c r="B609" s="281">
        <v>2903.24</v>
      </c>
      <c r="C609" s="281">
        <v>2865.04</v>
      </c>
      <c r="D609" s="281">
        <v>2913.36</v>
      </c>
      <c r="E609" s="281">
        <v>2944.11</v>
      </c>
      <c r="F609" s="281">
        <v>2943.88</v>
      </c>
      <c r="G609" s="281">
        <v>2972.61</v>
      </c>
      <c r="H609" s="281">
        <v>3033.17</v>
      </c>
      <c r="I609" s="281">
        <v>3120.89</v>
      </c>
      <c r="J609" s="281">
        <v>3146.36</v>
      </c>
      <c r="K609" s="281">
        <v>3212.95</v>
      </c>
      <c r="L609" s="281">
        <v>3212.36</v>
      </c>
      <c r="M609" s="281">
        <v>3208.24</v>
      </c>
      <c r="N609" s="281">
        <v>3184.85</v>
      </c>
      <c r="O609" s="281">
        <v>3186.79</v>
      </c>
      <c r="P609" s="281">
        <v>3180.27</v>
      </c>
      <c r="Q609" s="281">
        <v>3139.28</v>
      </c>
      <c r="R609" s="281">
        <v>3197.12</v>
      </c>
      <c r="S609" s="281">
        <v>3389.12</v>
      </c>
      <c r="T609" s="281">
        <v>3622.55</v>
      </c>
      <c r="U609" s="281">
        <v>3272.25</v>
      </c>
      <c r="V609" s="281">
        <v>3061.51</v>
      </c>
      <c r="W609" s="281">
        <v>3005.56</v>
      </c>
      <c r="X609" s="281">
        <v>2976.75</v>
      </c>
      <c r="Y609" s="281">
        <v>2949.44</v>
      </c>
    </row>
    <row r="610" spans="1:25">
      <c r="A610" s="318">
        <v>26</v>
      </c>
      <c r="B610" s="281">
        <v>2887.17</v>
      </c>
      <c r="C610" s="281">
        <v>2847.86</v>
      </c>
      <c r="D610" s="281">
        <v>2882.15</v>
      </c>
      <c r="E610" s="281">
        <v>2835.6</v>
      </c>
      <c r="F610" s="281">
        <v>2823.51</v>
      </c>
      <c r="G610" s="281">
        <v>2927.64</v>
      </c>
      <c r="H610" s="281">
        <v>3019.33</v>
      </c>
      <c r="I610" s="281">
        <v>3138.78</v>
      </c>
      <c r="J610" s="281">
        <v>3217.12</v>
      </c>
      <c r="K610" s="281">
        <v>3222.62</v>
      </c>
      <c r="L610" s="281">
        <v>3225.01</v>
      </c>
      <c r="M610" s="281">
        <v>3215.86</v>
      </c>
      <c r="N610" s="281">
        <v>3215.26</v>
      </c>
      <c r="O610" s="281">
        <v>3109.34</v>
      </c>
      <c r="P610" s="281">
        <v>3133.21</v>
      </c>
      <c r="Q610" s="281">
        <v>3039.28</v>
      </c>
      <c r="R610" s="281">
        <v>3016.34</v>
      </c>
      <c r="S610" s="281">
        <v>3018.34</v>
      </c>
      <c r="T610" s="281">
        <v>3195.5</v>
      </c>
      <c r="U610" s="281">
        <v>3239.8</v>
      </c>
      <c r="V610" s="281">
        <v>3167.91</v>
      </c>
      <c r="W610" s="281">
        <v>3047.27</v>
      </c>
      <c r="X610" s="281">
        <v>2984.19</v>
      </c>
      <c r="Y610" s="281">
        <v>2930.27</v>
      </c>
    </row>
    <row r="611" spans="1:25">
      <c r="A611" s="318">
        <v>27</v>
      </c>
      <c r="B611" s="281">
        <v>2959.62</v>
      </c>
      <c r="C611" s="281">
        <v>2907.19</v>
      </c>
      <c r="D611" s="281">
        <v>2907.91</v>
      </c>
      <c r="E611" s="281">
        <v>2896.61</v>
      </c>
      <c r="F611" s="281">
        <v>2884.13</v>
      </c>
      <c r="G611" s="281">
        <v>3005.51</v>
      </c>
      <c r="H611" s="281">
        <v>3048.6</v>
      </c>
      <c r="I611" s="281">
        <v>3139.54</v>
      </c>
      <c r="J611" s="281">
        <v>3197.05</v>
      </c>
      <c r="K611" s="281">
        <v>3412.51</v>
      </c>
      <c r="L611" s="281">
        <v>3412.7</v>
      </c>
      <c r="M611" s="281">
        <v>3410.41</v>
      </c>
      <c r="N611" s="281">
        <v>3311.25</v>
      </c>
      <c r="O611" s="281">
        <v>3224.34</v>
      </c>
      <c r="P611" s="281">
        <v>3117.89</v>
      </c>
      <c r="Q611" s="281">
        <v>3099.72</v>
      </c>
      <c r="R611" s="281">
        <v>3075.42</v>
      </c>
      <c r="S611" s="281">
        <v>3079.75</v>
      </c>
      <c r="T611" s="281">
        <v>3499.87</v>
      </c>
      <c r="U611" s="281">
        <v>3553.7</v>
      </c>
      <c r="V611" s="281">
        <v>3272.65</v>
      </c>
      <c r="W611" s="281">
        <v>3220.8</v>
      </c>
      <c r="X611" s="281">
        <v>3018.67</v>
      </c>
      <c r="Y611" s="281">
        <v>3014.52</v>
      </c>
    </row>
    <row r="612" spans="1:25">
      <c r="A612" s="318">
        <v>28</v>
      </c>
      <c r="B612" s="281">
        <v>2975.78</v>
      </c>
      <c r="C612" s="281">
        <v>2927.25</v>
      </c>
      <c r="D612" s="281">
        <v>2903.9</v>
      </c>
      <c r="E612" s="281">
        <v>2771.82</v>
      </c>
      <c r="F612" s="281">
        <v>2764.8</v>
      </c>
      <c r="G612" s="281">
        <v>2882.92</v>
      </c>
      <c r="H612" s="281">
        <v>3003.77</v>
      </c>
      <c r="I612" s="281">
        <v>3088.47</v>
      </c>
      <c r="J612" s="281">
        <v>3174.87</v>
      </c>
      <c r="K612" s="281">
        <v>3399.49</v>
      </c>
      <c r="L612" s="281">
        <v>3545.44</v>
      </c>
      <c r="M612" s="281">
        <v>3540.51</v>
      </c>
      <c r="N612" s="281">
        <v>3548.12</v>
      </c>
      <c r="O612" s="281">
        <v>3548.05</v>
      </c>
      <c r="P612" s="281">
        <v>3570.04</v>
      </c>
      <c r="Q612" s="281">
        <v>3488.62</v>
      </c>
      <c r="R612" s="281">
        <v>3243.76</v>
      </c>
      <c r="S612" s="281">
        <v>3251.31</v>
      </c>
      <c r="T612" s="281">
        <v>3763.11</v>
      </c>
      <c r="U612" s="281">
        <v>3836.37</v>
      </c>
      <c r="V612" s="281">
        <v>3521.5</v>
      </c>
      <c r="W612" s="281">
        <v>3281</v>
      </c>
      <c r="X612" s="281">
        <v>3146.31</v>
      </c>
      <c r="Y612" s="281">
        <v>3027.32</v>
      </c>
    </row>
    <row r="613" spans="1:25">
      <c r="A613" s="318">
        <v>29</v>
      </c>
      <c r="B613" s="281">
        <v>2920.78</v>
      </c>
      <c r="C613" s="281">
        <v>2878.02</v>
      </c>
      <c r="D613" s="281">
        <v>2877.48</v>
      </c>
      <c r="E613" s="281">
        <v>2797.7</v>
      </c>
      <c r="F613" s="281">
        <v>2780.76</v>
      </c>
      <c r="G613" s="281">
        <v>2960.11</v>
      </c>
      <c r="H613" s="281">
        <v>3072.17</v>
      </c>
      <c r="I613" s="281">
        <v>3208.85</v>
      </c>
      <c r="J613" s="281">
        <v>3383.34</v>
      </c>
      <c r="K613" s="281">
        <v>3400.65</v>
      </c>
      <c r="L613" s="281">
        <v>3277.22</v>
      </c>
      <c r="M613" s="281">
        <v>3281.15</v>
      </c>
      <c r="N613" s="281">
        <v>3293.3</v>
      </c>
      <c r="O613" s="281">
        <v>3204.36</v>
      </c>
      <c r="P613" s="281">
        <v>3096.67</v>
      </c>
      <c r="Q613" s="281">
        <v>3109.37</v>
      </c>
      <c r="R613" s="281">
        <v>3072.08</v>
      </c>
      <c r="S613" s="281">
        <v>3062.34</v>
      </c>
      <c r="T613" s="281">
        <v>3266.91</v>
      </c>
      <c r="U613" s="281">
        <v>3288.68</v>
      </c>
      <c r="V613" s="281">
        <v>3154.47</v>
      </c>
      <c r="W613" s="281">
        <v>3016.13</v>
      </c>
      <c r="X613" s="281">
        <v>2966.97</v>
      </c>
      <c r="Y613" s="281">
        <v>2885.09</v>
      </c>
    </row>
    <row r="614" spans="1:25">
      <c r="A614" s="318">
        <v>30</v>
      </c>
      <c r="B614" s="281">
        <v>2583.9699999999998</v>
      </c>
      <c r="C614" s="281">
        <v>2570.83</v>
      </c>
      <c r="D614" s="281">
        <v>2650.49</v>
      </c>
      <c r="E614" s="281">
        <v>2546.66</v>
      </c>
      <c r="F614" s="281">
        <v>2718.01</v>
      </c>
      <c r="G614" s="281">
        <v>2891.41</v>
      </c>
      <c r="H614" s="281">
        <v>3015.43</v>
      </c>
      <c r="I614" s="281">
        <v>3122.04</v>
      </c>
      <c r="J614" s="281">
        <v>3200.12</v>
      </c>
      <c r="K614" s="281">
        <v>3206.73</v>
      </c>
      <c r="L614" s="281">
        <v>3434.33</v>
      </c>
      <c r="M614" s="281">
        <v>3281.35</v>
      </c>
      <c r="N614" s="281">
        <v>3429.09</v>
      </c>
      <c r="O614" s="281">
        <v>3461.41</v>
      </c>
      <c r="P614" s="281">
        <v>3259.58</v>
      </c>
      <c r="Q614" s="281">
        <v>3227.13</v>
      </c>
      <c r="R614" s="281">
        <v>3235.38</v>
      </c>
      <c r="S614" s="281">
        <v>3217.74</v>
      </c>
      <c r="T614" s="281">
        <v>3220.56</v>
      </c>
      <c r="U614" s="281">
        <v>3432.19</v>
      </c>
      <c r="V614" s="281">
        <v>3447.36</v>
      </c>
      <c r="W614" s="281">
        <v>3205.53</v>
      </c>
      <c r="X614" s="281">
        <v>3061.54</v>
      </c>
      <c r="Y614" s="281">
        <v>2879.83</v>
      </c>
    </row>
    <row r="615" spans="1:25">
      <c r="A615" s="318">
        <v>31</v>
      </c>
      <c r="B615" s="281">
        <v>2803.3</v>
      </c>
      <c r="C615" s="281">
        <v>2756.79</v>
      </c>
      <c r="D615" s="281">
        <v>2764.46</v>
      </c>
      <c r="E615" s="281">
        <v>2784.08</v>
      </c>
      <c r="F615" s="281">
        <v>2768.02</v>
      </c>
      <c r="G615" s="281">
        <v>2848.46</v>
      </c>
      <c r="H615" s="281">
        <v>2949.49</v>
      </c>
      <c r="I615" s="281">
        <v>3070.33</v>
      </c>
      <c r="J615" s="281">
        <v>3164.15</v>
      </c>
      <c r="K615" s="281">
        <v>3244.91</v>
      </c>
      <c r="L615" s="281">
        <v>3219.86</v>
      </c>
      <c r="M615" s="281">
        <v>3283.06</v>
      </c>
      <c r="N615" s="281">
        <v>3239.94</v>
      </c>
      <c r="O615" s="281">
        <v>3279.27</v>
      </c>
      <c r="P615" s="281">
        <v>3240.71</v>
      </c>
      <c r="Q615" s="281">
        <v>3086.17</v>
      </c>
      <c r="R615" s="281">
        <v>3045.26</v>
      </c>
      <c r="S615" s="281">
        <v>3280.96</v>
      </c>
      <c r="T615" s="281">
        <v>3640.08</v>
      </c>
      <c r="U615" s="281">
        <v>3235.31</v>
      </c>
      <c r="V615" s="281">
        <v>3125.43</v>
      </c>
      <c r="W615" s="281">
        <v>2993.37</v>
      </c>
      <c r="X615" s="281">
        <v>2935.98</v>
      </c>
      <c r="Y615" s="281">
        <v>2834.88</v>
      </c>
    </row>
    <row r="616" spans="1:25">
      <c r="A616" s="307"/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</row>
    <row r="617" spans="1:25">
      <c r="A617" s="431" t="s">
        <v>212</v>
      </c>
      <c r="B617" s="432" t="s">
        <v>215</v>
      </c>
      <c r="C617" s="432"/>
      <c r="D617" s="432"/>
      <c r="E617" s="432"/>
      <c r="F617" s="432"/>
      <c r="G617" s="432"/>
      <c r="H617" s="432"/>
      <c r="I617" s="432"/>
      <c r="J617" s="432"/>
      <c r="K617" s="432"/>
      <c r="L617" s="432"/>
      <c r="M617" s="432"/>
      <c r="N617" s="432"/>
      <c r="O617" s="432"/>
      <c r="P617" s="432"/>
      <c r="Q617" s="432"/>
      <c r="R617" s="432"/>
      <c r="S617" s="432"/>
      <c r="T617" s="432"/>
      <c r="U617" s="432"/>
      <c r="V617" s="432"/>
      <c r="W617" s="432"/>
      <c r="X617" s="432"/>
      <c r="Y617" s="432"/>
    </row>
    <row r="618" spans="1:25" ht="30">
      <c r="A618" s="431"/>
      <c r="B618" s="308" t="s">
        <v>1</v>
      </c>
      <c r="C618" s="308" t="s">
        <v>2</v>
      </c>
      <c r="D618" s="308" t="s">
        <v>3</v>
      </c>
      <c r="E618" s="308" t="s">
        <v>4</v>
      </c>
      <c r="F618" s="308" t="s">
        <v>5</v>
      </c>
      <c r="G618" s="308" t="s">
        <v>6</v>
      </c>
      <c r="H618" s="308" t="s">
        <v>7</v>
      </c>
      <c r="I618" s="308" t="s">
        <v>8</v>
      </c>
      <c r="J618" s="308" t="s">
        <v>9</v>
      </c>
      <c r="K618" s="308" t="s">
        <v>10</v>
      </c>
      <c r="L618" s="308" t="s">
        <v>11</v>
      </c>
      <c r="M618" s="308" t="s">
        <v>12</v>
      </c>
      <c r="N618" s="308" t="s">
        <v>13</v>
      </c>
      <c r="O618" s="308" t="s">
        <v>14</v>
      </c>
      <c r="P618" s="308" t="s">
        <v>15</v>
      </c>
      <c r="Q618" s="308" t="s">
        <v>16</v>
      </c>
      <c r="R618" s="308" t="s">
        <v>17</v>
      </c>
      <c r="S618" s="308" t="s">
        <v>18</v>
      </c>
      <c r="T618" s="308" t="s">
        <v>19</v>
      </c>
      <c r="U618" s="308" t="s">
        <v>20</v>
      </c>
      <c r="V618" s="308" t="s">
        <v>21</v>
      </c>
      <c r="W618" s="308" t="s">
        <v>22</v>
      </c>
      <c r="X618" s="308" t="s">
        <v>23</v>
      </c>
      <c r="Y618" s="308" t="s">
        <v>24</v>
      </c>
    </row>
    <row r="619" spans="1:25">
      <c r="A619" s="318">
        <v>1</v>
      </c>
      <c r="B619" s="281">
        <v>3672.6</v>
      </c>
      <c r="C619" s="281">
        <v>3672.71</v>
      </c>
      <c r="D619" s="281">
        <v>3670.62</v>
      </c>
      <c r="E619" s="281">
        <v>3723.21</v>
      </c>
      <c r="F619" s="281">
        <v>3812.01</v>
      </c>
      <c r="G619" s="281">
        <v>3897.24</v>
      </c>
      <c r="H619" s="281">
        <v>4071.67</v>
      </c>
      <c r="I619" s="281">
        <v>4192.72</v>
      </c>
      <c r="J619" s="281">
        <v>4295.6000000000004</v>
      </c>
      <c r="K619" s="281">
        <v>4294</v>
      </c>
      <c r="L619" s="281">
        <v>4294.91</v>
      </c>
      <c r="M619" s="281">
        <v>4476.3599999999997</v>
      </c>
      <c r="N619" s="281">
        <v>4475.88</v>
      </c>
      <c r="O619" s="281">
        <v>4473.78</v>
      </c>
      <c r="P619" s="281">
        <v>4453.1099999999997</v>
      </c>
      <c r="Q619" s="281">
        <v>4439.5200000000004</v>
      </c>
      <c r="R619" s="281">
        <v>4428.17</v>
      </c>
      <c r="S619" s="281">
        <v>4453.21</v>
      </c>
      <c r="T619" s="281">
        <v>4339.4799999999996</v>
      </c>
      <c r="U619" s="281">
        <v>4212.87</v>
      </c>
      <c r="V619" s="281">
        <v>4037.25</v>
      </c>
      <c r="W619" s="281">
        <v>3916.62</v>
      </c>
      <c r="X619" s="281">
        <v>3862.35</v>
      </c>
      <c r="Y619" s="281">
        <v>3673.51</v>
      </c>
    </row>
    <row r="620" spans="1:25">
      <c r="A620" s="318">
        <v>2</v>
      </c>
      <c r="B620" s="281">
        <v>3629.84</v>
      </c>
      <c r="C620" s="281">
        <v>3593.78</v>
      </c>
      <c r="D620" s="281">
        <v>3595.55</v>
      </c>
      <c r="E620" s="281">
        <v>3597.76</v>
      </c>
      <c r="F620" s="281">
        <v>3644.54</v>
      </c>
      <c r="G620" s="281">
        <v>3643.63</v>
      </c>
      <c r="H620" s="281">
        <v>3917.98</v>
      </c>
      <c r="I620" s="281">
        <v>4067.07</v>
      </c>
      <c r="J620" s="281">
        <v>4167.3500000000004</v>
      </c>
      <c r="K620" s="281">
        <v>4216.71</v>
      </c>
      <c r="L620" s="281">
        <v>4217.62</v>
      </c>
      <c r="M620" s="281">
        <v>4422.55</v>
      </c>
      <c r="N620" s="281">
        <v>4462.53</v>
      </c>
      <c r="O620" s="281">
        <v>4454.5</v>
      </c>
      <c r="P620" s="281">
        <v>4449.38</v>
      </c>
      <c r="Q620" s="281">
        <v>4440.49</v>
      </c>
      <c r="R620" s="281">
        <v>4536.28</v>
      </c>
      <c r="S620" s="281">
        <v>4540.34</v>
      </c>
      <c r="T620" s="281">
        <v>4427.6400000000003</v>
      </c>
      <c r="U620" s="281">
        <v>4276.82</v>
      </c>
      <c r="V620" s="281">
        <v>4257.6000000000004</v>
      </c>
      <c r="W620" s="281">
        <v>4124.66</v>
      </c>
      <c r="X620" s="281">
        <v>4025.13</v>
      </c>
      <c r="Y620" s="281">
        <v>3808.74</v>
      </c>
    </row>
    <row r="621" spans="1:25">
      <c r="A621" s="318">
        <v>3</v>
      </c>
      <c r="B621" s="281">
        <v>3914.14</v>
      </c>
      <c r="C621" s="281">
        <v>3905.25</v>
      </c>
      <c r="D621" s="281">
        <v>3897.88</v>
      </c>
      <c r="E621" s="281">
        <v>3895.88</v>
      </c>
      <c r="F621" s="281">
        <v>3876.98</v>
      </c>
      <c r="G621" s="281">
        <v>3927.99</v>
      </c>
      <c r="H621" s="281">
        <v>3973.27</v>
      </c>
      <c r="I621" s="281">
        <v>4156.3100000000004</v>
      </c>
      <c r="J621" s="281">
        <v>4217.26</v>
      </c>
      <c r="K621" s="281">
        <v>4283.51</v>
      </c>
      <c r="L621" s="281">
        <v>4271.3999999999996</v>
      </c>
      <c r="M621" s="281">
        <v>4304.8900000000003</v>
      </c>
      <c r="N621" s="281">
        <v>4292.16</v>
      </c>
      <c r="O621" s="281">
        <v>4255.58</v>
      </c>
      <c r="P621" s="281">
        <v>4289.99</v>
      </c>
      <c r="Q621" s="281">
        <v>4283.22</v>
      </c>
      <c r="R621" s="281">
        <v>4256.82</v>
      </c>
      <c r="S621" s="281">
        <v>4243.7</v>
      </c>
      <c r="T621" s="281">
        <v>4231.1499999999996</v>
      </c>
      <c r="U621" s="281">
        <v>4173.2</v>
      </c>
      <c r="V621" s="281">
        <v>4168.12</v>
      </c>
      <c r="W621" s="281">
        <v>4052.61</v>
      </c>
      <c r="X621" s="281">
        <v>3971.52</v>
      </c>
      <c r="Y621" s="281">
        <v>3946.31</v>
      </c>
    </row>
    <row r="622" spans="1:25">
      <c r="A622" s="318">
        <v>4</v>
      </c>
      <c r="B622" s="281">
        <v>3890.07</v>
      </c>
      <c r="C622" s="281">
        <v>3878.94</v>
      </c>
      <c r="D622" s="281">
        <v>3876.6</v>
      </c>
      <c r="E622" s="281">
        <v>3879.55</v>
      </c>
      <c r="F622" s="281">
        <v>3870.93</v>
      </c>
      <c r="G622" s="281">
        <v>3940.6</v>
      </c>
      <c r="H622" s="281">
        <v>4040.44</v>
      </c>
      <c r="I622" s="281">
        <v>4211.09</v>
      </c>
      <c r="J622" s="281">
        <v>4293.7700000000004</v>
      </c>
      <c r="K622" s="281">
        <v>4367.1099999999997</v>
      </c>
      <c r="L622" s="281">
        <v>4313.51</v>
      </c>
      <c r="M622" s="281">
        <v>4441.6099999999997</v>
      </c>
      <c r="N622" s="281">
        <v>4437.37</v>
      </c>
      <c r="O622" s="281">
        <v>4508.53</v>
      </c>
      <c r="P622" s="281">
        <v>4514.71</v>
      </c>
      <c r="Q622" s="281">
        <v>4423.62</v>
      </c>
      <c r="R622" s="281">
        <v>4419.76</v>
      </c>
      <c r="S622" s="281">
        <v>4537.0200000000004</v>
      </c>
      <c r="T622" s="281">
        <v>4288.21</v>
      </c>
      <c r="U622" s="281">
        <v>4132.34</v>
      </c>
      <c r="V622" s="281">
        <v>4166.3</v>
      </c>
      <c r="W622" s="281">
        <v>4048.58</v>
      </c>
      <c r="X622" s="281">
        <v>3976.19</v>
      </c>
      <c r="Y622" s="281">
        <v>3925.94</v>
      </c>
    </row>
    <row r="623" spans="1:25">
      <c r="A623" s="318">
        <v>5</v>
      </c>
      <c r="B623" s="281">
        <v>3858.5</v>
      </c>
      <c r="C623" s="281">
        <v>3847.34</v>
      </c>
      <c r="D623" s="281">
        <v>3845.93</v>
      </c>
      <c r="E623" s="281">
        <v>3872.35</v>
      </c>
      <c r="F623" s="281">
        <v>3868.14</v>
      </c>
      <c r="G623" s="281">
        <v>4019.96</v>
      </c>
      <c r="H623" s="281">
        <v>4112.47</v>
      </c>
      <c r="I623" s="281">
        <v>4215.3100000000004</v>
      </c>
      <c r="J623" s="281">
        <v>4307.53</v>
      </c>
      <c r="K623" s="281">
        <v>4351.03</v>
      </c>
      <c r="L623" s="281">
        <v>4359.4799999999996</v>
      </c>
      <c r="M623" s="281">
        <v>4358.45</v>
      </c>
      <c r="N623" s="281">
        <v>4382.74</v>
      </c>
      <c r="O623" s="281">
        <v>4402.47</v>
      </c>
      <c r="P623" s="281">
        <v>4389.5600000000004</v>
      </c>
      <c r="Q623" s="281">
        <v>4431.8900000000003</v>
      </c>
      <c r="R623" s="281">
        <v>4423.95</v>
      </c>
      <c r="S623" s="281">
        <v>4481.63</v>
      </c>
      <c r="T623" s="281">
        <v>4532.6400000000003</v>
      </c>
      <c r="U623" s="281">
        <v>4296.25</v>
      </c>
      <c r="V623" s="281">
        <v>4298.7</v>
      </c>
      <c r="W623" s="281">
        <v>4209.16</v>
      </c>
      <c r="X623" s="281">
        <v>4085.91</v>
      </c>
      <c r="Y623" s="281">
        <v>3996.74</v>
      </c>
    </row>
    <row r="624" spans="1:25">
      <c r="A624" s="318">
        <v>6</v>
      </c>
      <c r="B624" s="281">
        <v>3931.89</v>
      </c>
      <c r="C624" s="281">
        <v>3920.08</v>
      </c>
      <c r="D624" s="281">
        <v>3898.71</v>
      </c>
      <c r="E624" s="281">
        <v>3901.72</v>
      </c>
      <c r="F624" s="281">
        <v>3877</v>
      </c>
      <c r="G624" s="281">
        <v>4096.82</v>
      </c>
      <c r="H624" s="281">
        <v>4162.2700000000004</v>
      </c>
      <c r="I624" s="281">
        <v>4270.26</v>
      </c>
      <c r="J624" s="281">
        <v>4476.32</v>
      </c>
      <c r="K624" s="281">
        <v>4582.42</v>
      </c>
      <c r="L624" s="281">
        <v>4597.78</v>
      </c>
      <c r="M624" s="281">
        <v>4571.5200000000004</v>
      </c>
      <c r="N624" s="281">
        <v>4571.13</v>
      </c>
      <c r="O624" s="281">
        <v>4569.09</v>
      </c>
      <c r="P624" s="281">
        <v>4567.68</v>
      </c>
      <c r="Q624" s="281">
        <v>4537.3999999999996</v>
      </c>
      <c r="R624" s="281">
        <v>4507.6000000000004</v>
      </c>
      <c r="S624" s="281">
        <v>4510.7700000000004</v>
      </c>
      <c r="T624" s="281">
        <v>4490.5</v>
      </c>
      <c r="U624" s="281">
        <v>4324.4399999999996</v>
      </c>
      <c r="V624" s="281">
        <v>4293.18</v>
      </c>
      <c r="W624" s="281">
        <v>4173.7299999999996</v>
      </c>
      <c r="X624" s="281">
        <v>3971.37</v>
      </c>
      <c r="Y624" s="281">
        <v>3943.02</v>
      </c>
    </row>
    <row r="625" spans="1:25">
      <c r="A625" s="318">
        <v>7</v>
      </c>
      <c r="B625" s="281">
        <v>3942.67</v>
      </c>
      <c r="C625" s="281">
        <v>3928.55</v>
      </c>
      <c r="D625" s="281">
        <v>3917.82</v>
      </c>
      <c r="E625" s="281">
        <v>3895.71</v>
      </c>
      <c r="F625" s="281">
        <v>3886.6</v>
      </c>
      <c r="G625" s="281">
        <v>3968.28</v>
      </c>
      <c r="H625" s="281">
        <v>4035.5</v>
      </c>
      <c r="I625" s="281">
        <v>4150.09</v>
      </c>
      <c r="J625" s="281">
        <v>4305.18</v>
      </c>
      <c r="K625" s="281">
        <v>4472.9799999999996</v>
      </c>
      <c r="L625" s="281">
        <v>4505.0600000000004</v>
      </c>
      <c r="M625" s="281">
        <v>4546.8100000000004</v>
      </c>
      <c r="N625" s="281">
        <v>4588.45</v>
      </c>
      <c r="O625" s="281">
        <v>4601.6899999999996</v>
      </c>
      <c r="P625" s="281">
        <v>4628.53</v>
      </c>
      <c r="Q625" s="281">
        <v>4639.3100000000004</v>
      </c>
      <c r="R625" s="281">
        <v>4638.2700000000004</v>
      </c>
      <c r="S625" s="281">
        <v>4599.6899999999996</v>
      </c>
      <c r="T625" s="281">
        <v>4629.66</v>
      </c>
      <c r="U625" s="281">
        <v>4371.37</v>
      </c>
      <c r="V625" s="281">
        <v>4354.03</v>
      </c>
      <c r="W625" s="281">
        <v>4173.1099999999997</v>
      </c>
      <c r="X625" s="281">
        <v>4033.2</v>
      </c>
      <c r="Y625" s="281">
        <v>3979.41</v>
      </c>
    </row>
    <row r="626" spans="1:25">
      <c r="A626" s="318">
        <v>8</v>
      </c>
      <c r="B626" s="281">
        <v>3895.97</v>
      </c>
      <c r="C626" s="281">
        <v>3891.09</v>
      </c>
      <c r="D626" s="281">
        <v>3885.25</v>
      </c>
      <c r="E626" s="281">
        <v>3878.96</v>
      </c>
      <c r="F626" s="281">
        <v>3876.44</v>
      </c>
      <c r="G626" s="281">
        <v>4013.1</v>
      </c>
      <c r="H626" s="281">
        <v>4084.46</v>
      </c>
      <c r="I626" s="281">
        <v>4217.34</v>
      </c>
      <c r="J626" s="281">
        <v>4290.75</v>
      </c>
      <c r="K626" s="281">
        <v>4418.21</v>
      </c>
      <c r="L626" s="281">
        <v>4454.09</v>
      </c>
      <c r="M626" s="281">
        <v>4450.1000000000004</v>
      </c>
      <c r="N626" s="281">
        <v>4487.57</v>
      </c>
      <c r="O626" s="281">
        <v>4477.9799999999996</v>
      </c>
      <c r="P626" s="281">
        <v>4473.03</v>
      </c>
      <c r="Q626" s="281">
        <v>4395.93</v>
      </c>
      <c r="R626" s="281">
        <v>4301.01</v>
      </c>
      <c r="S626" s="281">
        <v>4312.71</v>
      </c>
      <c r="T626" s="281">
        <v>4272.71</v>
      </c>
      <c r="U626" s="281">
        <v>4155.66</v>
      </c>
      <c r="V626" s="281">
        <v>4162.45</v>
      </c>
      <c r="W626" s="281">
        <v>3993.07</v>
      </c>
      <c r="X626" s="281">
        <v>3914.64</v>
      </c>
      <c r="Y626" s="281">
        <v>3894.71</v>
      </c>
    </row>
    <row r="627" spans="1:25">
      <c r="A627" s="318">
        <v>9</v>
      </c>
      <c r="B627" s="281">
        <v>3822.2</v>
      </c>
      <c r="C627" s="281">
        <v>3676.75</v>
      </c>
      <c r="D627" s="281">
        <v>3755.01</v>
      </c>
      <c r="E627" s="281">
        <v>3743.21</v>
      </c>
      <c r="F627" s="281">
        <v>3763.04</v>
      </c>
      <c r="G627" s="281">
        <v>3946.69</v>
      </c>
      <c r="H627" s="281">
        <v>4034.47</v>
      </c>
      <c r="I627" s="281">
        <v>4131.8500000000004</v>
      </c>
      <c r="J627" s="281">
        <v>4095.7</v>
      </c>
      <c r="K627" s="281">
        <v>4316.3500000000004</v>
      </c>
      <c r="L627" s="281">
        <v>4321.32</v>
      </c>
      <c r="M627" s="281">
        <v>4245.7700000000004</v>
      </c>
      <c r="N627" s="281">
        <v>4315.8</v>
      </c>
      <c r="O627" s="281">
        <v>4345.6899999999996</v>
      </c>
      <c r="P627" s="281">
        <v>4383.63</v>
      </c>
      <c r="Q627" s="281">
        <v>4398.1000000000004</v>
      </c>
      <c r="R627" s="281">
        <v>4294.45</v>
      </c>
      <c r="S627" s="281">
        <v>4300.6899999999996</v>
      </c>
      <c r="T627" s="281">
        <v>4256.59</v>
      </c>
      <c r="U627" s="281">
        <v>4122.5600000000004</v>
      </c>
      <c r="V627" s="281">
        <v>4091.29</v>
      </c>
      <c r="W627" s="281">
        <v>3983.93</v>
      </c>
      <c r="X627" s="281">
        <v>3916.54</v>
      </c>
      <c r="Y627" s="281">
        <v>3859.22</v>
      </c>
    </row>
    <row r="628" spans="1:25">
      <c r="A628" s="318">
        <v>10</v>
      </c>
      <c r="B628" s="281">
        <v>3890.86</v>
      </c>
      <c r="C628" s="281">
        <v>3880</v>
      </c>
      <c r="D628" s="281">
        <v>3866.72</v>
      </c>
      <c r="E628" s="281">
        <v>3867.53</v>
      </c>
      <c r="F628" s="281">
        <v>3855.57</v>
      </c>
      <c r="G628" s="281">
        <v>3922.66</v>
      </c>
      <c r="H628" s="281">
        <v>3983.02</v>
      </c>
      <c r="I628" s="281">
        <v>4116.24</v>
      </c>
      <c r="J628" s="281">
        <v>4211.8100000000004</v>
      </c>
      <c r="K628" s="281">
        <v>4337.32</v>
      </c>
      <c r="L628" s="281">
        <v>4345.58</v>
      </c>
      <c r="M628" s="281">
        <v>4339.8500000000004</v>
      </c>
      <c r="N628" s="281">
        <v>4353.87</v>
      </c>
      <c r="O628" s="281">
        <v>4404</v>
      </c>
      <c r="P628" s="281">
        <v>4411.3900000000003</v>
      </c>
      <c r="Q628" s="281">
        <v>4370.43</v>
      </c>
      <c r="R628" s="281">
        <v>4298.96</v>
      </c>
      <c r="S628" s="281">
        <v>4302.8599999999997</v>
      </c>
      <c r="T628" s="281">
        <v>4255.09</v>
      </c>
      <c r="U628" s="281">
        <v>4144.1400000000003</v>
      </c>
      <c r="V628" s="281">
        <v>4154.57</v>
      </c>
      <c r="W628" s="281">
        <v>3998.56</v>
      </c>
      <c r="X628" s="281">
        <v>3944.63</v>
      </c>
      <c r="Y628" s="281">
        <v>3924.52</v>
      </c>
    </row>
    <row r="629" spans="1:25">
      <c r="A629" s="318">
        <v>11</v>
      </c>
      <c r="B629" s="281">
        <v>3863.96</v>
      </c>
      <c r="C629" s="281">
        <v>3836.21</v>
      </c>
      <c r="D629" s="281">
        <v>3839.07</v>
      </c>
      <c r="E629" s="281">
        <v>3841.67</v>
      </c>
      <c r="F629" s="281">
        <v>3826.38</v>
      </c>
      <c r="G629" s="281">
        <v>3911.52</v>
      </c>
      <c r="H629" s="281">
        <v>3989.65</v>
      </c>
      <c r="I629" s="281">
        <v>4079.63</v>
      </c>
      <c r="J629" s="281">
        <v>4170.6099999999997</v>
      </c>
      <c r="K629" s="281">
        <v>4235.6000000000004</v>
      </c>
      <c r="L629" s="281">
        <v>4230.25</v>
      </c>
      <c r="M629" s="281">
        <v>4236.83</v>
      </c>
      <c r="N629" s="281">
        <v>4241.09</v>
      </c>
      <c r="O629" s="281">
        <v>4248.8599999999997</v>
      </c>
      <c r="P629" s="281">
        <v>4250.37</v>
      </c>
      <c r="Q629" s="281">
        <v>4279.79</v>
      </c>
      <c r="R629" s="281">
        <v>4213.71</v>
      </c>
      <c r="S629" s="281">
        <v>4221.41</v>
      </c>
      <c r="T629" s="281">
        <v>4220.33</v>
      </c>
      <c r="U629" s="281">
        <v>4089.55</v>
      </c>
      <c r="V629" s="281">
        <v>4044.64</v>
      </c>
      <c r="W629" s="281">
        <v>3949.71</v>
      </c>
      <c r="X629" s="281">
        <v>3898.19</v>
      </c>
      <c r="Y629" s="281">
        <v>3885.34</v>
      </c>
    </row>
    <row r="630" spans="1:25">
      <c r="A630" s="318">
        <v>12</v>
      </c>
      <c r="B630" s="281">
        <v>3944.33</v>
      </c>
      <c r="C630" s="281">
        <v>3929.68</v>
      </c>
      <c r="D630" s="281">
        <v>3932.67</v>
      </c>
      <c r="E630" s="281">
        <v>3887.6</v>
      </c>
      <c r="F630" s="281">
        <v>3921.67</v>
      </c>
      <c r="G630" s="281">
        <v>3993.73</v>
      </c>
      <c r="H630" s="281">
        <v>4071.59</v>
      </c>
      <c r="I630" s="281">
        <v>4195.43</v>
      </c>
      <c r="J630" s="281">
        <v>4257.5</v>
      </c>
      <c r="K630" s="281">
        <v>4331.34</v>
      </c>
      <c r="L630" s="281">
        <v>4336.0600000000004</v>
      </c>
      <c r="M630" s="281">
        <v>4369.6099999999997</v>
      </c>
      <c r="N630" s="281">
        <v>4363.97</v>
      </c>
      <c r="O630" s="281">
        <v>4400.84</v>
      </c>
      <c r="P630" s="281">
        <v>4402.21</v>
      </c>
      <c r="Q630" s="281">
        <v>4379.17</v>
      </c>
      <c r="R630" s="281">
        <v>4395.28</v>
      </c>
      <c r="S630" s="281">
        <v>4397.72</v>
      </c>
      <c r="T630" s="281">
        <v>4390.38</v>
      </c>
      <c r="U630" s="281">
        <v>4289.63</v>
      </c>
      <c r="V630" s="281">
        <v>4025.21</v>
      </c>
      <c r="W630" s="281">
        <v>4075.4</v>
      </c>
      <c r="X630" s="281">
        <v>4020.62</v>
      </c>
      <c r="Y630" s="281">
        <v>3996.4</v>
      </c>
    </row>
    <row r="631" spans="1:25">
      <c r="A631" s="318">
        <v>13</v>
      </c>
      <c r="B631" s="281">
        <v>4093.01</v>
      </c>
      <c r="C631" s="281">
        <v>4058.42</v>
      </c>
      <c r="D631" s="281">
        <v>4056.87</v>
      </c>
      <c r="E631" s="281">
        <v>3993.07</v>
      </c>
      <c r="F631" s="281">
        <v>4030.83</v>
      </c>
      <c r="G631" s="281">
        <v>4080.14</v>
      </c>
      <c r="H631" s="281">
        <v>4202.8900000000003</v>
      </c>
      <c r="I631" s="281">
        <v>4256.83</v>
      </c>
      <c r="J631" s="281">
        <v>4478.6099999999997</v>
      </c>
      <c r="K631" s="281">
        <v>4522.57</v>
      </c>
      <c r="L631" s="281">
        <v>4560.7700000000004</v>
      </c>
      <c r="M631" s="281">
        <v>4582.62</v>
      </c>
      <c r="N631" s="281">
        <v>4570.49</v>
      </c>
      <c r="O631" s="281">
        <v>4589.95</v>
      </c>
      <c r="P631" s="281">
        <v>4592.3500000000004</v>
      </c>
      <c r="Q631" s="281">
        <v>4578.3500000000004</v>
      </c>
      <c r="R631" s="281">
        <v>4573.75</v>
      </c>
      <c r="S631" s="281">
        <v>4549.3100000000004</v>
      </c>
      <c r="T631" s="281">
        <v>4481.5600000000004</v>
      </c>
      <c r="U631" s="281">
        <v>4297.45</v>
      </c>
      <c r="V631" s="281">
        <v>4152.68</v>
      </c>
      <c r="W631" s="281">
        <v>4178.57</v>
      </c>
      <c r="X631" s="281">
        <v>4135.2299999999996</v>
      </c>
      <c r="Y631" s="281">
        <v>4120.3</v>
      </c>
    </row>
    <row r="632" spans="1:25">
      <c r="A632" s="318">
        <v>14</v>
      </c>
      <c r="B632" s="281">
        <v>4034.56</v>
      </c>
      <c r="C632" s="281">
        <v>4002.36</v>
      </c>
      <c r="D632" s="281">
        <v>4007.56</v>
      </c>
      <c r="E632" s="281">
        <v>3932.28</v>
      </c>
      <c r="F632" s="281">
        <v>3953.71</v>
      </c>
      <c r="G632" s="281">
        <v>4004.61</v>
      </c>
      <c r="H632" s="281">
        <v>4136.2700000000004</v>
      </c>
      <c r="I632" s="281">
        <v>4262.3999999999996</v>
      </c>
      <c r="J632" s="281">
        <v>4274.28</v>
      </c>
      <c r="K632" s="281">
        <v>4362.13</v>
      </c>
      <c r="L632" s="281">
        <v>4482.41</v>
      </c>
      <c r="M632" s="281">
        <v>4468.9399999999996</v>
      </c>
      <c r="N632" s="281">
        <v>4485.95</v>
      </c>
      <c r="O632" s="281">
        <v>4502.2299999999996</v>
      </c>
      <c r="P632" s="281">
        <v>4502.42</v>
      </c>
      <c r="Q632" s="281">
        <v>4472.59</v>
      </c>
      <c r="R632" s="281">
        <v>4481.66</v>
      </c>
      <c r="S632" s="281">
        <v>4462.93</v>
      </c>
      <c r="T632" s="281">
        <v>4390.2700000000004</v>
      </c>
      <c r="U632" s="281">
        <v>4276.07</v>
      </c>
      <c r="V632" s="281">
        <v>4108.51</v>
      </c>
      <c r="W632" s="281">
        <v>4157.93</v>
      </c>
      <c r="X632" s="281">
        <v>4080.2</v>
      </c>
      <c r="Y632" s="281">
        <v>4070.71</v>
      </c>
    </row>
    <row r="633" spans="1:25">
      <c r="A633" s="318">
        <v>15</v>
      </c>
      <c r="B633" s="281">
        <v>4102.18</v>
      </c>
      <c r="C633" s="281">
        <v>4091.07</v>
      </c>
      <c r="D633" s="281">
        <v>4086.46</v>
      </c>
      <c r="E633" s="281">
        <v>4045.62</v>
      </c>
      <c r="F633" s="281">
        <v>4083.01</v>
      </c>
      <c r="G633" s="281">
        <v>4128.1899999999996</v>
      </c>
      <c r="H633" s="281">
        <v>4228.25</v>
      </c>
      <c r="I633" s="281">
        <v>4317.5200000000004</v>
      </c>
      <c r="J633" s="281">
        <v>4436.2</v>
      </c>
      <c r="K633" s="281">
        <v>4493.67</v>
      </c>
      <c r="L633" s="281">
        <v>4506.68</v>
      </c>
      <c r="M633" s="281">
        <v>4515.12</v>
      </c>
      <c r="N633" s="281">
        <v>4482.57</v>
      </c>
      <c r="O633" s="281">
        <v>4472.7</v>
      </c>
      <c r="P633" s="281">
        <v>4455.62</v>
      </c>
      <c r="Q633" s="281">
        <v>4433.92</v>
      </c>
      <c r="R633" s="281">
        <v>4394.5</v>
      </c>
      <c r="S633" s="281">
        <v>4387.67</v>
      </c>
      <c r="T633" s="281">
        <v>4319.09</v>
      </c>
      <c r="U633" s="281">
        <v>4207.49</v>
      </c>
      <c r="V633" s="281">
        <v>4124.45</v>
      </c>
      <c r="W633" s="281">
        <v>4161.76</v>
      </c>
      <c r="X633" s="281">
        <v>4130.87</v>
      </c>
      <c r="Y633" s="281">
        <v>4114.0600000000004</v>
      </c>
    </row>
    <row r="634" spans="1:25">
      <c r="A634" s="318">
        <v>16</v>
      </c>
      <c r="B634" s="281">
        <v>3997.01</v>
      </c>
      <c r="C634" s="281">
        <v>3982.13</v>
      </c>
      <c r="D634" s="281">
        <v>3981.06</v>
      </c>
      <c r="E634" s="281">
        <v>3897.89</v>
      </c>
      <c r="F634" s="281">
        <v>3961.29</v>
      </c>
      <c r="G634" s="281">
        <v>4062.52</v>
      </c>
      <c r="H634" s="281">
        <v>4216.3100000000004</v>
      </c>
      <c r="I634" s="281">
        <v>4257.5</v>
      </c>
      <c r="J634" s="281">
        <v>4297.1000000000004</v>
      </c>
      <c r="K634" s="281">
        <v>4354.95</v>
      </c>
      <c r="L634" s="281">
        <v>4386.3900000000003</v>
      </c>
      <c r="M634" s="281">
        <v>4354.21</v>
      </c>
      <c r="N634" s="281">
        <v>4352.0600000000004</v>
      </c>
      <c r="O634" s="281">
        <v>4358.21</v>
      </c>
      <c r="P634" s="281">
        <v>4394.34</v>
      </c>
      <c r="Q634" s="281">
        <v>4367.28</v>
      </c>
      <c r="R634" s="281">
        <v>4326.45</v>
      </c>
      <c r="S634" s="281">
        <v>4386.01</v>
      </c>
      <c r="T634" s="281">
        <v>4342.8100000000004</v>
      </c>
      <c r="U634" s="281">
        <v>4212.9399999999996</v>
      </c>
      <c r="V634" s="281">
        <v>4142.8999999999996</v>
      </c>
      <c r="W634" s="281">
        <v>4228.9799999999996</v>
      </c>
      <c r="X634" s="281">
        <v>4117.99</v>
      </c>
      <c r="Y634" s="281">
        <v>4019.38</v>
      </c>
    </row>
    <row r="635" spans="1:25">
      <c r="A635" s="318">
        <v>17</v>
      </c>
      <c r="B635" s="281">
        <v>4159.3900000000003</v>
      </c>
      <c r="C635" s="281">
        <v>4122.5</v>
      </c>
      <c r="D635" s="281">
        <v>4125.4799999999996</v>
      </c>
      <c r="E635" s="281">
        <v>4067.84</v>
      </c>
      <c r="F635" s="281">
        <v>4108.41</v>
      </c>
      <c r="G635" s="281">
        <v>4187.99</v>
      </c>
      <c r="H635" s="281">
        <v>4227.8100000000004</v>
      </c>
      <c r="I635" s="281">
        <v>4268.08</v>
      </c>
      <c r="J635" s="281">
        <v>4356.92</v>
      </c>
      <c r="K635" s="281">
        <v>4391.28</v>
      </c>
      <c r="L635" s="281">
        <v>4512.12</v>
      </c>
      <c r="M635" s="281">
        <v>4484.8100000000004</v>
      </c>
      <c r="N635" s="281">
        <v>4527.3</v>
      </c>
      <c r="O635" s="281">
        <v>4542.6000000000004</v>
      </c>
      <c r="P635" s="281">
        <v>4589.88</v>
      </c>
      <c r="Q635" s="281">
        <v>4487.45</v>
      </c>
      <c r="R635" s="281">
        <v>4405.1000000000004</v>
      </c>
      <c r="S635" s="281">
        <v>4408.1000000000004</v>
      </c>
      <c r="T635" s="281">
        <v>4427.2700000000004</v>
      </c>
      <c r="U635" s="281">
        <v>4296.38</v>
      </c>
      <c r="V635" s="281">
        <v>4222.18</v>
      </c>
      <c r="W635" s="281">
        <v>4268.33</v>
      </c>
      <c r="X635" s="281">
        <v>4180.8900000000003</v>
      </c>
      <c r="Y635" s="281">
        <v>4169.01</v>
      </c>
    </row>
    <row r="636" spans="1:25">
      <c r="A636" s="318">
        <v>18</v>
      </c>
      <c r="B636" s="281">
        <v>4085.04</v>
      </c>
      <c r="C636" s="281">
        <v>4074.73</v>
      </c>
      <c r="D636" s="281">
        <v>4065.26</v>
      </c>
      <c r="E636" s="281">
        <v>4022.16</v>
      </c>
      <c r="F636" s="281">
        <v>4056.55</v>
      </c>
      <c r="G636" s="281">
        <v>4104.0200000000004</v>
      </c>
      <c r="H636" s="281">
        <v>4136.9399999999996</v>
      </c>
      <c r="I636" s="281">
        <v>4202.01</v>
      </c>
      <c r="J636" s="281">
        <v>4203.0600000000004</v>
      </c>
      <c r="K636" s="281">
        <v>4201.51</v>
      </c>
      <c r="L636" s="281">
        <v>4192.95</v>
      </c>
      <c r="M636" s="281">
        <v>4205.5200000000004</v>
      </c>
      <c r="N636" s="281">
        <v>4206.54</v>
      </c>
      <c r="O636" s="281">
        <v>4231.96</v>
      </c>
      <c r="P636" s="281">
        <v>4273.75</v>
      </c>
      <c r="Q636" s="281">
        <v>4211.32</v>
      </c>
      <c r="R636" s="281">
        <v>4208.9399999999996</v>
      </c>
      <c r="S636" s="281">
        <v>4205.53</v>
      </c>
      <c r="T636" s="281">
        <v>4079.15</v>
      </c>
      <c r="U636" s="281">
        <v>4060.42</v>
      </c>
      <c r="V636" s="281">
        <v>4081.38</v>
      </c>
      <c r="W636" s="281">
        <v>4091.13</v>
      </c>
      <c r="X636" s="281">
        <v>4070.15</v>
      </c>
      <c r="Y636" s="281">
        <v>4029.46</v>
      </c>
    </row>
    <row r="637" spans="1:25">
      <c r="A637" s="318">
        <v>19</v>
      </c>
      <c r="B637" s="281">
        <v>4088.26</v>
      </c>
      <c r="C637" s="281">
        <v>4083.14</v>
      </c>
      <c r="D637" s="281">
        <v>4079.45</v>
      </c>
      <c r="E637" s="281">
        <v>4091.11</v>
      </c>
      <c r="F637" s="281">
        <v>4076.57</v>
      </c>
      <c r="G637" s="281">
        <v>4139.95</v>
      </c>
      <c r="H637" s="281">
        <v>4197.1899999999996</v>
      </c>
      <c r="I637" s="281">
        <v>4215.18</v>
      </c>
      <c r="J637" s="281">
        <v>4220.72</v>
      </c>
      <c r="K637" s="281">
        <v>4234.5</v>
      </c>
      <c r="L637" s="281">
        <v>4236.3900000000003</v>
      </c>
      <c r="M637" s="281">
        <v>4239.45</v>
      </c>
      <c r="N637" s="281">
        <v>4244.1099999999997</v>
      </c>
      <c r="O637" s="281">
        <v>4273.13</v>
      </c>
      <c r="P637" s="281">
        <v>4215.6099999999997</v>
      </c>
      <c r="Q637" s="281">
        <v>4212.54</v>
      </c>
      <c r="R637" s="281">
        <v>4218.68</v>
      </c>
      <c r="S637" s="281">
        <v>4142.8900000000003</v>
      </c>
      <c r="T637" s="281">
        <v>4170.22</v>
      </c>
      <c r="U637" s="281">
        <v>4275.22</v>
      </c>
      <c r="V637" s="281">
        <v>4227.59</v>
      </c>
      <c r="W637" s="281">
        <v>4161.87</v>
      </c>
      <c r="X637" s="281">
        <v>4150.72</v>
      </c>
      <c r="Y637" s="281">
        <v>4145.5</v>
      </c>
    </row>
    <row r="638" spans="1:25">
      <c r="A638" s="318">
        <v>20</v>
      </c>
      <c r="B638" s="281">
        <v>4177.8500000000004</v>
      </c>
      <c r="C638" s="281">
        <v>4162.3599999999997</v>
      </c>
      <c r="D638" s="281">
        <v>4158.12</v>
      </c>
      <c r="E638" s="281">
        <v>4158.5200000000004</v>
      </c>
      <c r="F638" s="281">
        <v>4143.38</v>
      </c>
      <c r="G638" s="281">
        <v>4194.1400000000003</v>
      </c>
      <c r="H638" s="281">
        <v>4251</v>
      </c>
      <c r="I638" s="281">
        <v>4312.25</v>
      </c>
      <c r="J638" s="281">
        <v>4471.12</v>
      </c>
      <c r="K638" s="281">
        <v>4480.28</v>
      </c>
      <c r="L638" s="281">
        <v>4487.1099999999997</v>
      </c>
      <c r="M638" s="281">
        <v>4459.8</v>
      </c>
      <c r="N638" s="281">
        <v>4451.82</v>
      </c>
      <c r="O638" s="281">
        <v>4468.0200000000004</v>
      </c>
      <c r="P638" s="281">
        <v>4467.3900000000003</v>
      </c>
      <c r="Q638" s="281">
        <v>4462.28</v>
      </c>
      <c r="R638" s="281">
        <v>4461.3100000000004</v>
      </c>
      <c r="S638" s="281">
        <v>4461.88</v>
      </c>
      <c r="T638" s="281">
        <v>4454.79</v>
      </c>
      <c r="U638" s="281">
        <v>4492.34</v>
      </c>
      <c r="V638" s="281">
        <v>4339.78</v>
      </c>
      <c r="W638" s="281">
        <v>4287.6400000000003</v>
      </c>
      <c r="X638" s="281">
        <v>4243.09</v>
      </c>
      <c r="Y638" s="281">
        <v>4211.13</v>
      </c>
    </row>
    <row r="639" spans="1:25">
      <c r="A639" s="318">
        <v>21</v>
      </c>
      <c r="B639" s="281">
        <v>4321.53</v>
      </c>
      <c r="C639" s="281">
        <v>4294.05</v>
      </c>
      <c r="D639" s="281">
        <v>4251.12</v>
      </c>
      <c r="E639" s="281">
        <v>4291.3900000000003</v>
      </c>
      <c r="F639" s="281">
        <v>4264.25</v>
      </c>
      <c r="G639" s="281">
        <v>4626.03</v>
      </c>
      <c r="H639" s="281">
        <v>4368.63</v>
      </c>
      <c r="I639" s="281">
        <v>4469.5200000000004</v>
      </c>
      <c r="J639" s="281">
        <v>4799.1400000000003</v>
      </c>
      <c r="K639" s="281">
        <v>4907.0200000000004</v>
      </c>
      <c r="L639" s="281">
        <v>4909.7299999999996</v>
      </c>
      <c r="M639" s="281">
        <v>4991.22</v>
      </c>
      <c r="N639" s="281">
        <v>4860.71</v>
      </c>
      <c r="O639" s="281">
        <v>4855.03</v>
      </c>
      <c r="P639" s="281">
        <v>4853.78</v>
      </c>
      <c r="Q639" s="281">
        <v>4847.78</v>
      </c>
      <c r="R639" s="281">
        <v>4974.3599999999997</v>
      </c>
      <c r="S639" s="281">
        <v>4929.09</v>
      </c>
      <c r="T639" s="281">
        <v>4842.12</v>
      </c>
      <c r="U639" s="281">
        <v>4861.26</v>
      </c>
      <c r="V639" s="281">
        <v>4564.2700000000004</v>
      </c>
      <c r="W639" s="281">
        <v>4394.8100000000004</v>
      </c>
      <c r="X639" s="281">
        <v>4332.59</v>
      </c>
      <c r="Y639" s="281">
        <v>4317.78</v>
      </c>
    </row>
    <row r="640" spans="1:25">
      <c r="A640" s="318">
        <v>22</v>
      </c>
      <c r="B640" s="281">
        <v>4319.08</v>
      </c>
      <c r="C640" s="281">
        <v>4305.2299999999996</v>
      </c>
      <c r="D640" s="281">
        <v>4290.24</v>
      </c>
      <c r="E640" s="281">
        <v>4295.72</v>
      </c>
      <c r="F640" s="281">
        <v>4278.3100000000004</v>
      </c>
      <c r="G640" s="281">
        <v>4340.05</v>
      </c>
      <c r="H640" s="281">
        <v>4421</v>
      </c>
      <c r="I640" s="281">
        <v>4513.7</v>
      </c>
      <c r="J640" s="281">
        <v>4565.8</v>
      </c>
      <c r="K640" s="281">
        <v>4569.5600000000004</v>
      </c>
      <c r="L640" s="281">
        <v>4635.9799999999996</v>
      </c>
      <c r="M640" s="281">
        <v>4634.84</v>
      </c>
      <c r="N640" s="281">
        <v>4567.93</v>
      </c>
      <c r="O640" s="281">
        <v>4566.5200000000004</v>
      </c>
      <c r="P640" s="281">
        <v>4617.4799999999996</v>
      </c>
      <c r="Q640" s="281">
        <v>4564.01</v>
      </c>
      <c r="R640" s="281">
        <v>4575.04</v>
      </c>
      <c r="S640" s="281">
        <v>4623.16</v>
      </c>
      <c r="T640" s="281">
        <v>4556.42</v>
      </c>
      <c r="U640" s="281">
        <v>4559.8599999999997</v>
      </c>
      <c r="V640" s="281">
        <v>4394.92</v>
      </c>
      <c r="W640" s="281">
        <v>4319.99</v>
      </c>
      <c r="X640" s="281">
        <v>4284.38</v>
      </c>
      <c r="Y640" s="281">
        <v>4258.5</v>
      </c>
    </row>
    <row r="641" spans="1:25">
      <c r="A641" s="318">
        <v>23</v>
      </c>
      <c r="B641" s="281">
        <v>4105.95</v>
      </c>
      <c r="C641" s="281">
        <v>4098.88</v>
      </c>
      <c r="D641" s="281">
        <v>4105.1000000000004</v>
      </c>
      <c r="E641" s="281">
        <v>4127.5</v>
      </c>
      <c r="F641" s="281">
        <v>4122.32</v>
      </c>
      <c r="G641" s="281">
        <v>4166.74</v>
      </c>
      <c r="H641" s="281">
        <v>4186.1099999999997</v>
      </c>
      <c r="I641" s="281">
        <v>4272.33</v>
      </c>
      <c r="J641" s="281">
        <v>4298.72</v>
      </c>
      <c r="K641" s="281">
        <v>4333.2700000000004</v>
      </c>
      <c r="L641" s="281">
        <v>4339.87</v>
      </c>
      <c r="M641" s="281">
        <v>4393.1099999999997</v>
      </c>
      <c r="N641" s="281">
        <v>4400.71</v>
      </c>
      <c r="O641" s="281">
        <v>4376.46</v>
      </c>
      <c r="P641" s="281">
        <v>4355.57</v>
      </c>
      <c r="Q641" s="281">
        <v>4350.13</v>
      </c>
      <c r="R641" s="281">
        <v>4394.62</v>
      </c>
      <c r="S641" s="281">
        <v>4427.8100000000004</v>
      </c>
      <c r="T641" s="281">
        <v>4434.07</v>
      </c>
      <c r="U641" s="281">
        <v>4645.8</v>
      </c>
      <c r="V641" s="281">
        <v>4338.47</v>
      </c>
      <c r="W641" s="281">
        <v>4229.8599999999997</v>
      </c>
      <c r="X641" s="281">
        <v>4188.34</v>
      </c>
      <c r="Y641" s="281">
        <v>4176.58</v>
      </c>
    </row>
    <row r="642" spans="1:25">
      <c r="A642" s="318">
        <v>24</v>
      </c>
      <c r="B642" s="281">
        <v>4095.7</v>
      </c>
      <c r="C642" s="281">
        <v>4053.65</v>
      </c>
      <c r="D642" s="281">
        <v>4054.91</v>
      </c>
      <c r="E642" s="281">
        <v>4091.22</v>
      </c>
      <c r="F642" s="281">
        <v>4080.98</v>
      </c>
      <c r="G642" s="281">
        <v>4131.49</v>
      </c>
      <c r="H642" s="281">
        <v>4217.88</v>
      </c>
      <c r="I642" s="281">
        <v>4311.17</v>
      </c>
      <c r="J642" s="281">
        <v>4391.3900000000003</v>
      </c>
      <c r="K642" s="281">
        <v>4511.47</v>
      </c>
      <c r="L642" s="281">
        <v>4362.84</v>
      </c>
      <c r="M642" s="281">
        <v>4414.2700000000004</v>
      </c>
      <c r="N642" s="281">
        <v>4500.96</v>
      </c>
      <c r="O642" s="281">
        <v>4598.08</v>
      </c>
      <c r="P642" s="281">
        <v>4660.09</v>
      </c>
      <c r="Q642" s="281">
        <v>4627.21</v>
      </c>
      <c r="R642" s="281">
        <v>4585.5</v>
      </c>
      <c r="S642" s="281">
        <v>4740.6099999999997</v>
      </c>
      <c r="T642" s="281">
        <v>4526.07</v>
      </c>
      <c r="U642" s="281">
        <v>4608.59</v>
      </c>
      <c r="V642" s="281">
        <v>4295.63</v>
      </c>
      <c r="W642" s="281">
        <v>4157.1899999999996</v>
      </c>
      <c r="X642" s="281">
        <v>4123.3599999999997</v>
      </c>
      <c r="Y642" s="281">
        <v>4113.43</v>
      </c>
    </row>
    <row r="643" spans="1:25">
      <c r="A643" s="318">
        <v>25</v>
      </c>
      <c r="B643" s="281">
        <v>4016.35</v>
      </c>
      <c r="C643" s="281">
        <v>3978.15</v>
      </c>
      <c r="D643" s="281">
        <v>4026.47</v>
      </c>
      <c r="E643" s="281">
        <v>4057.22</v>
      </c>
      <c r="F643" s="281">
        <v>4056.99</v>
      </c>
      <c r="G643" s="281">
        <v>4085.72</v>
      </c>
      <c r="H643" s="281">
        <v>4146.28</v>
      </c>
      <c r="I643" s="281">
        <v>4234</v>
      </c>
      <c r="J643" s="281">
        <v>4259.47</v>
      </c>
      <c r="K643" s="281">
        <v>4326.0600000000004</v>
      </c>
      <c r="L643" s="281">
        <v>4325.47</v>
      </c>
      <c r="M643" s="281">
        <v>4321.3500000000004</v>
      </c>
      <c r="N643" s="281">
        <v>4297.96</v>
      </c>
      <c r="O643" s="281">
        <v>4299.8999999999996</v>
      </c>
      <c r="P643" s="281">
        <v>4293.38</v>
      </c>
      <c r="Q643" s="281">
        <v>4252.3900000000003</v>
      </c>
      <c r="R643" s="281">
        <v>4310.2299999999996</v>
      </c>
      <c r="S643" s="281">
        <v>4502.2299999999996</v>
      </c>
      <c r="T643" s="281">
        <v>4735.66</v>
      </c>
      <c r="U643" s="281">
        <v>4385.3599999999997</v>
      </c>
      <c r="V643" s="281">
        <v>4174.62</v>
      </c>
      <c r="W643" s="281">
        <v>4118.67</v>
      </c>
      <c r="X643" s="281">
        <v>4089.86</v>
      </c>
      <c r="Y643" s="281">
        <v>4062.55</v>
      </c>
    </row>
    <row r="644" spans="1:25">
      <c r="A644" s="318">
        <v>26</v>
      </c>
      <c r="B644" s="281">
        <v>4000.28</v>
      </c>
      <c r="C644" s="281">
        <v>3960.97</v>
      </c>
      <c r="D644" s="281">
        <v>3995.26</v>
      </c>
      <c r="E644" s="281">
        <v>3948.71</v>
      </c>
      <c r="F644" s="281">
        <v>3936.62</v>
      </c>
      <c r="G644" s="281">
        <v>4040.75</v>
      </c>
      <c r="H644" s="281">
        <v>4132.4399999999996</v>
      </c>
      <c r="I644" s="281">
        <v>4251.8900000000003</v>
      </c>
      <c r="J644" s="281">
        <v>4330.2299999999996</v>
      </c>
      <c r="K644" s="281">
        <v>4335.7299999999996</v>
      </c>
      <c r="L644" s="281">
        <v>4338.12</v>
      </c>
      <c r="M644" s="281">
        <v>4328.97</v>
      </c>
      <c r="N644" s="281">
        <v>4328.37</v>
      </c>
      <c r="O644" s="281">
        <v>4222.45</v>
      </c>
      <c r="P644" s="281">
        <v>4246.32</v>
      </c>
      <c r="Q644" s="281">
        <v>4152.3900000000003</v>
      </c>
      <c r="R644" s="281">
        <v>4129.45</v>
      </c>
      <c r="S644" s="281">
        <v>4131.45</v>
      </c>
      <c r="T644" s="281">
        <v>4308.6099999999997</v>
      </c>
      <c r="U644" s="281">
        <v>4352.91</v>
      </c>
      <c r="V644" s="281">
        <v>4281.0200000000004</v>
      </c>
      <c r="W644" s="281">
        <v>4160.38</v>
      </c>
      <c r="X644" s="281">
        <v>4097.3</v>
      </c>
      <c r="Y644" s="281">
        <v>4043.38</v>
      </c>
    </row>
    <row r="645" spans="1:25">
      <c r="A645" s="318">
        <v>27</v>
      </c>
      <c r="B645" s="281">
        <v>4072.73</v>
      </c>
      <c r="C645" s="281">
        <v>4020.3</v>
      </c>
      <c r="D645" s="281">
        <v>4021.02</v>
      </c>
      <c r="E645" s="281">
        <v>4009.72</v>
      </c>
      <c r="F645" s="281">
        <v>3997.24</v>
      </c>
      <c r="G645" s="281">
        <v>4118.62</v>
      </c>
      <c r="H645" s="281">
        <v>4161.71</v>
      </c>
      <c r="I645" s="281">
        <v>4252.6499999999996</v>
      </c>
      <c r="J645" s="281">
        <v>4310.16</v>
      </c>
      <c r="K645" s="281">
        <v>4525.62</v>
      </c>
      <c r="L645" s="281">
        <v>4525.8100000000004</v>
      </c>
      <c r="M645" s="281">
        <v>4523.5200000000004</v>
      </c>
      <c r="N645" s="281">
        <v>4424.3599999999997</v>
      </c>
      <c r="O645" s="281">
        <v>4337.45</v>
      </c>
      <c r="P645" s="281">
        <v>4231</v>
      </c>
      <c r="Q645" s="281">
        <v>4212.83</v>
      </c>
      <c r="R645" s="281">
        <v>4188.53</v>
      </c>
      <c r="S645" s="281">
        <v>4192.8599999999997</v>
      </c>
      <c r="T645" s="281">
        <v>4612.9799999999996</v>
      </c>
      <c r="U645" s="281">
        <v>4666.8100000000004</v>
      </c>
      <c r="V645" s="281">
        <v>4385.76</v>
      </c>
      <c r="W645" s="281">
        <v>4333.91</v>
      </c>
      <c r="X645" s="281">
        <v>4131.78</v>
      </c>
      <c r="Y645" s="281">
        <v>4127.63</v>
      </c>
    </row>
    <row r="646" spans="1:25">
      <c r="A646" s="318">
        <v>28</v>
      </c>
      <c r="B646" s="281">
        <v>4088.89</v>
      </c>
      <c r="C646" s="281">
        <v>4040.36</v>
      </c>
      <c r="D646" s="281">
        <v>4017.01</v>
      </c>
      <c r="E646" s="281">
        <v>3884.93</v>
      </c>
      <c r="F646" s="281">
        <v>3877.91</v>
      </c>
      <c r="G646" s="281">
        <v>3996.03</v>
      </c>
      <c r="H646" s="281">
        <v>4116.88</v>
      </c>
      <c r="I646" s="281">
        <v>4201.58</v>
      </c>
      <c r="J646" s="281">
        <v>4287.9799999999996</v>
      </c>
      <c r="K646" s="281">
        <v>4512.6000000000004</v>
      </c>
      <c r="L646" s="281">
        <v>4658.55</v>
      </c>
      <c r="M646" s="281">
        <v>4653.62</v>
      </c>
      <c r="N646" s="281">
        <v>4661.2299999999996</v>
      </c>
      <c r="O646" s="281">
        <v>4661.16</v>
      </c>
      <c r="P646" s="281">
        <v>4683.1499999999996</v>
      </c>
      <c r="Q646" s="281">
        <v>4601.7299999999996</v>
      </c>
      <c r="R646" s="281">
        <v>4356.87</v>
      </c>
      <c r="S646" s="281">
        <v>4364.42</v>
      </c>
      <c r="T646" s="281">
        <v>4876.22</v>
      </c>
      <c r="U646" s="281">
        <v>4949.4799999999996</v>
      </c>
      <c r="V646" s="281">
        <v>4634.6099999999997</v>
      </c>
      <c r="W646" s="281">
        <v>4394.1099999999997</v>
      </c>
      <c r="X646" s="281">
        <v>4259.42</v>
      </c>
      <c r="Y646" s="281">
        <v>4140.43</v>
      </c>
    </row>
    <row r="647" spans="1:25">
      <c r="A647" s="318">
        <v>29</v>
      </c>
      <c r="B647" s="281">
        <v>4033.89</v>
      </c>
      <c r="C647" s="281">
        <v>3991.13</v>
      </c>
      <c r="D647" s="281">
        <v>3990.59</v>
      </c>
      <c r="E647" s="281">
        <v>3910.81</v>
      </c>
      <c r="F647" s="281">
        <v>3893.87</v>
      </c>
      <c r="G647" s="281">
        <v>4073.22</v>
      </c>
      <c r="H647" s="281">
        <v>4185.28</v>
      </c>
      <c r="I647" s="281">
        <v>4321.96</v>
      </c>
      <c r="J647" s="281">
        <v>4496.45</v>
      </c>
      <c r="K647" s="281">
        <v>4513.76</v>
      </c>
      <c r="L647" s="281">
        <v>4390.33</v>
      </c>
      <c r="M647" s="281">
        <v>4394.26</v>
      </c>
      <c r="N647" s="281">
        <v>4406.41</v>
      </c>
      <c r="O647" s="281">
        <v>4317.47</v>
      </c>
      <c r="P647" s="281">
        <v>4209.78</v>
      </c>
      <c r="Q647" s="281">
        <v>4222.4799999999996</v>
      </c>
      <c r="R647" s="281">
        <v>4185.1899999999996</v>
      </c>
      <c r="S647" s="281">
        <v>4175.45</v>
      </c>
      <c r="T647" s="281">
        <v>4380.0200000000004</v>
      </c>
      <c r="U647" s="281">
        <v>4401.79</v>
      </c>
      <c r="V647" s="281">
        <v>4267.58</v>
      </c>
      <c r="W647" s="281">
        <v>4129.24</v>
      </c>
      <c r="X647" s="281">
        <v>4080.08</v>
      </c>
      <c r="Y647" s="281">
        <v>3998.2</v>
      </c>
    </row>
    <row r="648" spans="1:25">
      <c r="A648" s="318">
        <v>30</v>
      </c>
      <c r="B648" s="281">
        <v>3697.08</v>
      </c>
      <c r="C648" s="281">
        <v>3683.94</v>
      </c>
      <c r="D648" s="281">
        <v>3763.6</v>
      </c>
      <c r="E648" s="281">
        <v>3659.77</v>
      </c>
      <c r="F648" s="281">
        <v>3831.12</v>
      </c>
      <c r="G648" s="281">
        <v>4004.52</v>
      </c>
      <c r="H648" s="281">
        <v>4128.54</v>
      </c>
      <c r="I648" s="281">
        <v>4235.1499999999996</v>
      </c>
      <c r="J648" s="281">
        <v>4313.2299999999996</v>
      </c>
      <c r="K648" s="281">
        <v>4319.84</v>
      </c>
      <c r="L648" s="281">
        <v>4547.4399999999996</v>
      </c>
      <c r="M648" s="281">
        <v>4394.46</v>
      </c>
      <c r="N648" s="281">
        <v>4542.2</v>
      </c>
      <c r="O648" s="281">
        <v>4574.5200000000004</v>
      </c>
      <c r="P648" s="281">
        <v>4372.6899999999996</v>
      </c>
      <c r="Q648" s="281">
        <v>4340.24</v>
      </c>
      <c r="R648" s="281">
        <v>4348.49</v>
      </c>
      <c r="S648" s="281">
        <v>4330.8500000000004</v>
      </c>
      <c r="T648" s="281">
        <v>4333.67</v>
      </c>
      <c r="U648" s="281">
        <v>4545.3</v>
      </c>
      <c r="V648" s="281">
        <v>4560.47</v>
      </c>
      <c r="W648" s="281">
        <v>4318.6400000000003</v>
      </c>
      <c r="X648" s="281">
        <v>4174.6499999999996</v>
      </c>
      <c r="Y648" s="281">
        <v>3992.94</v>
      </c>
    </row>
    <row r="649" spans="1:25">
      <c r="A649" s="318">
        <v>31</v>
      </c>
      <c r="B649" s="281">
        <v>3916.41</v>
      </c>
      <c r="C649" s="281">
        <v>3869.9</v>
      </c>
      <c r="D649" s="281">
        <v>3877.57</v>
      </c>
      <c r="E649" s="281">
        <v>3897.19</v>
      </c>
      <c r="F649" s="281">
        <v>3881.13</v>
      </c>
      <c r="G649" s="281">
        <v>3961.57</v>
      </c>
      <c r="H649" s="281">
        <v>4062.6</v>
      </c>
      <c r="I649" s="281">
        <v>4183.4399999999996</v>
      </c>
      <c r="J649" s="281">
        <v>4277.26</v>
      </c>
      <c r="K649" s="281">
        <v>4358.0200000000004</v>
      </c>
      <c r="L649" s="281">
        <v>4332.97</v>
      </c>
      <c r="M649" s="281">
        <v>4396.17</v>
      </c>
      <c r="N649" s="281">
        <v>4353.05</v>
      </c>
      <c r="O649" s="281">
        <v>4392.38</v>
      </c>
      <c r="P649" s="281">
        <v>4353.82</v>
      </c>
      <c r="Q649" s="281">
        <v>4199.28</v>
      </c>
      <c r="R649" s="281">
        <v>4158.37</v>
      </c>
      <c r="S649" s="281">
        <v>4394.07</v>
      </c>
      <c r="T649" s="281">
        <v>4753.1899999999996</v>
      </c>
      <c r="U649" s="281">
        <v>4348.42</v>
      </c>
      <c r="V649" s="281">
        <v>4238.54</v>
      </c>
      <c r="W649" s="281">
        <v>4106.4799999999996</v>
      </c>
      <c r="X649" s="281">
        <v>4049.09</v>
      </c>
      <c r="Y649" s="281">
        <v>3947.99</v>
      </c>
    </row>
    <row r="650" spans="1:25">
      <c r="A650" s="307"/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</row>
    <row r="651" spans="1:25">
      <c r="A651" s="431" t="s">
        <v>212</v>
      </c>
      <c r="B651" s="432" t="s">
        <v>216</v>
      </c>
      <c r="C651" s="432"/>
      <c r="D651" s="432"/>
      <c r="E651" s="432"/>
      <c r="F651" s="432"/>
      <c r="G651" s="432"/>
      <c r="H651" s="432"/>
      <c r="I651" s="432"/>
      <c r="J651" s="432"/>
      <c r="K651" s="432"/>
      <c r="L651" s="432"/>
      <c r="M651" s="432"/>
      <c r="N651" s="432"/>
      <c r="O651" s="432"/>
      <c r="P651" s="432"/>
      <c r="Q651" s="432"/>
      <c r="R651" s="432"/>
      <c r="S651" s="432"/>
      <c r="T651" s="432"/>
      <c r="U651" s="432"/>
      <c r="V651" s="432"/>
      <c r="W651" s="432"/>
      <c r="X651" s="432"/>
      <c r="Y651" s="432"/>
    </row>
    <row r="652" spans="1:25" ht="30">
      <c r="A652" s="431"/>
      <c r="B652" s="308" t="s">
        <v>1</v>
      </c>
      <c r="C652" s="308" t="s">
        <v>2</v>
      </c>
      <c r="D652" s="308" t="s">
        <v>3</v>
      </c>
      <c r="E652" s="308" t="s">
        <v>4</v>
      </c>
      <c r="F652" s="308" t="s">
        <v>5</v>
      </c>
      <c r="G652" s="308" t="s">
        <v>6</v>
      </c>
      <c r="H652" s="308" t="s">
        <v>7</v>
      </c>
      <c r="I652" s="308" t="s">
        <v>8</v>
      </c>
      <c r="J652" s="308" t="s">
        <v>9</v>
      </c>
      <c r="K652" s="308" t="s">
        <v>10</v>
      </c>
      <c r="L652" s="308" t="s">
        <v>11</v>
      </c>
      <c r="M652" s="308" t="s">
        <v>12</v>
      </c>
      <c r="N652" s="308" t="s">
        <v>13</v>
      </c>
      <c r="O652" s="308" t="s">
        <v>14</v>
      </c>
      <c r="P652" s="308" t="s">
        <v>15</v>
      </c>
      <c r="Q652" s="308" t="s">
        <v>16</v>
      </c>
      <c r="R652" s="308" t="s">
        <v>17</v>
      </c>
      <c r="S652" s="308" t="s">
        <v>18</v>
      </c>
      <c r="T652" s="308" t="s">
        <v>19</v>
      </c>
      <c r="U652" s="308" t="s">
        <v>20</v>
      </c>
      <c r="V652" s="308" t="s">
        <v>21</v>
      </c>
      <c r="W652" s="308" t="s">
        <v>22</v>
      </c>
      <c r="X652" s="308" t="s">
        <v>23</v>
      </c>
      <c r="Y652" s="308" t="s">
        <v>24</v>
      </c>
    </row>
    <row r="653" spans="1:25">
      <c r="A653" s="318">
        <v>1</v>
      </c>
      <c r="B653" s="281">
        <v>4403.32</v>
      </c>
      <c r="C653" s="281">
        <v>4403.43</v>
      </c>
      <c r="D653" s="281">
        <v>4401.34</v>
      </c>
      <c r="E653" s="281">
        <v>4453.93</v>
      </c>
      <c r="F653" s="281">
        <v>4542.7299999999996</v>
      </c>
      <c r="G653" s="281">
        <v>4627.96</v>
      </c>
      <c r="H653" s="281">
        <v>4802.3900000000003</v>
      </c>
      <c r="I653" s="281">
        <v>4923.4399999999996</v>
      </c>
      <c r="J653" s="281">
        <v>5026.32</v>
      </c>
      <c r="K653" s="281">
        <v>5024.72</v>
      </c>
      <c r="L653" s="281">
        <v>5025.63</v>
      </c>
      <c r="M653" s="281">
        <v>5207.08</v>
      </c>
      <c r="N653" s="281">
        <v>5206.6000000000004</v>
      </c>
      <c r="O653" s="281">
        <v>5204.5</v>
      </c>
      <c r="P653" s="281">
        <v>5183.83</v>
      </c>
      <c r="Q653" s="281">
        <v>5170.24</v>
      </c>
      <c r="R653" s="281">
        <v>5158.8900000000003</v>
      </c>
      <c r="S653" s="281">
        <v>5183.93</v>
      </c>
      <c r="T653" s="281">
        <v>5070.2</v>
      </c>
      <c r="U653" s="281">
        <v>4943.59</v>
      </c>
      <c r="V653" s="281">
        <v>4767.97</v>
      </c>
      <c r="W653" s="281">
        <v>4647.34</v>
      </c>
      <c r="X653" s="281">
        <v>4593.07</v>
      </c>
      <c r="Y653" s="281">
        <v>4404.2299999999996</v>
      </c>
    </row>
    <row r="654" spans="1:25">
      <c r="A654" s="318">
        <v>2</v>
      </c>
      <c r="B654" s="281">
        <v>4360.5600000000004</v>
      </c>
      <c r="C654" s="281">
        <v>4324.5</v>
      </c>
      <c r="D654" s="281">
        <v>4326.2700000000004</v>
      </c>
      <c r="E654" s="281">
        <v>4328.4799999999996</v>
      </c>
      <c r="F654" s="281">
        <v>4375.26</v>
      </c>
      <c r="G654" s="281">
        <v>4374.3500000000004</v>
      </c>
      <c r="H654" s="281">
        <v>4648.7</v>
      </c>
      <c r="I654" s="281">
        <v>4797.79</v>
      </c>
      <c r="J654" s="281">
        <v>4898.07</v>
      </c>
      <c r="K654" s="281">
        <v>4947.43</v>
      </c>
      <c r="L654" s="281">
        <v>4948.34</v>
      </c>
      <c r="M654" s="281">
        <v>5153.2700000000004</v>
      </c>
      <c r="N654" s="281">
        <v>5193.25</v>
      </c>
      <c r="O654" s="281">
        <v>5185.22</v>
      </c>
      <c r="P654" s="281">
        <v>5180.1000000000004</v>
      </c>
      <c r="Q654" s="281">
        <v>5171.21</v>
      </c>
      <c r="R654" s="281">
        <v>5267</v>
      </c>
      <c r="S654" s="281">
        <v>5271.06</v>
      </c>
      <c r="T654" s="281">
        <v>5158.3599999999997</v>
      </c>
      <c r="U654" s="281">
        <v>5007.54</v>
      </c>
      <c r="V654" s="281">
        <v>4988.32</v>
      </c>
      <c r="W654" s="281">
        <v>4855.38</v>
      </c>
      <c r="X654" s="281">
        <v>4755.8500000000004</v>
      </c>
      <c r="Y654" s="281">
        <v>4539.46</v>
      </c>
    </row>
    <row r="655" spans="1:25">
      <c r="A655" s="318">
        <v>3</v>
      </c>
      <c r="B655" s="281">
        <v>4644.8599999999997</v>
      </c>
      <c r="C655" s="281">
        <v>4635.97</v>
      </c>
      <c r="D655" s="281">
        <v>4628.6000000000004</v>
      </c>
      <c r="E655" s="281">
        <v>4626.6000000000004</v>
      </c>
      <c r="F655" s="281">
        <v>4607.7</v>
      </c>
      <c r="G655" s="281">
        <v>4658.71</v>
      </c>
      <c r="H655" s="281">
        <v>4703.99</v>
      </c>
      <c r="I655" s="281">
        <v>4887.03</v>
      </c>
      <c r="J655" s="281">
        <v>4947.9799999999996</v>
      </c>
      <c r="K655" s="281">
        <v>5014.2299999999996</v>
      </c>
      <c r="L655" s="281">
        <v>5002.12</v>
      </c>
      <c r="M655" s="281">
        <v>5035.6099999999997</v>
      </c>
      <c r="N655" s="281">
        <v>5022.88</v>
      </c>
      <c r="O655" s="281">
        <v>4986.3</v>
      </c>
      <c r="P655" s="281">
        <v>5020.71</v>
      </c>
      <c r="Q655" s="281">
        <v>5013.9399999999996</v>
      </c>
      <c r="R655" s="281">
        <v>4987.54</v>
      </c>
      <c r="S655" s="281">
        <v>4974.42</v>
      </c>
      <c r="T655" s="281">
        <v>4961.87</v>
      </c>
      <c r="U655" s="281">
        <v>4903.92</v>
      </c>
      <c r="V655" s="281">
        <v>4898.84</v>
      </c>
      <c r="W655" s="281">
        <v>4783.33</v>
      </c>
      <c r="X655" s="281">
        <v>4702.24</v>
      </c>
      <c r="Y655" s="281">
        <v>4677.03</v>
      </c>
    </row>
    <row r="656" spans="1:25">
      <c r="A656" s="318">
        <v>4</v>
      </c>
      <c r="B656" s="281">
        <v>4620.79</v>
      </c>
      <c r="C656" s="281">
        <v>4609.66</v>
      </c>
      <c r="D656" s="281">
        <v>4607.32</v>
      </c>
      <c r="E656" s="281">
        <v>4610.2700000000004</v>
      </c>
      <c r="F656" s="281">
        <v>4601.6499999999996</v>
      </c>
      <c r="G656" s="281">
        <v>4671.32</v>
      </c>
      <c r="H656" s="281">
        <v>4771.16</v>
      </c>
      <c r="I656" s="281">
        <v>4941.8100000000004</v>
      </c>
      <c r="J656" s="281">
        <v>5024.49</v>
      </c>
      <c r="K656" s="281">
        <v>5097.83</v>
      </c>
      <c r="L656" s="281">
        <v>5044.2299999999996</v>
      </c>
      <c r="M656" s="281">
        <v>5172.33</v>
      </c>
      <c r="N656" s="281">
        <v>5168.09</v>
      </c>
      <c r="O656" s="281">
        <v>5239.25</v>
      </c>
      <c r="P656" s="281">
        <v>5245.43</v>
      </c>
      <c r="Q656" s="281">
        <v>5154.34</v>
      </c>
      <c r="R656" s="281">
        <v>5150.4799999999996</v>
      </c>
      <c r="S656" s="281">
        <v>5267.74</v>
      </c>
      <c r="T656" s="281">
        <v>5018.93</v>
      </c>
      <c r="U656" s="281">
        <v>4863.0600000000004</v>
      </c>
      <c r="V656" s="281">
        <v>4897.0200000000004</v>
      </c>
      <c r="W656" s="281">
        <v>4779.3</v>
      </c>
      <c r="X656" s="281">
        <v>4706.91</v>
      </c>
      <c r="Y656" s="281">
        <v>4656.66</v>
      </c>
    </row>
    <row r="657" spans="1:25">
      <c r="A657" s="318">
        <v>5</v>
      </c>
      <c r="B657" s="281">
        <v>4589.22</v>
      </c>
      <c r="C657" s="281">
        <v>4578.0600000000004</v>
      </c>
      <c r="D657" s="281">
        <v>4576.6499999999996</v>
      </c>
      <c r="E657" s="281">
        <v>4603.07</v>
      </c>
      <c r="F657" s="281">
        <v>4598.8599999999997</v>
      </c>
      <c r="G657" s="281">
        <v>4750.68</v>
      </c>
      <c r="H657" s="281">
        <v>4843.1899999999996</v>
      </c>
      <c r="I657" s="281">
        <v>4946.03</v>
      </c>
      <c r="J657" s="281">
        <v>5038.25</v>
      </c>
      <c r="K657" s="281">
        <v>5081.75</v>
      </c>
      <c r="L657" s="281">
        <v>5090.2</v>
      </c>
      <c r="M657" s="281">
        <v>5089.17</v>
      </c>
      <c r="N657" s="281">
        <v>5113.46</v>
      </c>
      <c r="O657" s="281">
        <v>5133.1899999999996</v>
      </c>
      <c r="P657" s="281">
        <v>5120.28</v>
      </c>
      <c r="Q657" s="281">
        <v>5162.6099999999997</v>
      </c>
      <c r="R657" s="281">
        <v>5154.67</v>
      </c>
      <c r="S657" s="281">
        <v>5212.3500000000004</v>
      </c>
      <c r="T657" s="281">
        <v>5263.36</v>
      </c>
      <c r="U657" s="281">
        <v>5026.97</v>
      </c>
      <c r="V657" s="281">
        <v>5029.42</v>
      </c>
      <c r="W657" s="281">
        <v>4939.88</v>
      </c>
      <c r="X657" s="281">
        <v>4816.63</v>
      </c>
      <c r="Y657" s="281">
        <v>4727.46</v>
      </c>
    </row>
    <row r="658" spans="1:25">
      <c r="A658" s="318">
        <v>6</v>
      </c>
      <c r="B658" s="281">
        <v>4662.6099999999997</v>
      </c>
      <c r="C658" s="281">
        <v>4650.8</v>
      </c>
      <c r="D658" s="281">
        <v>4629.43</v>
      </c>
      <c r="E658" s="281">
        <v>4632.4399999999996</v>
      </c>
      <c r="F658" s="281">
        <v>4607.72</v>
      </c>
      <c r="G658" s="281">
        <v>4827.54</v>
      </c>
      <c r="H658" s="281">
        <v>4892.99</v>
      </c>
      <c r="I658" s="281">
        <v>5000.9799999999996</v>
      </c>
      <c r="J658" s="281">
        <v>5207.04</v>
      </c>
      <c r="K658" s="281">
        <v>5313.14</v>
      </c>
      <c r="L658" s="281">
        <v>5328.5</v>
      </c>
      <c r="M658" s="281">
        <v>5302.24</v>
      </c>
      <c r="N658" s="281">
        <v>5301.85</v>
      </c>
      <c r="O658" s="281">
        <v>5299.81</v>
      </c>
      <c r="P658" s="281">
        <v>5298.4</v>
      </c>
      <c r="Q658" s="281">
        <v>5268.12</v>
      </c>
      <c r="R658" s="281">
        <v>5238.32</v>
      </c>
      <c r="S658" s="281">
        <v>5241.49</v>
      </c>
      <c r="T658" s="281">
        <v>5221.22</v>
      </c>
      <c r="U658" s="281">
        <v>5055.16</v>
      </c>
      <c r="V658" s="281">
        <v>5023.8999999999996</v>
      </c>
      <c r="W658" s="281">
        <v>4904.45</v>
      </c>
      <c r="X658" s="281">
        <v>4702.09</v>
      </c>
      <c r="Y658" s="281">
        <v>4673.74</v>
      </c>
    </row>
    <row r="659" spans="1:25">
      <c r="A659" s="318">
        <v>7</v>
      </c>
      <c r="B659" s="281">
        <v>4673.3900000000003</v>
      </c>
      <c r="C659" s="281">
        <v>4659.2700000000004</v>
      </c>
      <c r="D659" s="281">
        <v>4648.54</v>
      </c>
      <c r="E659" s="281">
        <v>4626.43</v>
      </c>
      <c r="F659" s="281">
        <v>4617.32</v>
      </c>
      <c r="G659" s="281">
        <v>4699</v>
      </c>
      <c r="H659" s="281">
        <v>4766.22</v>
      </c>
      <c r="I659" s="281">
        <v>4880.8100000000004</v>
      </c>
      <c r="J659" s="281">
        <v>5035.8999999999996</v>
      </c>
      <c r="K659" s="281">
        <v>5203.7</v>
      </c>
      <c r="L659" s="281">
        <v>5235.78</v>
      </c>
      <c r="M659" s="281">
        <v>5277.53</v>
      </c>
      <c r="N659" s="281">
        <v>5319.17</v>
      </c>
      <c r="O659" s="281">
        <v>5332.41</v>
      </c>
      <c r="P659" s="281">
        <v>5359.25</v>
      </c>
      <c r="Q659" s="281">
        <v>5370.03</v>
      </c>
      <c r="R659" s="281">
        <v>5368.99</v>
      </c>
      <c r="S659" s="281">
        <v>5330.41</v>
      </c>
      <c r="T659" s="281">
        <v>5360.38</v>
      </c>
      <c r="U659" s="281">
        <v>5102.09</v>
      </c>
      <c r="V659" s="281">
        <v>5084.75</v>
      </c>
      <c r="W659" s="281">
        <v>4903.83</v>
      </c>
      <c r="X659" s="281">
        <v>4763.92</v>
      </c>
      <c r="Y659" s="281">
        <v>4710.13</v>
      </c>
    </row>
    <row r="660" spans="1:25">
      <c r="A660" s="318">
        <v>8</v>
      </c>
      <c r="B660" s="281">
        <v>4626.6899999999996</v>
      </c>
      <c r="C660" s="281">
        <v>4621.8100000000004</v>
      </c>
      <c r="D660" s="281">
        <v>4615.97</v>
      </c>
      <c r="E660" s="281">
        <v>4609.68</v>
      </c>
      <c r="F660" s="281">
        <v>4607.16</v>
      </c>
      <c r="G660" s="281">
        <v>4743.82</v>
      </c>
      <c r="H660" s="281">
        <v>4815.18</v>
      </c>
      <c r="I660" s="281">
        <v>4948.0600000000004</v>
      </c>
      <c r="J660" s="281">
        <v>5021.47</v>
      </c>
      <c r="K660" s="281">
        <v>5148.93</v>
      </c>
      <c r="L660" s="281">
        <v>5184.8100000000004</v>
      </c>
      <c r="M660" s="281">
        <v>5180.82</v>
      </c>
      <c r="N660" s="281">
        <v>5218.29</v>
      </c>
      <c r="O660" s="281">
        <v>5208.7</v>
      </c>
      <c r="P660" s="281">
        <v>5203.75</v>
      </c>
      <c r="Q660" s="281">
        <v>5126.6499999999996</v>
      </c>
      <c r="R660" s="281">
        <v>5031.7299999999996</v>
      </c>
      <c r="S660" s="281">
        <v>5043.43</v>
      </c>
      <c r="T660" s="281">
        <v>5003.43</v>
      </c>
      <c r="U660" s="281">
        <v>4886.38</v>
      </c>
      <c r="V660" s="281">
        <v>4893.17</v>
      </c>
      <c r="W660" s="281">
        <v>4723.79</v>
      </c>
      <c r="X660" s="281">
        <v>4645.3599999999997</v>
      </c>
      <c r="Y660" s="281">
        <v>4625.43</v>
      </c>
    </row>
    <row r="661" spans="1:25">
      <c r="A661" s="318">
        <v>9</v>
      </c>
      <c r="B661" s="281">
        <v>4552.92</v>
      </c>
      <c r="C661" s="281">
        <v>4407.47</v>
      </c>
      <c r="D661" s="281">
        <v>4485.7299999999996</v>
      </c>
      <c r="E661" s="281">
        <v>4473.93</v>
      </c>
      <c r="F661" s="281">
        <v>4493.76</v>
      </c>
      <c r="G661" s="281">
        <v>4677.41</v>
      </c>
      <c r="H661" s="281">
        <v>4765.1899999999996</v>
      </c>
      <c r="I661" s="281">
        <v>4862.57</v>
      </c>
      <c r="J661" s="281">
        <v>4826.42</v>
      </c>
      <c r="K661" s="281">
        <v>5047.07</v>
      </c>
      <c r="L661" s="281">
        <v>5052.04</v>
      </c>
      <c r="M661" s="281">
        <v>4976.49</v>
      </c>
      <c r="N661" s="281">
        <v>5046.5200000000004</v>
      </c>
      <c r="O661" s="281">
        <v>5076.41</v>
      </c>
      <c r="P661" s="281">
        <v>5114.3500000000004</v>
      </c>
      <c r="Q661" s="281">
        <v>5128.82</v>
      </c>
      <c r="R661" s="281">
        <v>5025.17</v>
      </c>
      <c r="S661" s="281">
        <v>5031.41</v>
      </c>
      <c r="T661" s="281">
        <v>4987.3100000000004</v>
      </c>
      <c r="U661" s="281">
        <v>4853.28</v>
      </c>
      <c r="V661" s="281">
        <v>4822.01</v>
      </c>
      <c r="W661" s="281">
        <v>4714.6499999999996</v>
      </c>
      <c r="X661" s="281">
        <v>4647.26</v>
      </c>
      <c r="Y661" s="281">
        <v>4589.9399999999996</v>
      </c>
    </row>
    <row r="662" spans="1:25">
      <c r="A662" s="318">
        <v>10</v>
      </c>
      <c r="B662" s="281">
        <v>4621.58</v>
      </c>
      <c r="C662" s="281">
        <v>4610.72</v>
      </c>
      <c r="D662" s="281">
        <v>4597.4399999999996</v>
      </c>
      <c r="E662" s="281">
        <v>4598.25</v>
      </c>
      <c r="F662" s="281">
        <v>4586.29</v>
      </c>
      <c r="G662" s="281">
        <v>4653.38</v>
      </c>
      <c r="H662" s="281">
        <v>4713.74</v>
      </c>
      <c r="I662" s="281">
        <v>4846.96</v>
      </c>
      <c r="J662" s="281">
        <v>4942.53</v>
      </c>
      <c r="K662" s="281">
        <v>5068.04</v>
      </c>
      <c r="L662" s="281">
        <v>5076.3</v>
      </c>
      <c r="M662" s="281">
        <v>5070.57</v>
      </c>
      <c r="N662" s="281">
        <v>5084.59</v>
      </c>
      <c r="O662" s="281">
        <v>5134.72</v>
      </c>
      <c r="P662" s="281">
        <v>5142.1099999999997</v>
      </c>
      <c r="Q662" s="281">
        <v>5101.1499999999996</v>
      </c>
      <c r="R662" s="281">
        <v>5029.68</v>
      </c>
      <c r="S662" s="281">
        <v>5033.58</v>
      </c>
      <c r="T662" s="281">
        <v>4985.8100000000004</v>
      </c>
      <c r="U662" s="281">
        <v>4874.8599999999997</v>
      </c>
      <c r="V662" s="281">
        <v>4885.29</v>
      </c>
      <c r="W662" s="281">
        <v>4729.28</v>
      </c>
      <c r="X662" s="281">
        <v>4675.3500000000004</v>
      </c>
      <c r="Y662" s="281">
        <v>4655.24</v>
      </c>
    </row>
    <row r="663" spans="1:25">
      <c r="A663" s="318">
        <v>11</v>
      </c>
      <c r="B663" s="281">
        <v>4594.68</v>
      </c>
      <c r="C663" s="281">
        <v>4566.93</v>
      </c>
      <c r="D663" s="281">
        <v>4569.79</v>
      </c>
      <c r="E663" s="281">
        <v>4572.3900000000003</v>
      </c>
      <c r="F663" s="281">
        <v>4557.1000000000004</v>
      </c>
      <c r="G663" s="281">
        <v>4642.24</v>
      </c>
      <c r="H663" s="281">
        <v>4720.37</v>
      </c>
      <c r="I663" s="281">
        <v>4810.3500000000004</v>
      </c>
      <c r="J663" s="281">
        <v>4901.33</v>
      </c>
      <c r="K663" s="281">
        <v>4966.32</v>
      </c>
      <c r="L663" s="281">
        <v>4960.97</v>
      </c>
      <c r="M663" s="281">
        <v>4967.55</v>
      </c>
      <c r="N663" s="281">
        <v>4971.8100000000004</v>
      </c>
      <c r="O663" s="281">
        <v>4979.58</v>
      </c>
      <c r="P663" s="281">
        <v>4981.09</v>
      </c>
      <c r="Q663" s="281">
        <v>5010.51</v>
      </c>
      <c r="R663" s="281">
        <v>4944.43</v>
      </c>
      <c r="S663" s="281">
        <v>4952.13</v>
      </c>
      <c r="T663" s="281">
        <v>4951.05</v>
      </c>
      <c r="U663" s="281">
        <v>4820.2700000000004</v>
      </c>
      <c r="V663" s="281">
        <v>4775.3599999999997</v>
      </c>
      <c r="W663" s="281">
        <v>4680.43</v>
      </c>
      <c r="X663" s="281">
        <v>4628.91</v>
      </c>
      <c r="Y663" s="281">
        <v>4616.0600000000004</v>
      </c>
    </row>
    <row r="664" spans="1:25">
      <c r="A664" s="318">
        <v>12</v>
      </c>
      <c r="B664" s="281">
        <v>4675.05</v>
      </c>
      <c r="C664" s="281">
        <v>4660.3999999999996</v>
      </c>
      <c r="D664" s="281">
        <v>4663.3900000000003</v>
      </c>
      <c r="E664" s="281">
        <v>4618.32</v>
      </c>
      <c r="F664" s="281">
        <v>4652.3900000000003</v>
      </c>
      <c r="G664" s="281">
        <v>4724.45</v>
      </c>
      <c r="H664" s="281">
        <v>4802.3100000000004</v>
      </c>
      <c r="I664" s="281">
        <v>4926.1499999999996</v>
      </c>
      <c r="J664" s="281">
        <v>4988.22</v>
      </c>
      <c r="K664" s="281">
        <v>5062.0600000000004</v>
      </c>
      <c r="L664" s="281">
        <v>5066.78</v>
      </c>
      <c r="M664" s="281">
        <v>5100.33</v>
      </c>
      <c r="N664" s="281">
        <v>5094.6899999999996</v>
      </c>
      <c r="O664" s="281">
        <v>5131.5600000000004</v>
      </c>
      <c r="P664" s="281">
        <v>5132.93</v>
      </c>
      <c r="Q664" s="281">
        <v>5109.8900000000003</v>
      </c>
      <c r="R664" s="281">
        <v>5126</v>
      </c>
      <c r="S664" s="281">
        <v>5128.4399999999996</v>
      </c>
      <c r="T664" s="281">
        <v>5121.1000000000004</v>
      </c>
      <c r="U664" s="281">
        <v>5020.3500000000004</v>
      </c>
      <c r="V664" s="281">
        <v>4755.93</v>
      </c>
      <c r="W664" s="281">
        <v>4806.12</v>
      </c>
      <c r="X664" s="281">
        <v>4751.34</v>
      </c>
      <c r="Y664" s="281">
        <v>4727.12</v>
      </c>
    </row>
    <row r="665" spans="1:25">
      <c r="A665" s="318">
        <v>13</v>
      </c>
      <c r="B665" s="281">
        <v>4823.7299999999996</v>
      </c>
      <c r="C665" s="281">
        <v>4789.1400000000003</v>
      </c>
      <c r="D665" s="281">
        <v>4787.59</v>
      </c>
      <c r="E665" s="281">
        <v>4723.79</v>
      </c>
      <c r="F665" s="281">
        <v>4761.55</v>
      </c>
      <c r="G665" s="281">
        <v>4810.8599999999997</v>
      </c>
      <c r="H665" s="281">
        <v>4933.6099999999997</v>
      </c>
      <c r="I665" s="281">
        <v>4987.55</v>
      </c>
      <c r="J665" s="281">
        <v>5209.33</v>
      </c>
      <c r="K665" s="281">
        <v>5253.29</v>
      </c>
      <c r="L665" s="281">
        <v>5291.49</v>
      </c>
      <c r="M665" s="281">
        <v>5313.34</v>
      </c>
      <c r="N665" s="281">
        <v>5301.21</v>
      </c>
      <c r="O665" s="281">
        <v>5320.67</v>
      </c>
      <c r="P665" s="281">
        <v>5323.07</v>
      </c>
      <c r="Q665" s="281">
        <v>5309.07</v>
      </c>
      <c r="R665" s="281">
        <v>5304.47</v>
      </c>
      <c r="S665" s="281">
        <v>5280.03</v>
      </c>
      <c r="T665" s="281">
        <v>5212.28</v>
      </c>
      <c r="U665" s="281">
        <v>5028.17</v>
      </c>
      <c r="V665" s="281">
        <v>4883.3999999999996</v>
      </c>
      <c r="W665" s="281">
        <v>4909.29</v>
      </c>
      <c r="X665" s="281">
        <v>4865.95</v>
      </c>
      <c r="Y665" s="281">
        <v>4851.0200000000004</v>
      </c>
    </row>
    <row r="666" spans="1:25">
      <c r="A666" s="318">
        <v>14</v>
      </c>
      <c r="B666" s="281">
        <v>4765.28</v>
      </c>
      <c r="C666" s="281">
        <v>4733.08</v>
      </c>
      <c r="D666" s="281">
        <v>4738.28</v>
      </c>
      <c r="E666" s="281">
        <v>4663</v>
      </c>
      <c r="F666" s="281">
        <v>4684.43</v>
      </c>
      <c r="G666" s="281">
        <v>4735.33</v>
      </c>
      <c r="H666" s="281">
        <v>4866.99</v>
      </c>
      <c r="I666" s="281">
        <v>4993.12</v>
      </c>
      <c r="J666" s="281">
        <v>5005</v>
      </c>
      <c r="K666" s="281">
        <v>5092.8500000000004</v>
      </c>
      <c r="L666" s="281">
        <v>5213.13</v>
      </c>
      <c r="M666" s="281">
        <v>5199.66</v>
      </c>
      <c r="N666" s="281">
        <v>5216.67</v>
      </c>
      <c r="O666" s="281">
        <v>5232.95</v>
      </c>
      <c r="P666" s="281">
        <v>5233.1400000000003</v>
      </c>
      <c r="Q666" s="281">
        <v>5203.3100000000004</v>
      </c>
      <c r="R666" s="281">
        <v>5212.38</v>
      </c>
      <c r="S666" s="281">
        <v>5193.6499999999996</v>
      </c>
      <c r="T666" s="281">
        <v>5120.99</v>
      </c>
      <c r="U666" s="281">
        <v>5006.79</v>
      </c>
      <c r="V666" s="281">
        <v>4839.2299999999996</v>
      </c>
      <c r="W666" s="281">
        <v>4888.6499999999996</v>
      </c>
      <c r="X666" s="281">
        <v>4810.92</v>
      </c>
      <c r="Y666" s="281">
        <v>4801.43</v>
      </c>
    </row>
    <row r="667" spans="1:25">
      <c r="A667" s="318">
        <v>15</v>
      </c>
      <c r="B667" s="281">
        <v>4832.8999999999996</v>
      </c>
      <c r="C667" s="281">
        <v>4821.79</v>
      </c>
      <c r="D667" s="281">
        <v>4817.18</v>
      </c>
      <c r="E667" s="281">
        <v>4776.34</v>
      </c>
      <c r="F667" s="281">
        <v>4813.7299999999996</v>
      </c>
      <c r="G667" s="281">
        <v>4858.91</v>
      </c>
      <c r="H667" s="281">
        <v>4958.97</v>
      </c>
      <c r="I667" s="281">
        <v>5048.24</v>
      </c>
      <c r="J667" s="281">
        <v>5166.92</v>
      </c>
      <c r="K667" s="281">
        <v>5224.3900000000003</v>
      </c>
      <c r="L667" s="281">
        <v>5237.3999999999996</v>
      </c>
      <c r="M667" s="281">
        <v>5245.84</v>
      </c>
      <c r="N667" s="281">
        <v>5213.29</v>
      </c>
      <c r="O667" s="281">
        <v>5203.42</v>
      </c>
      <c r="P667" s="281">
        <v>5186.34</v>
      </c>
      <c r="Q667" s="281">
        <v>5164.6400000000003</v>
      </c>
      <c r="R667" s="281">
        <v>5125.22</v>
      </c>
      <c r="S667" s="281">
        <v>5118.3900000000003</v>
      </c>
      <c r="T667" s="281">
        <v>5049.8100000000004</v>
      </c>
      <c r="U667" s="281">
        <v>4938.21</v>
      </c>
      <c r="V667" s="281">
        <v>4855.17</v>
      </c>
      <c r="W667" s="281">
        <v>4892.4799999999996</v>
      </c>
      <c r="X667" s="281">
        <v>4861.59</v>
      </c>
      <c r="Y667" s="281">
        <v>4844.78</v>
      </c>
    </row>
    <row r="668" spans="1:25">
      <c r="A668" s="318">
        <v>16</v>
      </c>
      <c r="B668" s="281">
        <v>4727.7299999999996</v>
      </c>
      <c r="C668" s="281">
        <v>4712.8500000000004</v>
      </c>
      <c r="D668" s="281">
        <v>4711.78</v>
      </c>
      <c r="E668" s="281">
        <v>4628.6099999999997</v>
      </c>
      <c r="F668" s="281">
        <v>4692.01</v>
      </c>
      <c r="G668" s="281">
        <v>4793.24</v>
      </c>
      <c r="H668" s="281">
        <v>4947.03</v>
      </c>
      <c r="I668" s="281">
        <v>4988.22</v>
      </c>
      <c r="J668" s="281">
        <v>5027.82</v>
      </c>
      <c r="K668" s="281">
        <v>5085.67</v>
      </c>
      <c r="L668" s="281">
        <v>5117.1099999999997</v>
      </c>
      <c r="M668" s="281">
        <v>5084.93</v>
      </c>
      <c r="N668" s="281">
        <v>5082.78</v>
      </c>
      <c r="O668" s="281">
        <v>5088.93</v>
      </c>
      <c r="P668" s="281">
        <v>5125.0600000000004</v>
      </c>
      <c r="Q668" s="281">
        <v>5098</v>
      </c>
      <c r="R668" s="281">
        <v>5057.17</v>
      </c>
      <c r="S668" s="281">
        <v>5116.7299999999996</v>
      </c>
      <c r="T668" s="281">
        <v>5073.53</v>
      </c>
      <c r="U668" s="281">
        <v>4943.66</v>
      </c>
      <c r="V668" s="281">
        <v>4873.62</v>
      </c>
      <c r="W668" s="281">
        <v>4959.7</v>
      </c>
      <c r="X668" s="281">
        <v>4848.71</v>
      </c>
      <c r="Y668" s="281">
        <v>4750.1000000000004</v>
      </c>
    </row>
    <row r="669" spans="1:25">
      <c r="A669" s="318">
        <v>17</v>
      </c>
      <c r="B669" s="281">
        <v>4890.1099999999997</v>
      </c>
      <c r="C669" s="281">
        <v>4853.22</v>
      </c>
      <c r="D669" s="281">
        <v>4856.2</v>
      </c>
      <c r="E669" s="281">
        <v>4798.5600000000004</v>
      </c>
      <c r="F669" s="281">
        <v>4839.13</v>
      </c>
      <c r="G669" s="281">
        <v>4918.71</v>
      </c>
      <c r="H669" s="281">
        <v>4958.53</v>
      </c>
      <c r="I669" s="281">
        <v>4998.8</v>
      </c>
      <c r="J669" s="281">
        <v>5087.6400000000003</v>
      </c>
      <c r="K669" s="281">
        <v>5122</v>
      </c>
      <c r="L669" s="281">
        <v>5242.84</v>
      </c>
      <c r="M669" s="281">
        <v>5215.53</v>
      </c>
      <c r="N669" s="281">
        <v>5258.02</v>
      </c>
      <c r="O669" s="281">
        <v>5273.32</v>
      </c>
      <c r="P669" s="281">
        <v>5320.6</v>
      </c>
      <c r="Q669" s="281">
        <v>5218.17</v>
      </c>
      <c r="R669" s="281">
        <v>5135.82</v>
      </c>
      <c r="S669" s="281">
        <v>5138.82</v>
      </c>
      <c r="T669" s="281">
        <v>5157.99</v>
      </c>
      <c r="U669" s="281">
        <v>5027.1000000000004</v>
      </c>
      <c r="V669" s="281">
        <v>4952.8999999999996</v>
      </c>
      <c r="W669" s="281">
        <v>4999.05</v>
      </c>
      <c r="X669" s="281">
        <v>4911.6099999999997</v>
      </c>
      <c r="Y669" s="281">
        <v>4899.7299999999996</v>
      </c>
    </row>
    <row r="670" spans="1:25">
      <c r="A670" s="318">
        <v>18</v>
      </c>
      <c r="B670" s="281">
        <v>4815.76</v>
      </c>
      <c r="C670" s="281">
        <v>4805.45</v>
      </c>
      <c r="D670" s="281">
        <v>4795.9799999999996</v>
      </c>
      <c r="E670" s="281">
        <v>4752.88</v>
      </c>
      <c r="F670" s="281">
        <v>4787.2700000000004</v>
      </c>
      <c r="G670" s="281">
        <v>4834.74</v>
      </c>
      <c r="H670" s="281">
        <v>4867.66</v>
      </c>
      <c r="I670" s="281">
        <v>4932.7299999999996</v>
      </c>
      <c r="J670" s="281">
        <v>4933.78</v>
      </c>
      <c r="K670" s="281">
        <v>4932.2299999999996</v>
      </c>
      <c r="L670" s="281">
        <v>4923.67</v>
      </c>
      <c r="M670" s="281">
        <v>4936.24</v>
      </c>
      <c r="N670" s="281">
        <v>4937.26</v>
      </c>
      <c r="O670" s="281">
        <v>4962.68</v>
      </c>
      <c r="P670" s="281">
        <v>5004.47</v>
      </c>
      <c r="Q670" s="281">
        <v>4942.04</v>
      </c>
      <c r="R670" s="281">
        <v>4939.66</v>
      </c>
      <c r="S670" s="281">
        <v>4936.25</v>
      </c>
      <c r="T670" s="281">
        <v>4809.87</v>
      </c>
      <c r="U670" s="281">
        <v>4791.1400000000003</v>
      </c>
      <c r="V670" s="281">
        <v>4812.1000000000004</v>
      </c>
      <c r="W670" s="281">
        <v>4821.8500000000004</v>
      </c>
      <c r="X670" s="281">
        <v>4800.87</v>
      </c>
      <c r="Y670" s="281">
        <v>4760.18</v>
      </c>
    </row>
    <row r="671" spans="1:25">
      <c r="A671" s="318">
        <v>19</v>
      </c>
      <c r="B671" s="281">
        <v>4818.9799999999996</v>
      </c>
      <c r="C671" s="281">
        <v>4813.8599999999997</v>
      </c>
      <c r="D671" s="281">
        <v>4810.17</v>
      </c>
      <c r="E671" s="281">
        <v>4821.83</v>
      </c>
      <c r="F671" s="281">
        <v>4807.29</v>
      </c>
      <c r="G671" s="281">
        <v>4870.67</v>
      </c>
      <c r="H671" s="281">
        <v>4927.91</v>
      </c>
      <c r="I671" s="281">
        <v>4945.8999999999996</v>
      </c>
      <c r="J671" s="281">
        <v>4951.4399999999996</v>
      </c>
      <c r="K671" s="281">
        <v>4965.22</v>
      </c>
      <c r="L671" s="281">
        <v>4967.1099999999997</v>
      </c>
      <c r="M671" s="281">
        <v>4970.17</v>
      </c>
      <c r="N671" s="281">
        <v>4974.83</v>
      </c>
      <c r="O671" s="281">
        <v>5003.8500000000004</v>
      </c>
      <c r="P671" s="281">
        <v>4946.33</v>
      </c>
      <c r="Q671" s="281">
        <v>4943.26</v>
      </c>
      <c r="R671" s="281">
        <v>4949.3999999999996</v>
      </c>
      <c r="S671" s="281">
        <v>4873.6099999999997</v>
      </c>
      <c r="T671" s="281">
        <v>4900.9399999999996</v>
      </c>
      <c r="U671" s="281">
        <v>5005.9399999999996</v>
      </c>
      <c r="V671" s="281">
        <v>4958.3100000000004</v>
      </c>
      <c r="W671" s="281">
        <v>4892.59</v>
      </c>
      <c r="X671" s="281">
        <v>4881.4399999999996</v>
      </c>
      <c r="Y671" s="281">
        <v>4876.22</v>
      </c>
    </row>
    <row r="672" spans="1:25">
      <c r="A672" s="318">
        <v>20</v>
      </c>
      <c r="B672" s="281">
        <v>4908.57</v>
      </c>
      <c r="C672" s="281">
        <v>4893.08</v>
      </c>
      <c r="D672" s="281">
        <v>4888.84</v>
      </c>
      <c r="E672" s="281">
        <v>4889.24</v>
      </c>
      <c r="F672" s="281">
        <v>4874.1000000000004</v>
      </c>
      <c r="G672" s="281">
        <v>4924.8599999999997</v>
      </c>
      <c r="H672" s="281">
        <v>4981.72</v>
      </c>
      <c r="I672" s="281">
        <v>5042.97</v>
      </c>
      <c r="J672" s="281">
        <v>5201.84</v>
      </c>
      <c r="K672" s="281">
        <v>5211</v>
      </c>
      <c r="L672" s="281">
        <v>5217.83</v>
      </c>
      <c r="M672" s="281">
        <v>5190.5200000000004</v>
      </c>
      <c r="N672" s="281">
        <v>5182.54</v>
      </c>
      <c r="O672" s="281">
        <v>5198.74</v>
      </c>
      <c r="P672" s="281">
        <v>5198.1099999999997</v>
      </c>
      <c r="Q672" s="281">
        <v>5193</v>
      </c>
      <c r="R672" s="281">
        <v>5192.03</v>
      </c>
      <c r="S672" s="281">
        <v>5192.6000000000004</v>
      </c>
      <c r="T672" s="281">
        <v>5185.51</v>
      </c>
      <c r="U672" s="281">
        <v>5223.0600000000004</v>
      </c>
      <c r="V672" s="281">
        <v>5070.5</v>
      </c>
      <c r="W672" s="281">
        <v>5018.3599999999997</v>
      </c>
      <c r="X672" s="281">
        <v>4973.8100000000004</v>
      </c>
      <c r="Y672" s="281">
        <v>4941.8500000000004</v>
      </c>
    </row>
    <row r="673" spans="1:25">
      <c r="A673" s="318">
        <v>21</v>
      </c>
      <c r="B673" s="281">
        <v>5052.25</v>
      </c>
      <c r="C673" s="281">
        <v>5024.7700000000004</v>
      </c>
      <c r="D673" s="281">
        <v>4981.84</v>
      </c>
      <c r="E673" s="281">
        <v>5022.1099999999997</v>
      </c>
      <c r="F673" s="281">
        <v>4994.97</v>
      </c>
      <c r="G673" s="281">
        <v>5356.75</v>
      </c>
      <c r="H673" s="281">
        <v>5099.3500000000004</v>
      </c>
      <c r="I673" s="281">
        <v>5200.24</v>
      </c>
      <c r="J673" s="281">
        <v>5529.86</v>
      </c>
      <c r="K673" s="281">
        <v>5637.74</v>
      </c>
      <c r="L673" s="281">
        <v>5640.45</v>
      </c>
      <c r="M673" s="281">
        <v>5721.94</v>
      </c>
      <c r="N673" s="281">
        <v>5591.43</v>
      </c>
      <c r="O673" s="281">
        <v>5585.75</v>
      </c>
      <c r="P673" s="281">
        <v>5584.5</v>
      </c>
      <c r="Q673" s="281">
        <v>5578.5</v>
      </c>
      <c r="R673" s="281">
        <v>5705.08</v>
      </c>
      <c r="S673" s="281">
        <v>5659.81</v>
      </c>
      <c r="T673" s="281">
        <v>5572.84</v>
      </c>
      <c r="U673" s="281">
        <v>5591.98</v>
      </c>
      <c r="V673" s="281">
        <v>5294.99</v>
      </c>
      <c r="W673" s="281">
        <v>5125.53</v>
      </c>
      <c r="X673" s="281">
        <v>5063.3100000000004</v>
      </c>
      <c r="Y673" s="281">
        <v>5048.5</v>
      </c>
    </row>
    <row r="674" spans="1:25">
      <c r="A674" s="318">
        <v>22</v>
      </c>
      <c r="B674" s="281">
        <v>5049.8</v>
      </c>
      <c r="C674" s="281">
        <v>5035.95</v>
      </c>
      <c r="D674" s="281">
        <v>5020.96</v>
      </c>
      <c r="E674" s="281">
        <v>5026.4399999999996</v>
      </c>
      <c r="F674" s="281">
        <v>5009.03</v>
      </c>
      <c r="G674" s="281">
        <v>5070.7700000000004</v>
      </c>
      <c r="H674" s="281">
        <v>5151.72</v>
      </c>
      <c r="I674" s="281">
        <v>5244.42</v>
      </c>
      <c r="J674" s="281">
        <v>5296.52</v>
      </c>
      <c r="K674" s="281">
        <v>5300.28</v>
      </c>
      <c r="L674" s="281">
        <v>5366.7</v>
      </c>
      <c r="M674" s="281">
        <v>5365.56</v>
      </c>
      <c r="N674" s="281">
        <v>5298.65</v>
      </c>
      <c r="O674" s="281">
        <v>5297.24</v>
      </c>
      <c r="P674" s="281">
        <v>5348.2</v>
      </c>
      <c r="Q674" s="281">
        <v>5294.73</v>
      </c>
      <c r="R674" s="281">
        <v>5305.76</v>
      </c>
      <c r="S674" s="281">
        <v>5353.88</v>
      </c>
      <c r="T674" s="281">
        <v>5287.14</v>
      </c>
      <c r="U674" s="281">
        <v>5290.58</v>
      </c>
      <c r="V674" s="281">
        <v>5125.6400000000003</v>
      </c>
      <c r="W674" s="281">
        <v>5050.71</v>
      </c>
      <c r="X674" s="281">
        <v>5015.1000000000004</v>
      </c>
      <c r="Y674" s="281">
        <v>4989.22</v>
      </c>
    </row>
    <row r="675" spans="1:25">
      <c r="A675" s="318">
        <v>23</v>
      </c>
      <c r="B675" s="281">
        <v>4836.67</v>
      </c>
      <c r="C675" s="281">
        <v>4829.6000000000004</v>
      </c>
      <c r="D675" s="281">
        <v>4835.82</v>
      </c>
      <c r="E675" s="281">
        <v>4858.22</v>
      </c>
      <c r="F675" s="281">
        <v>4853.04</v>
      </c>
      <c r="G675" s="281">
        <v>4897.46</v>
      </c>
      <c r="H675" s="281">
        <v>4916.83</v>
      </c>
      <c r="I675" s="281">
        <v>5003.05</v>
      </c>
      <c r="J675" s="281">
        <v>5029.4399999999996</v>
      </c>
      <c r="K675" s="281">
        <v>5063.99</v>
      </c>
      <c r="L675" s="281">
        <v>5070.59</v>
      </c>
      <c r="M675" s="281">
        <v>5123.83</v>
      </c>
      <c r="N675" s="281">
        <v>5131.43</v>
      </c>
      <c r="O675" s="281">
        <v>5107.18</v>
      </c>
      <c r="P675" s="281">
        <v>5086.29</v>
      </c>
      <c r="Q675" s="281">
        <v>5080.8500000000004</v>
      </c>
      <c r="R675" s="281">
        <v>5125.34</v>
      </c>
      <c r="S675" s="281">
        <v>5158.53</v>
      </c>
      <c r="T675" s="281">
        <v>5164.79</v>
      </c>
      <c r="U675" s="281">
        <v>5376.52</v>
      </c>
      <c r="V675" s="281">
        <v>5069.1899999999996</v>
      </c>
      <c r="W675" s="281">
        <v>4960.58</v>
      </c>
      <c r="X675" s="281">
        <v>4919.0600000000004</v>
      </c>
      <c r="Y675" s="281">
        <v>4907.3</v>
      </c>
    </row>
    <row r="676" spans="1:25">
      <c r="A676" s="318">
        <v>24</v>
      </c>
      <c r="B676" s="281">
        <v>4826.42</v>
      </c>
      <c r="C676" s="281">
        <v>4784.37</v>
      </c>
      <c r="D676" s="281">
        <v>4785.63</v>
      </c>
      <c r="E676" s="281">
        <v>4821.9399999999996</v>
      </c>
      <c r="F676" s="281">
        <v>4811.7</v>
      </c>
      <c r="G676" s="281">
        <v>4862.21</v>
      </c>
      <c r="H676" s="281">
        <v>4948.6000000000004</v>
      </c>
      <c r="I676" s="281">
        <v>5041.8900000000003</v>
      </c>
      <c r="J676" s="281">
        <v>5122.1099999999997</v>
      </c>
      <c r="K676" s="281">
        <v>5242.1899999999996</v>
      </c>
      <c r="L676" s="281">
        <v>5093.5600000000004</v>
      </c>
      <c r="M676" s="281">
        <v>5144.99</v>
      </c>
      <c r="N676" s="281">
        <v>5231.68</v>
      </c>
      <c r="O676" s="281">
        <v>5328.8</v>
      </c>
      <c r="P676" s="281">
        <v>5390.81</v>
      </c>
      <c r="Q676" s="281">
        <v>5357.93</v>
      </c>
      <c r="R676" s="281">
        <v>5316.22</v>
      </c>
      <c r="S676" s="281">
        <v>5471.33</v>
      </c>
      <c r="T676" s="281">
        <v>5256.79</v>
      </c>
      <c r="U676" s="281">
        <v>5339.31</v>
      </c>
      <c r="V676" s="281">
        <v>5026.3500000000004</v>
      </c>
      <c r="W676" s="281">
        <v>4887.91</v>
      </c>
      <c r="X676" s="281">
        <v>4854.08</v>
      </c>
      <c r="Y676" s="281">
        <v>4844.1499999999996</v>
      </c>
    </row>
    <row r="677" spans="1:25">
      <c r="A677" s="318">
        <v>25</v>
      </c>
      <c r="B677" s="281">
        <v>4747.07</v>
      </c>
      <c r="C677" s="281">
        <v>4708.87</v>
      </c>
      <c r="D677" s="281">
        <v>4757.1899999999996</v>
      </c>
      <c r="E677" s="281">
        <v>4787.9399999999996</v>
      </c>
      <c r="F677" s="281">
        <v>4787.71</v>
      </c>
      <c r="G677" s="281">
        <v>4816.4399999999996</v>
      </c>
      <c r="H677" s="281">
        <v>4877</v>
      </c>
      <c r="I677" s="281">
        <v>4964.72</v>
      </c>
      <c r="J677" s="281">
        <v>4990.1899999999996</v>
      </c>
      <c r="K677" s="281">
        <v>5056.78</v>
      </c>
      <c r="L677" s="281">
        <v>5056.1899999999996</v>
      </c>
      <c r="M677" s="281">
        <v>5052.07</v>
      </c>
      <c r="N677" s="281">
        <v>5028.68</v>
      </c>
      <c r="O677" s="281">
        <v>5030.62</v>
      </c>
      <c r="P677" s="281">
        <v>5024.1000000000004</v>
      </c>
      <c r="Q677" s="281">
        <v>4983.1099999999997</v>
      </c>
      <c r="R677" s="281">
        <v>5040.95</v>
      </c>
      <c r="S677" s="281">
        <v>5232.95</v>
      </c>
      <c r="T677" s="281">
        <v>5466.38</v>
      </c>
      <c r="U677" s="281">
        <v>5116.08</v>
      </c>
      <c r="V677" s="281">
        <v>4905.34</v>
      </c>
      <c r="W677" s="281">
        <v>4849.3900000000003</v>
      </c>
      <c r="X677" s="281">
        <v>4820.58</v>
      </c>
      <c r="Y677" s="281">
        <v>4793.2700000000004</v>
      </c>
    </row>
    <row r="678" spans="1:25">
      <c r="A678" s="318">
        <v>26</v>
      </c>
      <c r="B678" s="281">
        <v>4731</v>
      </c>
      <c r="C678" s="281">
        <v>4691.6899999999996</v>
      </c>
      <c r="D678" s="281">
        <v>4725.9799999999996</v>
      </c>
      <c r="E678" s="281">
        <v>4679.43</v>
      </c>
      <c r="F678" s="281">
        <v>4667.34</v>
      </c>
      <c r="G678" s="281">
        <v>4771.47</v>
      </c>
      <c r="H678" s="281">
        <v>4863.16</v>
      </c>
      <c r="I678" s="281">
        <v>4982.6099999999997</v>
      </c>
      <c r="J678" s="281">
        <v>5060.95</v>
      </c>
      <c r="K678" s="281">
        <v>5066.45</v>
      </c>
      <c r="L678" s="281">
        <v>5068.84</v>
      </c>
      <c r="M678" s="281">
        <v>5059.6899999999996</v>
      </c>
      <c r="N678" s="281">
        <v>5059.09</v>
      </c>
      <c r="O678" s="281">
        <v>4953.17</v>
      </c>
      <c r="P678" s="281">
        <v>4977.04</v>
      </c>
      <c r="Q678" s="281">
        <v>4883.1099999999997</v>
      </c>
      <c r="R678" s="281">
        <v>4860.17</v>
      </c>
      <c r="S678" s="281">
        <v>4862.17</v>
      </c>
      <c r="T678" s="281">
        <v>5039.33</v>
      </c>
      <c r="U678" s="281">
        <v>5083.63</v>
      </c>
      <c r="V678" s="281">
        <v>5011.74</v>
      </c>
      <c r="W678" s="281">
        <v>4891.1000000000004</v>
      </c>
      <c r="X678" s="281">
        <v>4828.0200000000004</v>
      </c>
      <c r="Y678" s="281">
        <v>4774.1000000000004</v>
      </c>
    </row>
    <row r="679" spans="1:25">
      <c r="A679" s="318">
        <v>27</v>
      </c>
      <c r="B679" s="281">
        <v>4803.45</v>
      </c>
      <c r="C679" s="281">
        <v>4751.0200000000004</v>
      </c>
      <c r="D679" s="281">
        <v>4751.74</v>
      </c>
      <c r="E679" s="281">
        <v>4740.4399999999996</v>
      </c>
      <c r="F679" s="281">
        <v>4727.96</v>
      </c>
      <c r="G679" s="281">
        <v>4849.34</v>
      </c>
      <c r="H679" s="281">
        <v>4892.43</v>
      </c>
      <c r="I679" s="281">
        <v>4983.37</v>
      </c>
      <c r="J679" s="281">
        <v>5040.88</v>
      </c>
      <c r="K679" s="281">
        <v>5256.34</v>
      </c>
      <c r="L679" s="281">
        <v>5256.53</v>
      </c>
      <c r="M679" s="281">
        <v>5254.24</v>
      </c>
      <c r="N679" s="281">
        <v>5155.08</v>
      </c>
      <c r="O679" s="281">
        <v>5068.17</v>
      </c>
      <c r="P679" s="281">
        <v>4961.72</v>
      </c>
      <c r="Q679" s="281">
        <v>4943.55</v>
      </c>
      <c r="R679" s="281">
        <v>4919.25</v>
      </c>
      <c r="S679" s="281">
        <v>4923.58</v>
      </c>
      <c r="T679" s="281">
        <v>5343.7</v>
      </c>
      <c r="U679" s="281">
        <v>5397.53</v>
      </c>
      <c r="V679" s="281">
        <v>5116.4799999999996</v>
      </c>
      <c r="W679" s="281">
        <v>5064.63</v>
      </c>
      <c r="X679" s="281">
        <v>4862.5</v>
      </c>
      <c r="Y679" s="281">
        <v>4858.3500000000004</v>
      </c>
    </row>
    <row r="680" spans="1:25">
      <c r="A680" s="318">
        <v>28</v>
      </c>
      <c r="B680" s="281">
        <v>4819.6099999999997</v>
      </c>
      <c r="C680" s="281">
        <v>4771.08</v>
      </c>
      <c r="D680" s="281">
        <v>4747.7299999999996</v>
      </c>
      <c r="E680" s="281">
        <v>4615.6499999999996</v>
      </c>
      <c r="F680" s="281">
        <v>4608.63</v>
      </c>
      <c r="G680" s="281">
        <v>4726.75</v>
      </c>
      <c r="H680" s="281">
        <v>4847.6000000000004</v>
      </c>
      <c r="I680" s="281">
        <v>4932.3</v>
      </c>
      <c r="J680" s="281">
        <v>5018.7</v>
      </c>
      <c r="K680" s="281">
        <v>5243.32</v>
      </c>
      <c r="L680" s="281">
        <v>5389.27</v>
      </c>
      <c r="M680" s="281">
        <v>5384.34</v>
      </c>
      <c r="N680" s="281">
        <v>5391.95</v>
      </c>
      <c r="O680" s="281">
        <v>5391.88</v>
      </c>
      <c r="P680" s="281">
        <v>5413.87</v>
      </c>
      <c r="Q680" s="281">
        <v>5332.45</v>
      </c>
      <c r="R680" s="281">
        <v>5087.59</v>
      </c>
      <c r="S680" s="281">
        <v>5095.1400000000003</v>
      </c>
      <c r="T680" s="281">
        <v>5606.94</v>
      </c>
      <c r="U680" s="281">
        <v>5680.2</v>
      </c>
      <c r="V680" s="281">
        <v>5365.33</v>
      </c>
      <c r="W680" s="281">
        <v>5124.83</v>
      </c>
      <c r="X680" s="281">
        <v>4990.1400000000003</v>
      </c>
      <c r="Y680" s="281">
        <v>4871.1499999999996</v>
      </c>
    </row>
    <row r="681" spans="1:25">
      <c r="A681" s="318">
        <v>29</v>
      </c>
      <c r="B681" s="281">
        <v>4764.6099999999997</v>
      </c>
      <c r="C681" s="281">
        <v>4721.8500000000004</v>
      </c>
      <c r="D681" s="281">
        <v>4721.3100000000004</v>
      </c>
      <c r="E681" s="281">
        <v>4641.53</v>
      </c>
      <c r="F681" s="281">
        <v>4624.59</v>
      </c>
      <c r="G681" s="281">
        <v>4803.9399999999996</v>
      </c>
      <c r="H681" s="281">
        <v>4916</v>
      </c>
      <c r="I681" s="281">
        <v>5052.68</v>
      </c>
      <c r="J681" s="281">
        <v>5227.17</v>
      </c>
      <c r="K681" s="281">
        <v>5244.48</v>
      </c>
      <c r="L681" s="281">
        <v>5121.05</v>
      </c>
      <c r="M681" s="281">
        <v>5124.9799999999996</v>
      </c>
      <c r="N681" s="281">
        <v>5137.13</v>
      </c>
      <c r="O681" s="281">
        <v>5048.1899999999996</v>
      </c>
      <c r="P681" s="281">
        <v>4940.5</v>
      </c>
      <c r="Q681" s="281">
        <v>4953.2</v>
      </c>
      <c r="R681" s="281">
        <v>4915.91</v>
      </c>
      <c r="S681" s="281">
        <v>4906.17</v>
      </c>
      <c r="T681" s="281">
        <v>5110.74</v>
      </c>
      <c r="U681" s="281">
        <v>5132.51</v>
      </c>
      <c r="V681" s="281">
        <v>4998.3</v>
      </c>
      <c r="W681" s="281">
        <v>4859.96</v>
      </c>
      <c r="X681" s="281">
        <v>4810.8</v>
      </c>
      <c r="Y681" s="281">
        <v>4728.92</v>
      </c>
    </row>
    <row r="682" spans="1:25">
      <c r="A682" s="318">
        <v>30</v>
      </c>
      <c r="B682" s="281">
        <v>4427.8</v>
      </c>
      <c r="C682" s="281">
        <v>4414.66</v>
      </c>
      <c r="D682" s="281">
        <v>4494.32</v>
      </c>
      <c r="E682" s="281">
        <v>4390.49</v>
      </c>
      <c r="F682" s="281">
        <v>4561.84</v>
      </c>
      <c r="G682" s="281">
        <v>4735.24</v>
      </c>
      <c r="H682" s="281">
        <v>4859.26</v>
      </c>
      <c r="I682" s="281">
        <v>4965.87</v>
      </c>
      <c r="J682" s="281">
        <v>5043.95</v>
      </c>
      <c r="K682" s="281">
        <v>5050.5600000000004</v>
      </c>
      <c r="L682" s="281">
        <v>5278.16</v>
      </c>
      <c r="M682" s="281">
        <v>5125.18</v>
      </c>
      <c r="N682" s="281">
        <v>5272.92</v>
      </c>
      <c r="O682" s="281">
        <v>5305.24</v>
      </c>
      <c r="P682" s="281">
        <v>5103.41</v>
      </c>
      <c r="Q682" s="281">
        <v>5070.96</v>
      </c>
      <c r="R682" s="281">
        <v>5079.21</v>
      </c>
      <c r="S682" s="281">
        <v>5061.57</v>
      </c>
      <c r="T682" s="281">
        <v>5064.3900000000003</v>
      </c>
      <c r="U682" s="281">
        <v>5276.02</v>
      </c>
      <c r="V682" s="281">
        <v>5291.19</v>
      </c>
      <c r="W682" s="281">
        <v>5049.3599999999997</v>
      </c>
      <c r="X682" s="281">
        <v>4905.37</v>
      </c>
      <c r="Y682" s="281">
        <v>4723.66</v>
      </c>
    </row>
    <row r="683" spans="1:25">
      <c r="A683" s="318">
        <v>31</v>
      </c>
      <c r="B683" s="281">
        <v>4647.13</v>
      </c>
      <c r="C683" s="281">
        <v>4600.62</v>
      </c>
      <c r="D683" s="281">
        <v>4608.29</v>
      </c>
      <c r="E683" s="281">
        <v>4627.91</v>
      </c>
      <c r="F683" s="281">
        <v>4611.8500000000004</v>
      </c>
      <c r="G683" s="281">
        <v>4692.29</v>
      </c>
      <c r="H683" s="281">
        <v>4793.32</v>
      </c>
      <c r="I683" s="281">
        <v>4914.16</v>
      </c>
      <c r="J683" s="281">
        <v>5007.9799999999996</v>
      </c>
      <c r="K683" s="281">
        <v>5088.74</v>
      </c>
      <c r="L683" s="281">
        <v>5063.6899999999996</v>
      </c>
      <c r="M683" s="281">
        <v>5126.8900000000003</v>
      </c>
      <c r="N683" s="281">
        <v>5083.7700000000004</v>
      </c>
      <c r="O683" s="281">
        <v>5123.1000000000004</v>
      </c>
      <c r="P683" s="281">
        <v>5084.54</v>
      </c>
      <c r="Q683" s="281">
        <v>4930</v>
      </c>
      <c r="R683" s="281">
        <v>4889.09</v>
      </c>
      <c r="S683" s="281">
        <v>5124.79</v>
      </c>
      <c r="T683" s="281">
        <v>5483.91</v>
      </c>
      <c r="U683" s="281">
        <v>5079.1400000000003</v>
      </c>
      <c r="V683" s="281">
        <v>4969.26</v>
      </c>
      <c r="W683" s="281">
        <v>4837.2</v>
      </c>
      <c r="X683" s="281">
        <v>4779.8100000000004</v>
      </c>
      <c r="Y683" s="281">
        <v>4678.71</v>
      </c>
    </row>
    <row r="684" spans="1:25">
      <c r="A684" s="307"/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</row>
    <row r="685" spans="1:25">
      <c r="A685" s="431" t="s">
        <v>212</v>
      </c>
      <c r="B685" s="432" t="s">
        <v>217</v>
      </c>
      <c r="C685" s="432"/>
      <c r="D685" s="432"/>
      <c r="E685" s="432"/>
      <c r="F685" s="432"/>
      <c r="G685" s="432"/>
      <c r="H685" s="432"/>
      <c r="I685" s="432"/>
      <c r="J685" s="432"/>
      <c r="K685" s="432"/>
      <c r="L685" s="432"/>
      <c r="M685" s="432"/>
      <c r="N685" s="432"/>
      <c r="O685" s="432"/>
      <c r="P685" s="432"/>
      <c r="Q685" s="432"/>
      <c r="R685" s="432"/>
      <c r="S685" s="432"/>
      <c r="T685" s="432"/>
      <c r="U685" s="432"/>
      <c r="V685" s="432"/>
      <c r="W685" s="432"/>
      <c r="X685" s="432"/>
      <c r="Y685" s="432"/>
    </row>
    <row r="686" spans="1:25" ht="30">
      <c r="A686" s="431"/>
      <c r="B686" s="308" t="s">
        <v>1</v>
      </c>
      <c r="C686" s="308" t="s">
        <v>2</v>
      </c>
      <c r="D686" s="308" t="s">
        <v>3</v>
      </c>
      <c r="E686" s="308" t="s">
        <v>4</v>
      </c>
      <c r="F686" s="308" t="s">
        <v>5</v>
      </c>
      <c r="G686" s="308" t="s">
        <v>6</v>
      </c>
      <c r="H686" s="308" t="s">
        <v>7</v>
      </c>
      <c r="I686" s="308" t="s">
        <v>8</v>
      </c>
      <c r="J686" s="308" t="s">
        <v>9</v>
      </c>
      <c r="K686" s="308" t="s">
        <v>10</v>
      </c>
      <c r="L686" s="308" t="s">
        <v>11</v>
      </c>
      <c r="M686" s="308" t="s">
        <v>12</v>
      </c>
      <c r="N686" s="308" t="s">
        <v>13</v>
      </c>
      <c r="O686" s="308" t="s">
        <v>14</v>
      </c>
      <c r="P686" s="308" t="s">
        <v>15</v>
      </c>
      <c r="Q686" s="308" t="s">
        <v>16</v>
      </c>
      <c r="R686" s="308" t="s">
        <v>17</v>
      </c>
      <c r="S686" s="308" t="s">
        <v>18</v>
      </c>
      <c r="T686" s="308" t="s">
        <v>19</v>
      </c>
      <c r="U686" s="308" t="s">
        <v>20</v>
      </c>
      <c r="V686" s="308" t="s">
        <v>21</v>
      </c>
      <c r="W686" s="308" t="s">
        <v>22</v>
      </c>
      <c r="X686" s="308" t="s">
        <v>23</v>
      </c>
      <c r="Y686" s="308" t="s">
        <v>24</v>
      </c>
    </row>
    <row r="687" spans="1:25">
      <c r="A687" s="318">
        <v>1</v>
      </c>
      <c r="B687" s="281">
        <v>5824.48</v>
      </c>
      <c r="C687" s="281">
        <v>5824.59</v>
      </c>
      <c r="D687" s="281">
        <v>5822.5</v>
      </c>
      <c r="E687" s="281">
        <v>5875.09</v>
      </c>
      <c r="F687" s="281">
        <v>5963.89</v>
      </c>
      <c r="G687" s="281">
        <v>6049.12</v>
      </c>
      <c r="H687" s="281">
        <v>6223.55</v>
      </c>
      <c r="I687" s="281">
        <v>6344.6</v>
      </c>
      <c r="J687" s="281">
        <v>6447.48</v>
      </c>
      <c r="K687" s="281">
        <v>6445.88</v>
      </c>
      <c r="L687" s="281">
        <v>6446.79</v>
      </c>
      <c r="M687" s="281">
        <v>6628.24</v>
      </c>
      <c r="N687" s="281">
        <v>6627.76</v>
      </c>
      <c r="O687" s="281">
        <v>6625.66</v>
      </c>
      <c r="P687" s="281">
        <v>6604.99</v>
      </c>
      <c r="Q687" s="281">
        <v>6591.4</v>
      </c>
      <c r="R687" s="281">
        <v>6580.05</v>
      </c>
      <c r="S687" s="281">
        <v>6605.09</v>
      </c>
      <c r="T687" s="281">
        <v>6491.36</v>
      </c>
      <c r="U687" s="281">
        <v>6364.75</v>
      </c>
      <c r="V687" s="281">
        <v>6189.13</v>
      </c>
      <c r="W687" s="281">
        <v>6068.5</v>
      </c>
      <c r="X687" s="281">
        <v>6014.23</v>
      </c>
      <c r="Y687" s="281">
        <v>5825.39</v>
      </c>
    </row>
    <row r="688" spans="1:25">
      <c r="A688" s="318">
        <v>2</v>
      </c>
      <c r="B688" s="281">
        <v>5781.72</v>
      </c>
      <c r="C688" s="281">
        <v>5745.66</v>
      </c>
      <c r="D688" s="281">
        <v>5747.43</v>
      </c>
      <c r="E688" s="281">
        <v>5749.64</v>
      </c>
      <c r="F688" s="281">
        <v>5796.42</v>
      </c>
      <c r="G688" s="281">
        <v>5795.51</v>
      </c>
      <c r="H688" s="281">
        <v>6069.86</v>
      </c>
      <c r="I688" s="281">
        <v>6218.95</v>
      </c>
      <c r="J688" s="281">
        <v>6319.23</v>
      </c>
      <c r="K688" s="281">
        <v>6368.59</v>
      </c>
      <c r="L688" s="281">
        <v>6369.5</v>
      </c>
      <c r="M688" s="281">
        <v>6574.43</v>
      </c>
      <c r="N688" s="281">
        <v>6614.41</v>
      </c>
      <c r="O688" s="281">
        <v>6606.38</v>
      </c>
      <c r="P688" s="281">
        <v>6601.26</v>
      </c>
      <c r="Q688" s="281">
        <v>6592.37</v>
      </c>
      <c r="R688" s="281">
        <v>6688.16</v>
      </c>
      <c r="S688" s="281">
        <v>6692.22</v>
      </c>
      <c r="T688" s="281">
        <v>6579.52</v>
      </c>
      <c r="U688" s="281">
        <v>6428.7</v>
      </c>
      <c r="V688" s="281">
        <v>6409.48</v>
      </c>
      <c r="W688" s="281">
        <v>6276.54</v>
      </c>
      <c r="X688" s="281">
        <v>6177.01</v>
      </c>
      <c r="Y688" s="281">
        <v>5960.62</v>
      </c>
    </row>
    <row r="689" spans="1:25">
      <c r="A689" s="318">
        <v>3</v>
      </c>
      <c r="B689" s="281">
        <v>6066.02</v>
      </c>
      <c r="C689" s="281">
        <v>6057.13</v>
      </c>
      <c r="D689" s="281">
        <v>6049.76</v>
      </c>
      <c r="E689" s="281">
        <v>6047.76</v>
      </c>
      <c r="F689" s="281">
        <v>6028.86</v>
      </c>
      <c r="G689" s="281">
        <v>6079.87</v>
      </c>
      <c r="H689" s="281">
        <v>6125.15</v>
      </c>
      <c r="I689" s="281">
        <v>6308.19</v>
      </c>
      <c r="J689" s="281">
        <v>6369.14</v>
      </c>
      <c r="K689" s="281">
        <v>6435.39</v>
      </c>
      <c r="L689" s="281">
        <v>6423.28</v>
      </c>
      <c r="M689" s="281">
        <v>6456.77</v>
      </c>
      <c r="N689" s="281">
        <v>6444.04</v>
      </c>
      <c r="O689" s="281">
        <v>6407.46</v>
      </c>
      <c r="P689" s="281">
        <v>6441.87</v>
      </c>
      <c r="Q689" s="281">
        <v>6435.1</v>
      </c>
      <c r="R689" s="281">
        <v>6408.7</v>
      </c>
      <c r="S689" s="281">
        <v>6395.58</v>
      </c>
      <c r="T689" s="281">
        <v>6383.03</v>
      </c>
      <c r="U689" s="281">
        <v>6325.08</v>
      </c>
      <c r="V689" s="281">
        <v>6320</v>
      </c>
      <c r="W689" s="281">
        <v>6204.49</v>
      </c>
      <c r="X689" s="281">
        <v>6123.4</v>
      </c>
      <c r="Y689" s="281">
        <v>6098.19</v>
      </c>
    </row>
    <row r="690" spans="1:25">
      <c r="A690" s="318">
        <v>4</v>
      </c>
      <c r="B690" s="281">
        <v>6041.95</v>
      </c>
      <c r="C690" s="281">
        <v>6030.82</v>
      </c>
      <c r="D690" s="281">
        <v>6028.48</v>
      </c>
      <c r="E690" s="281">
        <v>6031.43</v>
      </c>
      <c r="F690" s="281">
        <v>6022.81</v>
      </c>
      <c r="G690" s="281">
        <v>6092.48</v>
      </c>
      <c r="H690" s="281">
        <v>6192.32</v>
      </c>
      <c r="I690" s="281">
        <v>6362.97</v>
      </c>
      <c r="J690" s="281">
        <v>6445.65</v>
      </c>
      <c r="K690" s="281">
        <v>6518.99</v>
      </c>
      <c r="L690" s="281">
        <v>6465.39</v>
      </c>
      <c r="M690" s="281">
        <v>6593.49</v>
      </c>
      <c r="N690" s="281">
        <v>6589.25</v>
      </c>
      <c r="O690" s="281">
        <v>6660.41</v>
      </c>
      <c r="P690" s="281">
        <v>6666.59</v>
      </c>
      <c r="Q690" s="281">
        <v>6575.5</v>
      </c>
      <c r="R690" s="281">
        <v>6571.64</v>
      </c>
      <c r="S690" s="281">
        <v>6688.9</v>
      </c>
      <c r="T690" s="281">
        <v>6440.09</v>
      </c>
      <c r="U690" s="281">
        <v>6284.22</v>
      </c>
      <c r="V690" s="281">
        <v>6318.18</v>
      </c>
      <c r="W690" s="281">
        <v>6200.46</v>
      </c>
      <c r="X690" s="281">
        <v>6128.07</v>
      </c>
      <c r="Y690" s="281">
        <v>6077.82</v>
      </c>
    </row>
    <row r="691" spans="1:25">
      <c r="A691" s="318">
        <v>5</v>
      </c>
      <c r="B691" s="281">
        <v>6010.38</v>
      </c>
      <c r="C691" s="281">
        <v>5999.22</v>
      </c>
      <c r="D691" s="281">
        <v>5997.81</v>
      </c>
      <c r="E691" s="281">
        <v>6024.23</v>
      </c>
      <c r="F691" s="281">
        <v>6020.02</v>
      </c>
      <c r="G691" s="281">
        <v>6171.84</v>
      </c>
      <c r="H691" s="281">
        <v>6264.35</v>
      </c>
      <c r="I691" s="281">
        <v>6367.19</v>
      </c>
      <c r="J691" s="281">
        <v>6459.41</v>
      </c>
      <c r="K691" s="281">
        <v>6502.91</v>
      </c>
      <c r="L691" s="281">
        <v>6511.36</v>
      </c>
      <c r="M691" s="281">
        <v>6510.33</v>
      </c>
      <c r="N691" s="281">
        <v>6534.62</v>
      </c>
      <c r="O691" s="281">
        <v>6554.35</v>
      </c>
      <c r="P691" s="281">
        <v>6541.44</v>
      </c>
      <c r="Q691" s="281">
        <v>6583.77</v>
      </c>
      <c r="R691" s="281">
        <v>6575.83</v>
      </c>
      <c r="S691" s="281">
        <v>6633.51</v>
      </c>
      <c r="T691" s="281">
        <v>6684.52</v>
      </c>
      <c r="U691" s="281">
        <v>6448.13</v>
      </c>
      <c r="V691" s="281">
        <v>6450.58</v>
      </c>
      <c r="W691" s="281">
        <v>6361.04</v>
      </c>
      <c r="X691" s="281">
        <v>6237.79</v>
      </c>
      <c r="Y691" s="281">
        <v>6148.62</v>
      </c>
    </row>
    <row r="692" spans="1:25">
      <c r="A692" s="318">
        <v>6</v>
      </c>
      <c r="B692" s="281">
        <v>6083.77</v>
      </c>
      <c r="C692" s="281">
        <v>6071.96</v>
      </c>
      <c r="D692" s="281">
        <v>6050.59</v>
      </c>
      <c r="E692" s="281">
        <v>6053.6</v>
      </c>
      <c r="F692" s="281">
        <v>6028.88</v>
      </c>
      <c r="G692" s="281">
        <v>6248.7</v>
      </c>
      <c r="H692" s="281">
        <v>6314.15</v>
      </c>
      <c r="I692" s="281">
        <v>6422.14</v>
      </c>
      <c r="J692" s="281">
        <v>6628.2</v>
      </c>
      <c r="K692" s="281">
        <v>6734.3</v>
      </c>
      <c r="L692" s="281">
        <v>6749.66</v>
      </c>
      <c r="M692" s="281">
        <v>6723.4</v>
      </c>
      <c r="N692" s="281">
        <v>6723.01</v>
      </c>
      <c r="O692" s="281">
        <v>6720.97</v>
      </c>
      <c r="P692" s="281">
        <v>6719.56</v>
      </c>
      <c r="Q692" s="281">
        <v>6689.28</v>
      </c>
      <c r="R692" s="281">
        <v>6659.48</v>
      </c>
      <c r="S692" s="281">
        <v>6662.65</v>
      </c>
      <c r="T692" s="281">
        <v>6642.38</v>
      </c>
      <c r="U692" s="281">
        <v>6476.32</v>
      </c>
      <c r="V692" s="281">
        <v>6445.06</v>
      </c>
      <c r="W692" s="281">
        <v>6325.61</v>
      </c>
      <c r="X692" s="281">
        <v>6123.25</v>
      </c>
      <c r="Y692" s="281">
        <v>6094.9</v>
      </c>
    </row>
    <row r="693" spans="1:25">
      <c r="A693" s="318">
        <v>7</v>
      </c>
      <c r="B693" s="281">
        <v>6094.55</v>
      </c>
      <c r="C693" s="281">
        <v>6080.43</v>
      </c>
      <c r="D693" s="281">
        <v>6069.7</v>
      </c>
      <c r="E693" s="281">
        <v>6047.59</v>
      </c>
      <c r="F693" s="281">
        <v>6038.48</v>
      </c>
      <c r="G693" s="281">
        <v>6120.16</v>
      </c>
      <c r="H693" s="281">
        <v>6187.38</v>
      </c>
      <c r="I693" s="281">
        <v>6301.97</v>
      </c>
      <c r="J693" s="281">
        <v>6457.06</v>
      </c>
      <c r="K693" s="281">
        <v>6624.86</v>
      </c>
      <c r="L693" s="281">
        <v>6656.94</v>
      </c>
      <c r="M693" s="281">
        <v>6698.69</v>
      </c>
      <c r="N693" s="281">
        <v>6740.33</v>
      </c>
      <c r="O693" s="281">
        <v>6753.57</v>
      </c>
      <c r="P693" s="281">
        <v>6780.41</v>
      </c>
      <c r="Q693" s="281">
        <v>6791.19</v>
      </c>
      <c r="R693" s="281">
        <v>6790.15</v>
      </c>
      <c r="S693" s="281">
        <v>6751.57</v>
      </c>
      <c r="T693" s="281">
        <v>6781.54</v>
      </c>
      <c r="U693" s="281">
        <v>6523.25</v>
      </c>
      <c r="V693" s="281">
        <v>6505.91</v>
      </c>
      <c r="W693" s="281">
        <v>6324.99</v>
      </c>
      <c r="X693" s="281">
        <v>6185.08</v>
      </c>
      <c r="Y693" s="281">
        <v>6131.29</v>
      </c>
    </row>
    <row r="694" spans="1:25">
      <c r="A694" s="318">
        <v>8</v>
      </c>
      <c r="B694" s="281">
        <v>6047.85</v>
      </c>
      <c r="C694" s="281">
        <v>6042.97</v>
      </c>
      <c r="D694" s="281">
        <v>6037.13</v>
      </c>
      <c r="E694" s="281">
        <v>6030.84</v>
      </c>
      <c r="F694" s="281">
        <v>6028.32</v>
      </c>
      <c r="G694" s="281">
        <v>6164.98</v>
      </c>
      <c r="H694" s="281">
        <v>6236.34</v>
      </c>
      <c r="I694" s="281">
        <v>6369.22</v>
      </c>
      <c r="J694" s="281">
        <v>6442.63</v>
      </c>
      <c r="K694" s="281">
        <v>6570.09</v>
      </c>
      <c r="L694" s="281">
        <v>6605.97</v>
      </c>
      <c r="M694" s="281">
        <v>6601.98</v>
      </c>
      <c r="N694" s="281">
        <v>6639.45</v>
      </c>
      <c r="O694" s="281">
        <v>6629.86</v>
      </c>
      <c r="P694" s="281">
        <v>6624.91</v>
      </c>
      <c r="Q694" s="281">
        <v>6547.81</v>
      </c>
      <c r="R694" s="281">
        <v>6452.89</v>
      </c>
      <c r="S694" s="281">
        <v>6464.59</v>
      </c>
      <c r="T694" s="281">
        <v>6424.59</v>
      </c>
      <c r="U694" s="281">
        <v>6307.54</v>
      </c>
      <c r="V694" s="281">
        <v>6314.33</v>
      </c>
      <c r="W694" s="281">
        <v>6144.95</v>
      </c>
      <c r="X694" s="281">
        <v>6066.52</v>
      </c>
      <c r="Y694" s="281">
        <v>6046.59</v>
      </c>
    </row>
    <row r="695" spans="1:25">
      <c r="A695" s="318">
        <v>9</v>
      </c>
      <c r="B695" s="281">
        <v>5974.08</v>
      </c>
      <c r="C695" s="281">
        <v>5828.63</v>
      </c>
      <c r="D695" s="281">
        <v>5906.89</v>
      </c>
      <c r="E695" s="281">
        <v>5895.09</v>
      </c>
      <c r="F695" s="281">
        <v>5914.92</v>
      </c>
      <c r="G695" s="281">
        <v>6098.57</v>
      </c>
      <c r="H695" s="281">
        <v>6186.35</v>
      </c>
      <c r="I695" s="281">
        <v>6283.73</v>
      </c>
      <c r="J695" s="281">
        <v>6247.58</v>
      </c>
      <c r="K695" s="281">
        <v>6468.23</v>
      </c>
      <c r="L695" s="281">
        <v>6473.2</v>
      </c>
      <c r="M695" s="281">
        <v>6397.65</v>
      </c>
      <c r="N695" s="281">
        <v>6467.68</v>
      </c>
      <c r="O695" s="281">
        <v>6497.57</v>
      </c>
      <c r="P695" s="281">
        <v>6535.51</v>
      </c>
      <c r="Q695" s="281">
        <v>6549.98</v>
      </c>
      <c r="R695" s="281">
        <v>6446.33</v>
      </c>
      <c r="S695" s="281">
        <v>6452.57</v>
      </c>
      <c r="T695" s="281">
        <v>6408.47</v>
      </c>
      <c r="U695" s="281">
        <v>6274.44</v>
      </c>
      <c r="V695" s="281">
        <v>6243.17</v>
      </c>
      <c r="W695" s="281">
        <v>6135.81</v>
      </c>
      <c r="X695" s="281">
        <v>6068.42</v>
      </c>
      <c r="Y695" s="281">
        <v>6011.1</v>
      </c>
    </row>
    <row r="696" spans="1:25">
      <c r="A696" s="318">
        <v>10</v>
      </c>
      <c r="B696" s="281">
        <v>6042.74</v>
      </c>
      <c r="C696" s="281">
        <v>6031.88</v>
      </c>
      <c r="D696" s="281">
        <v>6018.6</v>
      </c>
      <c r="E696" s="281">
        <v>6019.41</v>
      </c>
      <c r="F696" s="281">
        <v>6007.45</v>
      </c>
      <c r="G696" s="281">
        <v>6074.54</v>
      </c>
      <c r="H696" s="281">
        <v>6134.9</v>
      </c>
      <c r="I696" s="281">
        <v>6268.12</v>
      </c>
      <c r="J696" s="281">
        <v>6363.69</v>
      </c>
      <c r="K696" s="281">
        <v>6489.2</v>
      </c>
      <c r="L696" s="281">
        <v>6497.46</v>
      </c>
      <c r="M696" s="281">
        <v>6491.73</v>
      </c>
      <c r="N696" s="281">
        <v>6505.75</v>
      </c>
      <c r="O696" s="281">
        <v>6555.88</v>
      </c>
      <c r="P696" s="281">
        <v>6563.27</v>
      </c>
      <c r="Q696" s="281">
        <v>6522.31</v>
      </c>
      <c r="R696" s="281">
        <v>6450.84</v>
      </c>
      <c r="S696" s="281">
        <v>6454.74</v>
      </c>
      <c r="T696" s="281">
        <v>6406.97</v>
      </c>
      <c r="U696" s="281">
        <v>6296.02</v>
      </c>
      <c r="V696" s="281">
        <v>6306.45</v>
      </c>
      <c r="W696" s="281">
        <v>6150.44</v>
      </c>
      <c r="X696" s="281">
        <v>6096.51</v>
      </c>
      <c r="Y696" s="281">
        <v>6076.4</v>
      </c>
    </row>
    <row r="697" spans="1:25">
      <c r="A697" s="318">
        <v>11</v>
      </c>
      <c r="B697" s="281">
        <v>6015.84</v>
      </c>
      <c r="C697" s="281">
        <v>5988.09</v>
      </c>
      <c r="D697" s="281">
        <v>5990.95</v>
      </c>
      <c r="E697" s="281">
        <v>5993.55</v>
      </c>
      <c r="F697" s="281">
        <v>5978.26</v>
      </c>
      <c r="G697" s="281">
        <v>6063.4</v>
      </c>
      <c r="H697" s="281">
        <v>6141.53</v>
      </c>
      <c r="I697" s="281">
        <v>6231.51</v>
      </c>
      <c r="J697" s="281">
        <v>6322.49</v>
      </c>
      <c r="K697" s="281">
        <v>6387.48</v>
      </c>
      <c r="L697" s="281">
        <v>6382.13</v>
      </c>
      <c r="M697" s="281">
        <v>6388.71</v>
      </c>
      <c r="N697" s="281">
        <v>6392.97</v>
      </c>
      <c r="O697" s="281">
        <v>6400.74</v>
      </c>
      <c r="P697" s="281">
        <v>6402.25</v>
      </c>
      <c r="Q697" s="281">
        <v>6431.67</v>
      </c>
      <c r="R697" s="281">
        <v>6365.59</v>
      </c>
      <c r="S697" s="281">
        <v>6373.29</v>
      </c>
      <c r="T697" s="281">
        <v>6372.21</v>
      </c>
      <c r="U697" s="281">
        <v>6241.43</v>
      </c>
      <c r="V697" s="281">
        <v>6196.52</v>
      </c>
      <c r="W697" s="281">
        <v>6101.59</v>
      </c>
      <c r="X697" s="281">
        <v>6050.07</v>
      </c>
      <c r="Y697" s="281">
        <v>6037.22</v>
      </c>
    </row>
    <row r="698" spans="1:25">
      <c r="A698" s="318">
        <v>12</v>
      </c>
      <c r="B698" s="281">
        <v>6096.21</v>
      </c>
      <c r="C698" s="281">
        <v>6081.56</v>
      </c>
      <c r="D698" s="281">
        <v>6084.55</v>
      </c>
      <c r="E698" s="281">
        <v>6039.48</v>
      </c>
      <c r="F698" s="281">
        <v>6073.55</v>
      </c>
      <c r="G698" s="281">
        <v>6145.61</v>
      </c>
      <c r="H698" s="281">
        <v>6223.47</v>
      </c>
      <c r="I698" s="281">
        <v>6347.31</v>
      </c>
      <c r="J698" s="281">
        <v>6409.38</v>
      </c>
      <c r="K698" s="281">
        <v>6483.22</v>
      </c>
      <c r="L698" s="281">
        <v>6487.94</v>
      </c>
      <c r="M698" s="281">
        <v>6521.49</v>
      </c>
      <c r="N698" s="281">
        <v>6515.85</v>
      </c>
      <c r="O698" s="281">
        <v>6552.72</v>
      </c>
      <c r="P698" s="281">
        <v>6554.09</v>
      </c>
      <c r="Q698" s="281">
        <v>6531.05</v>
      </c>
      <c r="R698" s="281">
        <v>6547.16</v>
      </c>
      <c r="S698" s="281">
        <v>6549.6</v>
      </c>
      <c r="T698" s="281">
        <v>6542.26</v>
      </c>
      <c r="U698" s="281">
        <v>6441.51</v>
      </c>
      <c r="V698" s="281">
        <v>6177.09</v>
      </c>
      <c r="W698" s="281">
        <v>6227.28</v>
      </c>
      <c r="X698" s="281">
        <v>6172.5</v>
      </c>
      <c r="Y698" s="281">
        <v>6148.28</v>
      </c>
    </row>
    <row r="699" spans="1:25">
      <c r="A699" s="318">
        <v>13</v>
      </c>
      <c r="B699" s="281">
        <v>6244.89</v>
      </c>
      <c r="C699" s="281">
        <v>6210.3</v>
      </c>
      <c r="D699" s="281">
        <v>6208.75</v>
      </c>
      <c r="E699" s="281">
        <v>6144.95</v>
      </c>
      <c r="F699" s="281">
        <v>6182.71</v>
      </c>
      <c r="G699" s="281">
        <v>6232.02</v>
      </c>
      <c r="H699" s="281">
        <v>6354.77</v>
      </c>
      <c r="I699" s="281">
        <v>6408.71</v>
      </c>
      <c r="J699" s="281">
        <v>6630.49</v>
      </c>
      <c r="K699" s="281">
        <v>6674.45</v>
      </c>
      <c r="L699" s="281">
        <v>6712.65</v>
      </c>
      <c r="M699" s="281">
        <v>6734.5</v>
      </c>
      <c r="N699" s="281">
        <v>6722.37</v>
      </c>
      <c r="O699" s="281">
        <v>6741.83</v>
      </c>
      <c r="P699" s="281">
        <v>6744.23</v>
      </c>
      <c r="Q699" s="281">
        <v>6730.23</v>
      </c>
      <c r="R699" s="281">
        <v>6725.63</v>
      </c>
      <c r="S699" s="281">
        <v>6701.19</v>
      </c>
      <c r="T699" s="281">
        <v>6633.44</v>
      </c>
      <c r="U699" s="281">
        <v>6449.33</v>
      </c>
      <c r="V699" s="281">
        <v>6304.56</v>
      </c>
      <c r="W699" s="281">
        <v>6330.45</v>
      </c>
      <c r="X699" s="281">
        <v>6287.11</v>
      </c>
      <c r="Y699" s="281">
        <v>6272.18</v>
      </c>
    </row>
    <row r="700" spans="1:25">
      <c r="A700" s="318">
        <v>14</v>
      </c>
      <c r="B700" s="281">
        <v>6186.44</v>
      </c>
      <c r="C700" s="281">
        <v>6154.24</v>
      </c>
      <c r="D700" s="281">
        <v>6159.44</v>
      </c>
      <c r="E700" s="281">
        <v>6084.16</v>
      </c>
      <c r="F700" s="281">
        <v>6105.59</v>
      </c>
      <c r="G700" s="281">
        <v>6156.49</v>
      </c>
      <c r="H700" s="281">
        <v>6288.15</v>
      </c>
      <c r="I700" s="281">
        <v>6414.28</v>
      </c>
      <c r="J700" s="281">
        <v>6426.16</v>
      </c>
      <c r="K700" s="281">
        <v>6514.01</v>
      </c>
      <c r="L700" s="281">
        <v>6634.29</v>
      </c>
      <c r="M700" s="281">
        <v>6620.82</v>
      </c>
      <c r="N700" s="281">
        <v>6637.83</v>
      </c>
      <c r="O700" s="281">
        <v>6654.11</v>
      </c>
      <c r="P700" s="281">
        <v>6654.3</v>
      </c>
      <c r="Q700" s="281">
        <v>6624.47</v>
      </c>
      <c r="R700" s="281">
        <v>6633.54</v>
      </c>
      <c r="S700" s="281">
        <v>6614.81</v>
      </c>
      <c r="T700" s="281">
        <v>6542.15</v>
      </c>
      <c r="U700" s="281">
        <v>6427.95</v>
      </c>
      <c r="V700" s="281">
        <v>6260.39</v>
      </c>
      <c r="W700" s="281">
        <v>6309.81</v>
      </c>
      <c r="X700" s="281">
        <v>6232.08</v>
      </c>
      <c r="Y700" s="281">
        <v>6222.59</v>
      </c>
    </row>
    <row r="701" spans="1:25">
      <c r="A701" s="318">
        <v>15</v>
      </c>
      <c r="B701" s="281">
        <v>6254.06</v>
      </c>
      <c r="C701" s="281">
        <v>6242.95</v>
      </c>
      <c r="D701" s="281">
        <v>6238.34</v>
      </c>
      <c r="E701" s="281">
        <v>6197.5</v>
      </c>
      <c r="F701" s="281">
        <v>6234.89</v>
      </c>
      <c r="G701" s="281">
        <v>6280.07</v>
      </c>
      <c r="H701" s="281">
        <v>6380.13</v>
      </c>
      <c r="I701" s="281">
        <v>6469.4</v>
      </c>
      <c r="J701" s="281">
        <v>6588.08</v>
      </c>
      <c r="K701" s="281">
        <v>6645.55</v>
      </c>
      <c r="L701" s="281">
        <v>6658.56</v>
      </c>
      <c r="M701" s="281">
        <v>6667</v>
      </c>
      <c r="N701" s="281">
        <v>6634.45</v>
      </c>
      <c r="O701" s="281">
        <v>6624.58</v>
      </c>
      <c r="P701" s="281">
        <v>6607.5</v>
      </c>
      <c r="Q701" s="281">
        <v>6585.8</v>
      </c>
      <c r="R701" s="281">
        <v>6546.38</v>
      </c>
      <c r="S701" s="281">
        <v>6539.55</v>
      </c>
      <c r="T701" s="281">
        <v>6470.97</v>
      </c>
      <c r="U701" s="281">
        <v>6359.37</v>
      </c>
      <c r="V701" s="281">
        <v>6276.33</v>
      </c>
      <c r="W701" s="281">
        <v>6313.64</v>
      </c>
      <c r="X701" s="281">
        <v>6282.75</v>
      </c>
      <c r="Y701" s="281">
        <v>6265.94</v>
      </c>
    </row>
    <row r="702" spans="1:25">
      <c r="A702" s="318">
        <v>16</v>
      </c>
      <c r="B702" s="281">
        <v>6148.89</v>
      </c>
      <c r="C702" s="281">
        <v>6134.01</v>
      </c>
      <c r="D702" s="281">
        <v>6132.94</v>
      </c>
      <c r="E702" s="281">
        <v>6049.77</v>
      </c>
      <c r="F702" s="281">
        <v>6113.17</v>
      </c>
      <c r="G702" s="281">
        <v>6214.4</v>
      </c>
      <c r="H702" s="281">
        <v>6368.19</v>
      </c>
      <c r="I702" s="281">
        <v>6409.38</v>
      </c>
      <c r="J702" s="281">
        <v>6448.98</v>
      </c>
      <c r="K702" s="281">
        <v>6506.83</v>
      </c>
      <c r="L702" s="281">
        <v>6538.27</v>
      </c>
      <c r="M702" s="281">
        <v>6506.09</v>
      </c>
      <c r="N702" s="281">
        <v>6503.94</v>
      </c>
      <c r="O702" s="281">
        <v>6510.09</v>
      </c>
      <c r="P702" s="281">
        <v>6546.22</v>
      </c>
      <c r="Q702" s="281">
        <v>6519.16</v>
      </c>
      <c r="R702" s="281">
        <v>6478.33</v>
      </c>
      <c r="S702" s="281">
        <v>6537.89</v>
      </c>
      <c r="T702" s="281">
        <v>6494.69</v>
      </c>
      <c r="U702" s="281">
        <v>6364.82</v>
      </c>
      <c r="V702" s="281">
        <v>6294.78</v>
      </c>
      <c r="W702" s="281">
        <v>6380.86</v>
      </c>
      <c r="X702" s="281">
        <v>6269.87</v>
      </c>
      <c r="Y702" s="281">
        <v>6171.26</v>
      </c>
    </row>
    <row r="703" spans="1:25">
      <c r="A703" s="318">
        <v>17</v>
      </c>
      <c r="B703" s="281">
        <v>6311.27</v>
      </c>
      <c r="C703" s="281">
        <v>6274.38</v>
      </c>
      <c r="D703" s="281">
        <v>6277.36</v>
      </c>
      <c r="E703" s="281">
        <v>6219.72</v>
      </c>
      <c r="F703" s="281">
        <v>6260.29</v>
      </c>
      <c r="G703" s="281">
        <v>6339.87</v>
      </c>
      <c r="H703" s="281">
        <v>6379.69</v>
      </c>
      <c r="I703" s="281">
        <v>6419.96</v>
      </c>
      <c r="J703" s="281">
        <v>6508.8</v>
      </c>
      <c r="K703" s="281">
        <v>6543.16</v>
      </c>
      <c r="L703" s="281">
        <v>6664</v>
      </c>
      <c r="M703" s="281">
        <v>6636.69</v>
      </c>
      <c r="N703" s="281">
        <v>6679.18</v>
      </c>
      <c r="O703" s="281">
        <v>6694.48</v>
      </c>
      <c r="P703" s="281">
        <v>6741.76</v>
      </c>
      <c r="Q703" s="281">
        <v>6639.33</v>
      </c>
      <c r="R703" s="281">
        <v>6556.98</v>
      </c>
      <c r="S703" s="281">
        <v>6559.98</v>
      </c>
      <c r="T703" s="281">
        <v>6579.15</v>
      </c>
      <c r="U703" s="281">
        <v>6448.26</v>
      </c>
      <c r="V703" s="281">
        <v>6374.06</v>
      </c>
      <c r="W703" s="281">
        <v>6420.21</v>
      </c>
      <c r="X703" s="281">
        <v>6332.77</v>
      </c>
      <c r="Y703" s="281">
        <v>6320.89</v>
      </c>
    </row>
    <row r="704" spans="1:25">
      <c r="A704" s="318">
        <v>18</v>
      </c>
      <c r="B704" s="281">
        <v>6236.92</v>
      </c>
      <c r="C704" s="281">
        <v>6226.61</v>
      </c>
      <c r="D704" s="281">
        <v>6217.14</v>
      </c>
      <c r="E704" s="281">
        <v>6174.04</v>
      </c>
      <c r="F704" s="281">
        <v>6208.43</v>
      </c>
      <c r="G704" s="281">
        <v>6255.9</v>
      </c>
      <c r="H704" s="281">
        <v>6288.82</v>
      </c>
      <c r="I704" s="281">
        <v>6353.89</v>
      </c>
      <c r="J704" s="281">
        <v>6354.94</v>
      </c>
      <c r="K704" s="281">
        <v>6353.39</v>
      </c>
      <c r="L704" s="281">
        <v>6344.83</v>
      </c>
      <c r="M704" s="281">
        <v>6357.4</v>
      </c>
      <c r="N704" s="281">
        <v>6358.42</v>
      </c>
      <c r="O704" s="281">
        <v>6383.84</v>
      </c>
      <c r="P704" s="281">
        <v>6425.63</v>
      </c>
      <c r="Q704" s="281">
        <v>6363.2</v>
      </c>
      <c r="R704" s="281">
        <v>6360.82</v>
      </c>
      <c r="S704" s="281">
        <v>6357.41</v>
      </c>
      <c r="T704" s="281">
        <v>6231.03</v>
      </c>
      <c r="U704" s="281">
        <v>6212.3</v>
      </c>
      <c r="V704" s="281">
        <v>6233.26</v>
      </c>
      <c r="W704" s="281">
        <v>6243.01</v>
      </c>
      <c r="X704" s="281">
        <v>6222.03</v>
      </c>
      <c r="Y704" s="281">
        <v>6181.34</v>
      </c>
    </row>
    <row r="705" spans="1:25">
      <c r="A705" s="318">
        <v>19</v>
      </c>
      <c r="B705" s="281">
        <v>6240.14</v>
      </c>
      <c r="C705" s="281">
        <v>6235.02</v>
      </c>
      <c r="D705" s="281">
        <v>6231.33</v>
      </c>
      <c r="E705" s="281">
        <v>6242.99</v>
      </c>
      <c r="F705" s="281">
        <v>6228.45</v>
      </c>
      <c r="G705" s="281">
        <v>6291.83</v>
      </c>
      <c r="H705" s="281">
        <v>6349.07</v>
      </c>
      <c r="I705" s="281">
        <v>6367.06</v>
      </c>
      <c r="J705" s="281">
        <v>6372.6</v>
      </c>
      <c r="K705" s="281">
        <v>6386.38</v>
      </c>
      <c r="L705" s="281">
        <v>6388.27</v>
      </c>
      <c r="M705" s="281">
        <v>6391.33</v>
      </c>
      <c r="N705" s="281">
        <v>6395.99</v>
      </c>
      <c r="O705" s="281">
        <v>6425.01</v>
      </c>
      <c r="P705" s="281">
        <v>6367.49</v>
      </c>
      <c r="Q705" s="281">
        <v>6364.42</v>
      </c>
      <c r="R705" s="281">
        <v>6370.56</v>
      </c>
      <c r="S705" s="281">
        <v>6294.77</v>
      </c>
      <c r="T705" s="281">
        <v>6322.1</v>
      </c>
      <c r="U705" s="281">
        <v>6427.1</v>
      </c>
      <c r="V705" s="281">
        <v>6379.47</v>
      </c>
      <c r="W705" s="281">
        <v>6313.75</v>
      </c>
      <c r="X705" s="281">
        <v>6302.6</v>
      </c>
      <c r="Y705" s="281">
        <v>6297.38</v>
      </c>
    </row>
    <row r="706" spans="1:25">
      <c r="A706" s="318">
        <v>20</v>
      </c>
      <c r="B706" s="281">
        <v>6329.73</v>
      </c>
      <c r="C706" s="281">
        <v>6314.24</v>
      </c>
      <c r="D706" s="281">
        <v>6310</v>
      </c>
      <c r="E706" s="281">
        <v>6310.4</v>
      </c>
      <c r="F706" s="281">
        <v>6295.26</v>
      </c>
      <c r="G706" s="281">
        <v>6346.02</v>
      </c>
      <c r="H706" s="281">
        <v>6402.88</v>
      </c>
      <c r="I706" s="281">
        <v>6464.13</v>
      </c>
      <c r="J706" s="281">
        <v>6623</v>
      </c>
      <c r="K706" s="281">
        <v>6632.16</v>
      </c>
      <c r="L706" s="281">
        <v>6638.99</v>
      </c>
      <c r="M706" s="281">
        <v>6611.68</v>
      </c>
      <c r="N706" s="281">
        <v>6603.7</v>
      </c>
      <c r="O706" s="281">
        <v>6619.9</v>
      </c>
      <c r="P706" s="281">
        <v>6619.27</v>
      </c>
      <c r="Q706" s="281">
        <v>6614.16</v>
      </c>
      <c r="R706" s="281">
        <v>6613.19</v>
      </c>
      <c r="S706" s="281">
        <v>6613.76</v>
      </c>
      <c r="T706" s="281">
        <v>6606.67</v>
      </c>
      <c r="U706" s="281">
        <v>6644.22</v>
      </c>
      <c r="V706" s="281">
        <v>6491.66</v>
      </c>
      <c r="W706" s="281">
        <v>6439.52</v>
      </c>
      <c r="X706" s="281">
        <v>6394.97</v>
      </c>
      <c r="Y706" s="281">
        <v>6363.01</v>
      </c>
    </row>
    <row r="707" spans="1:25">
      <c r="A707" s="318">
        <v>21</v>
      </c>
      <c r="B707" s="281">
        <v>6473.41</v>
      </c>
      <c r="C707" s="281">
        <v>6445.93</v>
      </c>
      <c r="D707" s="281">
        <v>6403</v>
      </c>
      <c r="E707" s="281">
        <v>6443.27</v>
      </c>
      <c r="F707" s="281">
        <v>6416.13</v>
      </c>
      <c r="G707" s="281">
        <v>6777.91</v>
      </c>
      <c r="H707" s="281">
        <v>6520.51</v>
      </c>
      <c r="I707" s="281">
        <v>6621.4</v>
      </c>
      <c r="J707" s="281">
        <v>6951.02</v>
      </c>
      <c r="K707" s="281">
        <v>7058.9</v>
      </c>
      <c r="L707" s="281">
        <v>7061.61</v>
      </c>
      <c r="M707" s="281">
        <v>7143.1</v>
      </c>
      <c r="N707" s="281">
        <v>7012.59</v>
      </c>
      <c r="O707" s="281">
        <v>7006.91</v>
      </c>
      <c r="P707" s="281">
        <v>7005.66</v>
      </c>
      <c r="Q707" s="281">
        <v>6999.66</v>
      </c>
      <c r="R707" s="281">
        <v>7126.24</v>
      </c>
      <c r="S707" s="281">
        <v>7080.97</v>
      </c>
      <c r="T707" s="281">
        <v>6994</v>
      </c>
      <c r="U707" s="281">
        <v>7013.14</v>
      </c>
      <c r="V707" s="281">
        <v>6716.15</v>
      </c>
      <c r="W707" s="281">
        <v>6546.69</v>
      </c>
      <c r="X707" s="281">
        <v>6484.47</v>
      </c>
      <c r="Y707" s="281">
        <v>6469.66</v>
      </c>
    </row>
    <row r="708" spans="1:25">
      <c r="A708" s="318">
        <v>22</v>
      </c>
      <c r="B708" s="281">
        <v>6470.96</v>
      </c>
      <c r="C708" s="281">
        <v>6457.11</v>
      </c>
      <c r="D708" s="281">
        <v>6442.12</v>
      </c>
      <c r="E708" s="281">
        <v>6447.6</v>
      </c>
      <c r="F708" s="281">
        <v>6430.19</v>
      </c>
      <c r="G708" s="281">
        <v>6491.93</v>
      </c>
      <c r="H708" s="281">
        <v>6572.88</v>
      </c>
      <c r="I708" s="281">
        <v>6665.58</v>
      </c>
      <c r="J708" s="281">
        <v>6717.68</v>
      </c>
      <c r="K708" s="281">
        <v>6721.44</v>
      </c>
      <c r="L708" s="281">
        <v>6787.86</v>
      </c>
      <c r="M708" s="281">
        <v>6786.72</v>
      </c>
      <c r="N708" s="281">
        <v>6719.81</v>
      </c>
      <c r="O708" s="281">
        <v>6718.4</v>
      </c>
      <c r="P708" s="281">
        <v>6769.36</v>
      </c>
      <c r="Q708" s="281">
        <v>6715.89</v>
      </c>
      <c r="R708" s="281">
        <v>6726.92</v>
      </c>
      <c r="S708" s="281">
        <v>6775.04</v>
      </c>
      <c r="T708" s="281">
        <v>6708.3</v>
      </c>
      <c r="U708" s="281">
        <v>6711.74</v>
      </c>
      <c r="V708" s="281">
        <v>6546.8</v>
      </c>
      <c r="W708" s="281">
        <v>6471.87</v>
      </c>
      <c r="X708" s="281">
        <v>6436.26</v>
      </c>
      <c r="Y708" s="281">
        <v>6410.38</v>
      </c>
    </row>
    <row r="709" spans="1:25">
      <c r="A709" s="318">
        <v>23</v>
      </c>
      <c r="B709" s="281">
        <v>6257.83</v>
      </c>
      <c r="C709" s="281">
        <v>6250.76</v>
      </c>
      <c r="D709" s="281">
        <v>6256.98</v>
      </c>
      <c r="E709" s="281">
        <v>6279.38</v>
      </c>
      <c r="F709" s="281">
        <v>6274.2</v>
      </c>
      <c r="G709" s="281">
        <v>6318.62</v>
      </c>
      <c r="H709" s="281">
        <v>6337.99</v>
      </c>
      <c r="I709" s="281">
        <v>6424.21</v>
      </c>
      <c r="J709" s="281">
        <v>6450.6</v>
      </c>
      <c r="K709" s="281">
        <v>6485.15</v>
      </c>
      <c r="L709" s="281">
        <v>6491.75</v>
      </c>
      <c r="M709" s="281">
        <v>6544.99</v>
      </c>
      <c r="N709" s="281">
        <v>6552.59</v>
      </c>
      <c r="O709" s="281">
        <v>6528.34</v>
      </c>
      <c r="P709" s="281">
        <v>6507.45</v>
      </c>
      <c r="Q709" s="281">
        <v>6502.01</v>
      </c>
      <c r="R709" s="281">
        <v>6546.5</v>
      </c>
      <c r="S709" s="281">
        <v>6579.69</v>
      </c>
      <c r="T709" s="281">
        <v>6585.95</v>
      </c>
      <c r="U709" s="281">
        <v>6797.68</v>
      </c>
      <c r="V709" s="281">
        <v>6490.35</v>
      </c>
      <c r="W709" s="281">
        <v>6381.74</v>
      </c>
      <c r="X709" s="281">
        <v>6340.22</v>
      </c>
      <c r="Y709" s="281">
        <v>6328.46</v>
      </c>
    </row>
    <row r="710" spans="1:25">
      <c r="A710" s="318">
        <v>24</v>
      </c>
      <c r="B710" s="281">
        <v>6247.58</v>
      </c>
      <c r="C710" s="281">
        <v>6205.53</v>
      </c>
      <c r="D710" s="281">
        <v>6206.79</v>
      </c>
      <c r="E710" s="281">
        <v>6243.1</v>
      </c>
      <c r="F710" s="281">
        <v>6232.86</v>
      </c>
      <c r="G710" s="281">
        <v>6283.37</v>
      </c>
      <c r="H710" s="281">
        <v>6369.76</v>
      </c>
      <c r="I710" s="281">
        <v>6463.05</v>
      </c>
      <c r="J710" s="281">
        <v>6543.27</v>
      </c>
      <c r="K710" s="281">
        <v>6663.35</v>
      </c>
      <c r="L710" s="281">
        <v>6514.72</v>
      </c>
      <c r="M710" s="281">
        <v>6566.15</v>
      </c>
      <c r="N710" s="281">
        <v>6652.84</v>
      </c>
      <c r="O710" s="281">
        <v>6749.96</v>
      </c>
      <c r="P710" s="281">
        <v>6811.97</v>
      </c>
      <c r="Q710" s="281">
        <v>6779.09</v>
      </c>
      <c r="R710" s="281">
        <v>6737.38</v>
      </c>
      <c r="S710" s="281">
        <v>6892.49</v>
      </c>
      <c r="T710" s="281">
        <v>6677.95</v>
      </c>
      <c r="U710" s="281">
        <v>6760.47</v>
      </c>
      <c r="V710" s="281">
        <v>6447.51</v>
      </c>
      <c r="W710" s="281">
        <v>6309.07</v>
      </c>
      <c r="X710" s="281">
        <v>6275.24</v>
      </c>
      <c r="Y710" s="281">
        <v>6265.31</v>
      </c>
    </row>
    <row r="711" spans="1:25">
      <c r="A711" s="318">
        <v>25</v>
      </c>
      <c r="B711" s="281">
        <v>6168.23</v>
      </c>
      <c r="C711" s="281">
        <v>6130.03</v>
      </c>
      <c r="D711" s="281">
        <v>6178.35</v>
      </c>
      <c r="E711" s="281">
        <v>6209.1</v>
      </c>
      <c r="F711" s="281">
        <v>6208.87</v>
      </c>
      <c r="G711" s="281">
        <v>6237.6</v>
      </c>
      <c r="H711" s="281">
        <v>6298.16</v>
      </c>
      <c r="I711" s="281">
        <v>6385.88</v>
      </c>
      <c r="J711" s="281">
        <v>6411.35</v>
      </c>
      <c r="K711" s="281">
        <v>6477.94</v>
      </c>
      <c r="L711" s="281">
        <v>6477.35</v>
      </c>
      <c r="M711" s="281">
        <v>6473.23</v>
      </c>
      <c r="N711" s="281">
        <v>6449.84</v>
      </c>
      <c r="O711" s="281">
        <v>6451.78</v>
      </c>
      <c r="P711" s="281">
        <v>6445.26</v>
      </c>
      <c r="Q711" s="281">
        <v>6404.27</v>
      </c>
      <c r="R711" s="281">
        <v>6462.11</v>
      </c>
      <c r="S711" s="281">
        <v>6654.11</v>
      </c>
      <c r="T711" s="281">
        <v>6887.54</v>
      </c>
      <c r="U711" s="281">
        <v>6537.24</v>
      </c>
      <c r="V711" s="281">
        <v>6326.5</v>
      </c>
      <c r="W711" s="281">
        <v>6270.55</v>
      </c>
      <c r="X711" s="281">
        <v>6241.74</v>
      </c>
      <c r="Y711" s="281">
        <v>6214.43</v>
      </c>
    </row>
    <row r="712" spans="1:25">
      <c r="A712" s="318">
        <v>26</v>
      </c>
      <c r="B712" s="281">
        <v>6152.16</v>
      </c>
      <c r="C712" s="281">
        <v>6112.85</v>
      </c>
      <c r="D712" s="281">
        <v>6147.14</v>
      </c>
      <c r="E712" s="281">
        <v>6100.59</v>
      </c>
      <c r="F712" s="281">
        <v>6088.5</v>
      </c>
      <c r="G712" s="281">
        <v>6192.63</v>
      </c>
      <c r="H712" s="281">
        <v>6284.32</v>
      </c>
      <c r="I712" s="281">
        <v>6403.77</v>
      </c>
      <c r="J712" s="281">
        <v>6482.11</v>
      </c>
      <c r="K712" s="281">
        <v>6487.61</v>
      </c>
      <c r="L712" s="281">
        <v>6490</v>
      </c>
      <c r="M712" s="281">
        <v>6480.85</v>
      </c>
      <c r="N712" s="281">
        <v>6480.25</v>
      </c>
      <c r="O712" s="281">
        <v>6374.33</v>
      </c>
      <c r="P712" s="281">
        <v>6398.2</v>
      </c>
      <c r="Q712" s="281">
        <v>6304.27</v>
      </c>
      <c r="R712" s="281">
        <v>6281.33</v>
      </c>
      <c r="S712" s="281">
        <v>6283.33</v>
      </c>
      <c r="T712" s="281">
        <v>6460.49</v>
      </c>
      <c r="U712" s="281">
        <v>6504.79</v>
      </c>
      <c r="V712" s="281">
        <v>6432.9</v>
      </c>
      <c r="W712" s="281">
        <v>6312.26</v>
      </c>
      <c r="X712" s="281">
        <v>6249.18</v>
      </c>
      <c r="Y712" s="281">
        <v>6195.26</v>
      </c>
    </row>
    <row r="713" spans="1:25">
      <c r="A713" s="318">
        <v>27</v>
      </c>
      <c r="B713" s="281">
        <v>6224.61</v>
      </c>
      <c r="C713" s="281">
        <v>6172.18</v>
      </c>
      <c r="D713" s="281">
        <v>6172.9</v>
      </c>
      <c r="E713" s="281">
        <v>6161.6</v>
      </c>
      <c r="F713" s="281">
        <v>6149.12</v>
      </c>
      <c r="G713" s="281">
        <v>6270.5</v>
      </c>
      <c r="H713" s="281">
        <v>6313.59</v>
      </c>
      <c r="I713" s="281">
        <v>6404.53</v>
      </c>
      <c r="J713" s="281">
        <v>6462.04</v>
      </c>
      <c r="K713" s="281">
        <v>6677.5</v>
      </c>
      <c r="L713" s="281">
        <v>6677.69</v>
      </c>
      <c r="M713" s="281">
        <v>6675.4</v>
      </c>
      <c r="N713" s="281">
        <v>6576.24</v>
      </c>
      <c r="O713" s="281">
        <v>6489.33</v>
      </c>
      <c r="P713" s="281">
        <v>6382.88</v>
      </c>
      <c r="Q713" s="281">
        <v>6364.71</v>
      </c>
      <c r="R713" s="281">
        <v>6340.41</v>
      </c>
      <c r="S713" s="281">
        <v>6344.74</v>
      </c>
      <c r="T713" s="281">
        <v>6764.86</v>
      </c>
      <c r="U713" s="281">
        <v>6818.69</v>
      </c>
      <c r="V713" s="281">
        <v>6537.64</v>
      </c>
      <c r="W713" s="281">
        <v>6485.79</v>
      </c>
      <c r="X713" s="281">
        <v>6283.66</v>
      </c>
      <c r="Y713" s="281">
        <v>6279.51</v>
      </c>
    </row>
    <row r="714" spans="1:25">
      <c r="A714" s="318">
        <v>28</v>
      </c>
      <c r="B714" s="281">
        <v>6240.77</v>
      </c>
      <c r="C714" s="281">
        <v>6192.24</v>
      </c>
      <c r="D714" s="281">
        <v>6168.89</v>
      </c>
      <c r="E714" s="281">
        <v>6036.81</v>
      </c>
      <c r="F714" s="281">
        <v>6029.79</v>
      </c>
      <c r="G714" s="281">
        <v>6147.91</v>
      </c>
      <c r="H714" s="281">
        <v>6268.76</v>
      </c>
      <c r="I714" s="281">
        <v>6353.46</v>
      </c>
      <c r="J714" s="281">
        <v>6439.86</v>
      </c>
      <c r="K714" s="281">
        <v>6664.48</v>
      </c>
      <c r="L714" s="281">
        <v>6810.43</v>
      </c>
      <c r="M714" s="281">
        <v>6805.5</v>
      </c>
      <c r="N714" s="281">
        <v>6813.11</v>
      </c>
      <c r="O714" s="281">
        <v>6813.04</v>
      </c>
      <c r="P714" s="281">
        <v>6835.03</v>
      </c>
      <c r="Q714" s="281">
        <v>6753.61</v>
      </c>
      <c r="R714" s="281">
        <v>6508.75</v>
      </c>
      <c r="S714" s="281">
        <v>6516.3</v>
      </c>
      <c r="T714" s="281">
        <v>7028.1</v>
      </c>
      <c r="U714" s="281">
        <v>7101.36</v>
      </c>
      <c r="V714" s="281">
        <v>6786.49</v>
      </c>
      <c r="W714" s="281">
        <v>6545.99</v>
      </c>
      <c r="X714" s="281">
        <v>6411.3</v>
      </c>
      <c r="Y714" s="281">
        <v>6292.31</v>
      </c>
    </row>
    <row r="715" spans="1:25">
      <c r="A715" s="318">
        <v>29</v>
      </c>
      <c r="B715" s="281">
        <v>6185.77</v>
      </c>
      <c r="C715" s="281">
        <v>6143.01</v>
      </c>
      <c r="D715" s="281">
        <v>6142.47</v>
      </c>
      <c r="E715" s="281">
        <v>6062.69</v>
      </c>
      <c r="F715" s="281">
        <v>6045.75</v>
      </c>
      <c r="G715" s="281">
        <v>6225.1</v>
      </c>
      <c r="H715" s="281">
        <v>6337.16</v>
      </c>
      <c r="I715" s="281">
        <v>6473.84</v>
      </c>
      <c r="J715" s="281">
        <v>6648.33</v>
      </c>
      <c r="K715" s="281">
        <v>6665.64</v>
      </c>
      <c r="L715" s="281">
        <v>6542.21</v>
      </c>
      <c r="M715" s="281">
        <v>6546.14</v>
      </c>
      <c r="N715" s="281">
        <v>6558.29</v>
      </c>
      <c r="O715" s="281">
        <v>6469.35</v>
      </c>
      <c r="P715" s="281">
        <v>6361.66</v>
      </c>
      <c r="Q715" s="281">
        <v>6374.36</v>
      </c>
      <c r="R715" s="281">
        <v>6337.07</v>
      </c>
      <c r="S715" s="281">
        <v>6327.33</v>
      </c>
      <c r="T715" s="281">
        <v>6531.9</v>
      </c>
      <c r="U715" s="281">
        <v>6553.67</v>
      </c>
      <c r="V715" s="281">
        <v>6419.46</v>
      </c>
      <c r="W715" s="281">
        <v>6281.12</v>
      </c>
      <c r="X715" s="281">
        <v>6231.96</v>
      </c>
      <c r="Y715" s="281">
        <v>6150.08</v>
      </c>
    </row>
    <row r="716" spans="1:25">
      <c r="A716" s="318">
        <v>30</v>
      </c>
      <c r="B716" s="281">
        <v>5848.96</v>
      </c>
      <c r="C716" s="281">
        <v>5835.82</v>
      </c>
      <c r="D716" s="281">
        <v>5915.48</v>
      </c>
      <c r="E716" s="281">
        <v>5811.65</v>
      </c>
      <c r="F716" s="281">
        <v>5983</v>
      </c>
      <c r="G716" s="281">
        <v>6156.4</v>
      </c>
      <c r="H716" s="281">
        <v>6280.42</v>
      </c>
      <c r="I716" s="281">
        <v>6387.03</v>
      </c>
      <c r="J716" s="281">
        <v>6465.11</v>
      </c>
      <c r="K716" s="281">
        <v>6471.72</v>
      </c>
      <c r="L716" s="281">
        <v>6699.32</v>
      </c>
      <c r="M716" s="281">
        <v>6546.34</v>
      </c>
      <c r="N716" s="281">
        <v>6694.08</v>
      </c>
      <c r="O716" s="281">
        <v>6726.4</v>
      </c>
      <c r="P716" s="281">
        <v>6524.57</v>
      </c>
      <c r="Q716" s="281">
        <v>6492.12</v>
      </c>
      <c r="R716" s="281">
        <v>6500.37</v>
      </c>
      <c r="S716" s="281">
        <v>6482.73</v>
      </c>
      <c r="T716" s="281">
        <v>6485.55</v>
      </c>
      <c r="U716" s="281">
        <v>6697.18</v>
      </c>
      <c r="V716" s="281">
        <v>6712.35</v>
      </c>
      <c r="W716" s="281">
        <v>6470.52</v>
      </c>
      <c r="X716" s="281">
        <v>6326.53</v>
      </c>
      <c r="Y716" s="281">
        <v>6144.82</v>
      </c>
    </row>
    <row r="717" spans="1:25">
      <c r="A717" s="318">
        <v>31</v>
      </c>
      <c r="B717" s="281">
        <v>6068.29</v>
      </c>
      <c r="C717" s="281">
        <v>6021.78</v>
      </c>
      <c r="D717" s="281">
        <v>6029.45</v>
      </c>
      <c r="E717" s="281">
        <v>6049.07</v>
      </c>
      <c r="F717" s="281">
        <v>6033.01</v>
      </c>
      <c r="G717" s="281">
        <v>6113.45</v>
      </c>
      <c r="H717" s="281">
        <v>6214.48</v>
      </c>
      <c r="I717" s="281">
        <v>6335.32</v>
      </c>
      <c r="J717" s="281">
        <v>6429.14</v>
      </c>
      <c r="K717" s="281">
        <v>6509.9</v>
      </c>
      <c r="L717" s="281">
        <v>6484.85</v>
      </c>
      <c r="M717" s="281">
        <v>6548.05</v>
      </c>
      <c r="N717" s="281">
        <v>6504.93</v>
      </c>
      <c r="O717" s="281">
        <v>6544.26</v>
      </c>
      <c r="P717" s="281">
        <v>6505.7</v>
      </c>
      <c r="Q717" s="281">
        <v>6351.16</v>
      </c>
      <c r="R717" s="281">
        <v>6310.25</v>
      </c>
      <c r="S717" s="281">
        <v>6545.95</v>
      </c>
      <c r="T717" s="281">
        <v>6905.07</v>
      </c>
      <c r="U717" s="281">
        <v>6500.3</v>
      </c>
      <c r="V717" s="281">
        <v>6390.42</v>
      </c>
      <c r="W717" s="281">
        <v>6258.36</v>
      </c>
      <c r="X717" s="281">
        <v>6200.97</v>
      </c>
      <c r="Y717" s="281">
        <v>6099.87</v>
      </c>
    </row>
    <row r="718" spans="1:25">
      <c r="A718" s="307"/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</row>
    <row r="719" spans="1:25">
      <c r="A719" s="431" t="s">
        <v>212</v>
      </c>
      <c r="B719" s="432" t="s">
        <v>223</v>
      </c>
      <c r="C719" s="432"/>
      <c r="D719" s="432"/>
      <c r="E719" s="432"/>
      <c r="F719" s="432"/>
      <c r="G719" s="432"/>
      <c r="H719" s="432"/>
      <c r="I719" s="432"/>
      <c r="J719" s="432"/>
      <c r="K719" s="432"/>
      <c r="L719" s="432"/>
      <c r="M719" s="432"/>
      <c r="N719" s="432"/>
      <c r="O719" s="432"/>
      <c r="P719" s="432"/>
      <c r="Q719" s="432"/>
      <c r="R719" s="432"/>
      <c r="S719" s="432"/>
      <c r="T719" s="432"/>
      <c r="U719" s="432"/>
      <c r="V719" s="432"/>
      <c r="W719" s="432"/>
      <c r="X719" s="432"/>
      <c r="Y719" s="432"/>
    </row>
    <row r="720" spans="1:25" ht="30">
      <c r="A720" s="431"/>
      <c r="B720" s="308" t="s">
        <v>1</v>
      </c>
      <c r="C720" s="308" t="s">
        <v>2</v>
      </c>
      <c r="D720" s="308" t="s">
        <v>3</v>
      </c>
      <c r="E720" s="308" t="s">
        <v>4</v>
      </c>
      <c r="F720" s="308" t="s">
        <v>5</v>
      </c>
      <c r="G720" s="308" t="s">
        <v>6</v>
      </c>
      <c r="H720" s="308" t="s">
        <v>7</v>
      </c>
      <c r="I720" s="308" t="s">
        <v>8</v>
      </c>
      <c r="J720" s="308" t="s">
        <v>9</v>
      </c>
      <c r="K720" s="308" t="s">
        <v>10</v>
      </c>
      <c r="L720" s="308" t="s">
        <v>11</v>
      </c>
      <c r="M720" s="308" t="s">
        <v>12</v>
      </c>
      <c r="N720" s="308" t="s">
        <v>13</v>
      </c>
      <c r="O720" s="308" t="s">
        <v>14</v>
      </c>
      <c r="P720" s="308" t="s">
        <v>15</v>
      </c>
      <c r="Q720" s="308" t="s">
        <v>16</v>
      </c>
      <c r="R720" s="308" t="s">
        <v>17</v>
      </c>
      <c r="S720" s="308" t="s">
        <v>18</v>
      </c>
      <c r="T720" s="308" t="s">
        <v>19</v>
      </c>
      <c r="U720" s="308" t="s">
        <v>20</v>
      </c>
      <c r="V720" s="308" t="s">
        <v>21</v>
      </c>
      <c r="W720" s="308" t="s">
        <v>22</v>
      </c>
      <c r="X720" s="308" t="s">
        <v>23</v>
      </c>
      <c r="Y720" s="308" t="s">
        <v>24</v>
      </c>
    </row>
    <row r="721" spans="1:25">
      <c r="A721" s="318">
        <v>1</v>
      </c>
      <c r="B721" s="281">
        <v>0</v>
      </c>
      <c r="C721" s="281">
        <v>0</v>
      </c>
      <c r="D721" s="281">
        <v>0</v>
      </c>
      <c r="E721" s="281">
        <v>0</v>
      </c>
      <c r="F721" s="281">
        <v>69.62</v>
      </c>
      <c r="G721" s="281">
        <v>178.46</v>
      </c>
      <c r="H721" s="281">
        <v>130.63</v>
      </c>
      <c r="I721" s="281">
        <v>99.44</v>
      </c>
      <c r="J721" s="281">
        <v>54.31</v>
      </c>
      <c r="K721" s="281">
        <v>0.55000000000000004</v>
      </c>
      <c r="L721" s="281">
        <v>8.64</v>
      </c>
      <c r="M721" s="281">
        <v>503.92</v>
      </c>
      <c r="N721" s="281">
        <v>529.42999999999995</v>
      </c>
      <c r="O721" s="281">
        <v>459.67</v>
      </c>
      <c r="P721" s="281">
        <v>201</v>
      </c>
      <c r="Q721" s="281">
        <v>560.44000000000005</v>
      </c>
      <c r="R721" s="281">
        <v>226.2</v>
      </c>
      <c r="S721" s="281">
        <v>252.52</v>
      </c>
      <c r="T721" s="281">
        <v>260.55</v>
      </c>
      <c r="U721" s="281">
        <v>46.15</v>
      </c>
      <c r="V721" s="281">
        <v>9.41</v>
      </c>
      <c r="W721" s="281">
        <v>0.33</v>
      </c>
      <c r="X721" s="281">
        <v>0</v>
      </c>
      <c r="Y721" s="281">
        <v>0</v>
      </c>
    </row>
    <row r="722" spans="1:25">
      <c r="A722" s="318">
        <v>2</v>
      </c>
      <c r="B722" s="281">
        <v>0</v>
      </c>
      <c r="C722" s="281">
        <v>0</v>
      </c>
      <c r="D722" s="281">
        <v>0</v>
      </c>
      <c r="E722" s="281">
        <v>0</v>
      </c>
      <c r="F722" s="281">
        <v>0</v>
      </c>
      <c r="G722" s="281">
        <v>18.64</v>
      </c>
      <c r="H722" s="281">
        <v>109.03</v>
      </c>
      <c r="I722" s="281">
        <v>176.38</v>
      </c>
      <c r="J722" s="281">
        <v>170.53</v>
      </c>
      <c r="K722" s="281">
        <v>264.41000000000003</v>
      </c>
      <c r="L722" s="281">
        <v>266.47000000000003</v>
      </c>
      <c r="M722" s="281">
        <v>211.59</v>
      </c>
      <c r="N722" s="281">
        <v>296.55</v>
      </c>
      <c r="O722" s="281">
        <v>148.25</v>
      </c>
      <c r="P722" s="281">
        <v>175.47</v>
      </c>
      <c r="Q722" s="281">
        <v>316.5</v>
      </c>
      <c r="R722" s="281">
        <v>224.74</v>
      </c>
      <c r="S722" s="281">
        <v>224.09</v>
      </c>
      <c r="T722" s="281">
        <v>223.25</v>
      </c>
      <c r="U722" s="281">
        <v>89.75</v>
      </c>
      <c r="V722" s="281">
        <v>107.79</v>
      </c>
      <c r="W722" s="281">
        <v>54.79</v>
      </c>
      <c r="X722" s="281">
        <v>1.62</v>
      </c>
      <c r="Y722" s="281">
        <v>28.77</v>
      </c>
    </row>
    <row r="723" spans="1:25">
      <c r="A723" s="318">
        <v>3</v>
      </c>
      <c r="B723" s="281">
        <v>44.38</v>
      </c>
      <c r="C723" s="281">
        <v>60.85</v>
      </c>
      <c r="D723" s="281">
        <v>66.900000000000006</v>
      </c>
      <c r="E723" s="281">
        <v>46.13</v>
      </c>
      <c r="F723" s="281">
        <v>78.5</v>
      </c>
      <c r="G723" s="281">
        <v>83.34</v>
      </c>
      <c r="H723" s="281">
        <v>248.6</v>
      </c>
      <c r="I723" s="281">
        <v>67.55</v>
      </c>
      <c r="J723" s="281">
        <v>111.95</v>
      </c>
      <c r="K723" s="281">
        <v>375.22</v>
      </c>
      <c r="L723" s="281">
        <v>403.48</v>
      </c>
      <c r="M723" s="281">
        <v>362.32</v>
      </c>
      <c r="N723" s="281">
        <v>358.73</v>
      </c>
      <c r="O723" s="281">
        <v>344.66</v>
      </c>
      <c r="P723" s="281">
        <v>317.32</v>
      </c>
      <c r="Q723" s="281">
        <v>606.05999999999995</v>
      </c>
      <c r="R723" s="281">
        <v>369.24</v>
      </c>
      <c r="S723" s="281">
        <v>278.57</v>
      </c>
      <c r="T723" s="281">
        <v>7.56</v>
      </c>
      <c r="U723" s="281">
        <v>0</v>
      </c>
      <c r="V723" s="281">
        <v>0</v>
      </c>
      <c r="W723" s="281">
        <v>0.12</v>
      </c>
      <c r="X723" s="281">
        <v>0</v>
      </c>
      <c r="Y723" s="281">
        <v>0</v>
      </c>
    </row>
    <row r="724" spans="1:25">
      <c r="A724" s="318">
        <v>4</v>
      </c>
      <c r="B724" s="281">
        <v>0</v>
      </c>
      <c r="C724" s="281">
        <v>0</v>
      </c>
      <c r="D724" s="281">
        <v>0</v>
      </c>
      <c r="E724" s="281">
        <v>0</v>
      </c>
      <c r="F724" s="281">
        <v>12.32</v>
      </c>
      <c r="G724" s="281">
        <v>179.99</v>
      </c>
      <c r="H724" s="281">
        <v>214.54</v>
      </c>
      <c r="I724" s="281">
        <v>130.78</v>
      </c>
      <c r="J724" s="281">
        <v>256.42</v>
      </c>
      <c r="K724" s="281">
        <v>225.44</v>
      </c>
      <c r="L724" s="281">
        <v>344.73</v>
      </c>
      <c r="M724" s="281">
        <v>209.56</v>
      </c>
      <c r="N724" s="281">
        <v>214.17</v>
      </c>
      <c r="O724" s="281">
        <v>208.19</v>
      </c>
      <c r="P724" s="281">
        <v>204.28</v>
      </c>
      <c r="Q724" s="281">
        <v>210.53</v>
      </c>
      <c r="R724" s="281">
        <v>283.14</v>
      </c>
      <c r="S724" s="281">
        <v>267.06</v>
      </c>
      <c r="T724" s="281">
        <v>457.6</v>
      </c>
      <c r="U724" s="281">
        <v>7.04</v>
      </c>
      <c r="V724" s="281">
        <v>159.31</v>
      </c>
      <c r="W724" s="281">
        <v>0.61</v>
      </c>
      <c r="X724" s="281">
        <v>6.23</v>
      </c>
      <c r="Y724" s="281">
        <v>0.04</v>
      </c>
    </row>
    <row r="725" spans="1:25">
      <c r="A725" s="318">
        <v>5</v>
      </c>
      <c r="B725" s="281">
        <v>0</v>
      </c>
      <c r="C725" s="281">
        <v>0</v>
      </c>
      <c r="D725" s="281">
        <v>0</v>
      </c>
      <c r="E725" s="281">
        <v>20.440000000000001</v>
      </c>
      <c r="F725" s="281">
        <v>152.44</v>
      </c>
      <c r="G725" s="281">
        <v>188.78</v>
      </c>
      <c r="H725" s="281">
        <v>166.81</v>
      </c>
      <c r="I725" s="281">
        <v>178.73</v>
      </c>
      <c r="J725" s="281">
        <v>299.68</v>
      </c>
      <c r="K725" s="281">
        <v>0.79</v>
      </c>
      <c r="L725" s="281">
        <v>345.68</v>
      </c>
      <c r="M725" s="281">
        <v>322.13</v>
      </c>
      <c r="N725" s="281">
        <v>300.7</v>
      </c>
      <c r="O725" s="281">
        <v>234.96</v>
      </c>
      <c r="P725" s="281">
        <v>243.4</v>
      </c>
      <c r="Q725" s="281">
        <v>231.76</v>
      </c>
      <c r="R725" s="281">
        <v>277.95999999999998</v>
      </c>
      <c r="S725" s="281">
        <v>350.19</v>
      </c>
      <c r="T725" s="281">
        <v>309.08</v>
      </c>
      <c r="U725" s="281">
        <v>159.03</v>
      </c>
      <c r="V725" s="281">
        <v>38.770000000000003</v>
      </c>
      <c r="W725" s="281">
        <v>0</v>
      </c>
      <c r="X725" s="281">
        <v>0</v>
      </c>
      <c r="Y725" s="281">
        <v>0</v>
      </c>
    </row>
    <row r="726" spans="1:25">
      <c r="A726" s="318">
        <v>6</v>
      </c>
      <c r="B726" s="281">
        <v>33.19</v>
      </c>
      <c r="C726" s="281">
        <v>0</v>
      </c>
      <c r="D726" s="281">
        <v>50.88</v>
      </c>
      <c r="E726" s="281">
        <v>243.88</v>
      </c>
      <c r="F726" s="281">
        <v>264.57</v>
      </c>
      <c r="G726" s="281">
        <v>534.37</v>
      </c>
      <c r="H726" s="281">
        <v>455.71</v>
      </c>
      <c r="I726" s="281">
        <v>335.96</v>
      </c>
      <c r="J726" s="281">
        <v>207.19</v>
      </c>
      <c r="K726" s="281">
        <v>343.92</v>
      </c>
      <c r="L726" s="281">
        <v>331.79</v>
      </c>
      <c r="M726" s="281">
        <v>358.51</v>
      </c>
      <c r="N726" s="281">
        <v>343.82</v>
      </c>
      <c r="O726" s="281">
        <v>284.47000000000003</v>
      </c>
      <c r="P726" s="281">
        <v>336.88</v>
      </c>
      <c r="Q726" s="281">
        <v>273.81</v>
      </c>
      <c r="R726" s="281">
        <v>385.24</v>
      </c>
      <c r="S726" s="281">
        <v>163.99</v>
      </c>
      <c r="T726" s="281">
        <v>12.53</v>
      </c>
      <c r="U726" s="281">
        <v>46.59</v>
      </c>
      <c r="V726" s="281">
        <v>19.48</v>
      </c>
      <c r="W726" s="281">
        <v>0</v>
      </c>
      <c r="X726" s="281">
        <v>86.73</v>
      </c>
      <c r="Y726" s="281">
        <v>31.72</v>
      </c>
    </row>
    <row r="727" spans="1:25">
      <c r="A727" s="318">
        <v>7</v>
      </c>
      <c r="B727" s="281">
        <v>0</v>
      </c>
      <c r="C727" s="281">
        <v>0</v>
      </c>
      <c r="D727" s="281">
        <v>0</v>
      </c>
      <c r="E727" s="281">
        <v>5.27</v>
      </c>
      <c r="F727" s="281">
        <v>21.62</v>
      </c>
      <c r="G727" s="281">
        <v>180.96</v>
      </c>
      <c r="H727" s="281">
        <v>270.47000000000003</v>
      </c>
      <c r="I727" s="281">
        <v>122.29</v>
      </c>
      <c r="J727" s="281">
        <v>211.01</v>
      </c>
      <c r="K727" s="281">
        <v>186.35</v>
      </c>
      <c r="L727" s="281">
        <v>65.73</v>
      </c>
      <c r="M727" s="281">
        <v>26.84</v>
      </c>
      <c r="N727" s="281">
        <v>62.89</v>
      </c>
      <c r="O727" s="281">
        <v>155.61000000000001</v>
      </c>
      <c r="P727" s="281">
        <v>129.9</v>
      </c>
      <c r="Q727" s="281">
        <v>147.68</v>
      </c>
      <c r="R727" s="281">
        <v>174.21</v>
      </c>
      <c r="S727" s="281">
        <v>216</v>
      </c>
      <c r="T727" s="281">
        <v>167</v>
      </c>
      <c r="U727" s="281">
        <v>0</v>
      </c>
      <c r="V727" s="281">
        <v>0</v>
      </c>
      <c r="W727" s="281">
        <v>0</v>
      </c>
      <c r="X727" s="281">
        <v>0</v>
      </c>
      <c r="Y727" s="281">
        <v>0</v>
      </c>
    </row>
    <row r="728" spans="1:25">
      <c r="A728" s="318">
        <v>8</v>
      </c>
      <c r="B728" s="281">
        <v>0</v>
      </c>
      <c r="C728" s="281">
        <v>0</v>
      </c>
      <c r="D728" s="281">
        <v>0</v>
      </c>
      <c r="E728" s="281">
        <v>21.39</v>
      </c>
      <c r="F728" s="281">
        <v>0</v>
      </c>
      <c r="G728" s="281">
        <v>0.12</v>
      </c>
      <c r="H728" s="281">
        <v>31</v>
      </c>
      <c r="I728" s="281">
        <v>96.52</v>
      </c>
      <c r="J728" s="281">
        <v>233.58</v>
      </c>
      <c r="K728" s="281">
        <v>380.41</v>
      </c>
      <c r="L728" s="281">
        <v>202.71</v>
      </c>
      <c r="M728" s="281">
        <v>210.73</v>
      </c>
      <c r="N728" s="281">
        <v>266.64999999999998</v>
      </c>
      <c r="O728" s="281">
        <v>419.46</v>
      </c>
      <c r="P728" s="281">
        <v>183.18</v>
      </c>
      <c r="Q728" s="281">
        <v>265.19</v>
      </c>
      <c r="R728" s="281">
        <v>616.83000000000004</v>
      </c>
      <c r="S728" s="281">
        <v>89.86</v>
      </c>
      <c r="T728" s="281">
        <v>110.72</v>
      </c>
      <c r="U728" s="281">
        <v>16.309999999999999</v>
      </c>
      <c r="V728" s="281">
        <v>0</v>
      </c>
      <c r="W728" s="281">
        <v>0.31</v>
      </c>
      <c r="X728" s="281">
        <v>0</v>
      </c>
      <c r="Y728" s="281">
        <v>0</v>
      </c>
    </row>
    <row r="729" spans="1:25">
      <c r="A729" s="318">
        <v>9</v>
      </c>
      <c r="B729" s="281">
        <v>0.42</v>
      </c>
      <c r="C729" s="281">
        <v>0</v>
      </c>
      <c r="D729" s="281">
        <v>0</v>
      </c>
      <c r="E729" s="281">
        <v>75.510000000000005</v>
      </c>
      <c r="F729" s="281">
        <v>151.77000000000001</v>
      </c>
      <c r="G729" s="281">
        <v>65.5</v>
      </c>
      <c r="H729" s="281">
        <v>168.95</v>
      </c>
      <c r="I729" s="281">
        <v>25.03</v>
      </c>
      <c r="J729" s="281">
        <v>273.43</v>
      </c>
      <c r="K729" s="281">
        <v>346.03</v>
      </c>
      <c r="L729" s="281">
        <v>341.82</v>
      </c>
      <c r="M729" s="281">
        <v>420.16</v>
      </c>
      <c r="N729" s="281">
        <v>346.74</v>
      </c>
      <c r="O729" s="281">
        <v>174.24</v>
      </c>
      <c r="P729" s="281">
        <v>275.68</v>
      </c>
      <c r="Q729" s="281">
        <v>261.20999999999998</v>
      </c>
      <c r="R729" s="281">
        <v>379.17</v>
      </c>
      <c r="S729" s="281">
        <v>367.58</v>
      </c>
      <c r="T729" s="281">
        <v>210.24</v>
      </c>
      <c r="U729" s="281">
        <v>0</v>
      </c>
      <c r="V729" s="281">
        <v>37.85</v>
      </c>
      <c r="W729" s="281">
        <v>18.690000000000001</v>
      </c>
      <c r="X729" s="281">
        <v>0</v>
      </c>
      <c r="Y729" s="281">
        <v>0</v>
      </c>
    </row>
    <row r="730" spans="1:25">
      <c r="A730" s="318">
        <v>10</v>
      </c>
      <c r="B730" s="281">
        <v>0</v>
      </c>
      <c r="C730" s="281">
        <v>0</v>
      </c>
      <c r="D730" s="281">
        <v>0</v>
      </c>
      <c r="E730" s="281">
        <v>0</v>
      </c>
      <c r="F730" s="281">
        <v>23.92</v>
      </c>
      <c r="G730" s="281">
        <v>101.72</v>
      </c>
      <c r="H730" s="281">
        <v>200.82</v>
      </c>
      <c r="I730" s="281">
        <v>237.2</v>
      </c>
      <c r="J730" s="281">
        <v>404.58</v>
      </c>
      <c r="K730" s="281">
        <v>84.01</v>
      </c>
      <c r="L730" s="281">
        <v>360.6</v>
      </c>
      <c r="M730" s="281">
        <v>8.67</v>
      </c>
      <c r="N730" s="281">
        <v>0</v>
      </c>
      <c r="O730" s="281">
        <v>371.07</v>
      </c>
      <c r="P730" s="281">
        <v>289.88</v>
      </c>
      <c r="Q730" s="281">
        <v>331.64</v>
      </c>
      <c r="R730" s="281">
        <v>408.97</v>
      </c>
      <c r="S730" s="281">
        <v>411.42</v>
      </c>
      <c r="T730" s="281">
        <v>212.94</v>
      </c>
      <c r="U730" s="281">
        <v>24.45</v>
      </c>
      <c r="V730" s="281">
        <v>0</v>
      </c>
      <c r="W730" s="281">
        <v>53.33</v>
      </c>
      <c r="X730" s="281">
        <v>0</v>
      </c>
      <c r="Y730" s="281">
        <v>0</v>
      </c>
    </row>
    <row r="731" spans="1:25">
      <c r="A731" s="318">
        <v>11</v>
      </c>
      <c r="B731" s="281">
        <v>0</v>
      </c>
      <c r="C731" s="281">
        <v>0</v>
      </c>
      <c r="D731" s="281">
        <v>0</v>
      </c>
      <c r="E731" s="281">
        <v>0</v>
      </c>
      <c r="F731" s="281">
        <v>40.29</v>
      </c>
      <c r="G731" s="281">
        <v>112.63</v>
      </c>
      <c r="H731" s="281">
        <v>228.35</v>
      </c>
      <c r="I731" s="281">
        <v>191.74</v>
      </c>
      <c r="J731" s="281">
        <v>407.89</v>
      </c>
      <c r="K731" s="281">
        <v>188.84</v>
      </c>
      <c r="L731" s="281">
        <v>196.65</v>
      </c>
      <c r="M731" s="281">
        <v>291.14999999999998</v>
      </c>
      <c r="N731" s="281">
        <v>262.20999999999998</v>
      </c>
      <c r="O731" s="281">
        <v>411.71</v>
      </c>
      <c r="P731" s="281">
        <v>311.61</v>
      </c>
      <c r="Q731" s="281">
        <v>221.59</v>
      </c>
      <c r="R731" s="281">
        <v>255.69</v>
      </c>
      <c r="S731" s="281">
        <v>333.18</v>
      </c>
      <c r="T731" s="281">
        <v>20.059999999999999</v>
      </c>
      <c r="U731" s="281">
        <v>84.74</v>
      </c>
      <c r="V731" s="281">
        <v>100.84</v>
      </c>
      <c r="W731" s="281">
        <v>1.25</v>
      </c>
      <c r="X731" s="281">
        <v>0</v>
      </c>
      <c r="Y731" s="281">
        <v>0</v>
      </c>
    </row>
    <row r="732" spans="1:25">
      <c r="A732" s="318">
        <v>12</v>
      </c>
      <c r="B732" s="281">
        <v>0</v>
      </c>
      <c r="C732" s="281">
        <v>0</v>
      </c>
      <c r="D732" s="281">
        <v>11.96</v>
      </c>
      <c r="E732" s="281">
        <v>1.1599999999999999</v>
      </c>
      <c r="F732" s="281">
        <v>42.31</v>
      </c>
      <c r="G732" s="281">
        <v>170.87</v>
      </c>
      <c r="H732" s="281">
        <v>177.68</v>
      </c>
      <c r="I732" s="281">
        <v>312.18</v>
      </c>
      <c r="J732" s="281">
        <v>106.61</v>
      </c>
      <c r="K732" s="281">
        <v>344.4</v>
      </c>
      <c r="L732" s="281">
        <v>437.54</v>
      </c>
      <c r="M732" s="281">
        <v>265.91000000000003</v>
      </c>
      <c r="N732" s="281">
        <v>367.99</v>
      </c>
      <c r="O732" s="281">
        <v>295.10000000000002</v>
      </c>
      <c r="P732" s="281">
        <v>231.87</v>
      </c>
      <c r="Q732" s="281">
        <v>221.27</v>
      </c>
      <c r="R732" s="281">
        <v>443.36</v>
      </c>
      <c r="S732" s="281">
        <v>256.08999999999997</v>
      </c>
      <c r="T732" s="281">
        <v>0</v>
      </c>
      <c r="U732" s="281">
        <v>0</v>
      </c>
      <c r="V732" s="281">
        <v>0</v>
      </c>
      <c r="W732" s="281">
        <v>0</v>
      </c>
      <c r="X732" s="281">
        <v>0</v>
      </c>
      <c r="Y732" s="281">
        <v>0</v>
      </c>
    </row>
    <row r="733" spans="1:25">
      <c r="A733" s="318">
        <v>13</v>
      </c>
      <c r="B733" s="281">
        <v>0</v>
      </c>
      <c r="C733" s="281">
        <v>0</v>
      </c>
      <c r="D733" s="281">
        <v>0</v>
      </c>
      <c r="E733" s="281">
        <v>0</v>
      </c>
      <c r="F733" s="281">
        <v>0</v>
      </c>
      <c r="G733" s="281">
        <v>123.54</v>
      </c>
      <c r="H733" s="281">
        <v>157.66</v>
      </c>
      <c r="I733" s="281">
        <v>353.82</v>
      </c>
      <c r="J733" s="281">
        <v>350.46</v>
      </c>
      <c r="K733" s="281">
        <v>398.8</v>
      </c>
      <c r="L733" s="281">
        <v>357.48</v>
      </c>
      <c r="M733" s="281">
        <v>308.33</v>
      </c>
      <c r="N733" s="281">
        <v>218.41</v>
      </c>
      <c r="O733" s="281">
        <v>308.94</v>
      </c>
      <c r="P733" s="281">
        <v>292.39999999999998</v>
      </c>
      <c r="Q733" s="281">
        <v>301.95</v>
      </c>
      <c r="R733" s="281">
        <v>278.72000000000003</v>
      </c>
      <c r="S733" s="281">
        <v>306</v>
      </c>
      <c r="T733" s="281">
        <v>375.93</v>
      </c>
      <c r="U733" s="281">
        <v>0</v>
      </c>
      <c r="V733" s="281">
        <v>81.239999999999995</v>
      </c>
      <c r="W733" s="281">
        <v>0</v>
      </c>
      <c r="X733" s="281">
        <v>0</v>
      </c>
      <c r="Y733" s="281">
        <v>0</v>
      </c>
    </row>
    <row r="734" spans="1:25">
      <c r="A734" s="318">
        <v>14</v>
      </c>
      <c r="B734" s="281">
        <v>48.35</v>
      </c>
      <c r="C734" s="281">
        <v>72.14</v>
      </c>
      <c r="D734" s="281">
        <v>28</v>
      </c>
      <c r="E734" s="281">
        <v>37.130000000000003</v>
      </c>
      <c r="F734" s="281">
        <v>46.19</v>
      </c>
      <c r="G734" s="281">
        <v>684.88</v>
      </c>
      <c r="H734" s="281">
        <v>547.38</v>
      </c>
      <c r="I734" s="281">
        <v>656.05</v>
      </c>
      <c r="J734" s="281">
        <v>357</v>
      </c>
      <c r="K734" s="281">
        <v>544.25</v>
      </c>
      <c r="L734" s="281">
        <v>467.11</v>
      </c>
      <c r="M734" s="281">
        <v>465.87</v>
      </c>
      <c r="N734" s="281">
        <v>452.61</v>
      </c>
      <c r="O734" s="281">
        <v>444.66</v>
      </c>
      <c r="P734" s="281">
        <v>441.38</v>
      </c>
      <c r="Q734" s="281">
        <v>421.6</v>
      </c>
      <c r="R734" s="281">
        <v>432.42</v>
      </c>
      <c r="S734" s="281">
        <v>456.89</v>
      </c>
      <c r="T734" s="281">
        <v>299.70999999999998</v>
      </c>
      <c r="U734" s="281">
        <v>215.25</v>
      </c>
      <c r="V734" s="281">
        <v>101.9</v>
      </c>
      <c r="W734" s="281">
        <v>0</v>
      </c>
      <c r="X734" s="281">
        <v>0</v>
      </c>
      <c r="Y734" s="281">
        <v>0</v>
      </c>
    </row>
    <row r="735" spans="1:25">
      <c r="A735" s="318">
        <v>15</v>
      </c>
      <c r="B735" s="281">
        <v>55.06</v>
      </c>
      <c r="C735" s="281">
        <v>59.32</v>
      </c>
      <c r="D735" s="281">
        <v>68.430000000000007</v>
      </c>
      <c r="E735" s="281">
        <v>106.21</v>
      </c>
      <c r="F735" s="281">
        <v>154.28</v>
      </c>
      <c r="G735" s="281">
        <v>286.69</v>
      </c>
      <c r="H735" s="281">
        <v>196.91</v>
      </c>
      <c r="I735" s="281">
        <v>303.75</v>
      </c>
      <c r="J735" s="281">
        <v>522.62</v>
      </c>
      <c r="K735" s="281">
        <v>461.26</v>
      </c>
      <c r="L735" s="281">
        <v>421.13</v>
      </c>
      <c r="M735" s="281">
        <v>94.44</v>
      </c>
      <c r="N735" s="281">
        <v>151.85</v>
      </c>
      <c r="O735" s="281">
        <v>497.89</v>
      </c>
      <c r="P735" s="281">
        <v>514.09</v>
      </c>
      <c r="Q735" s="281">
        <v>530.9</v>
      </c>
      <c r="R735" s="281">
        <v>575.73</v>
      </c>
      <c r="S735" s="281">
        <v>184.23</v>
      </c>
      <c r="T735" s="281">
        <v>154.69999999999999</v>
      </c>
      <c r="U735" s="281">
        <v>32.57</v>
      </c>
      <c r="V735" s="281">
        <v>49.27</v>
      </c>
      <c r="W735" s="281">
        <v>86.06</v>
      </c>
      <c r="X735" s="281">
        <v>116.1</v>
      </c>
      <c r="Y735" s="281">
        <v>106.75</v>
      </c>
    </row>
    <row r="736" spans="1:25">
      <c r="A736" s="318">
        <v>16</v>
      </c>
      <c r="B736" s="281">
        <v>61.6</v>
      </c>
      <c r="C736" s="281">
        <v>36.69</v>
      </c>
      <c r="D736" s="281">
        <v>79.900000000000006</v>
      </c>
      <c r="E736" s="281">
        <v>66.53</v>
      </c>
      <c r="F736" s="281">
        <v>218.32</v>
      </c>
      <c r="G736" s="281">
        <v>327.35000000000002</v>
      </c>
      <c r="H736" s="281">
        <v>166.92</v>
      </c>
      <c r="I736" s="281">
        <v>266.73</v>
      </c>
      <c r="J736" s="281">
        <v>318.47000000000003</v>
      </c>
      <c r="K736" s="281">
        <v>279.93</v>
      </c>
      <c r="L736" s="281">
        <v>212.07</v>
      </c>
      <c r="M736" s="281">
        <v>250.69</v>
      </c>
      <c r="N736" s="281">
        <v>211.25</v>
      </c>
      <c r="O736" s="281">
        <v>570.84</v>
      </c>
      <c r="P736" s="281">
        <v>663.75</v>
      </c>
      <c r="Q736" s="281">
        <v>699.94</v>
      </c>
      <c r="R736" s="281">
        <v>735.6</v>
      </c>
      <c r="S736" s="281">
        <v>128.44</v>
      </c>
      <c r="T736" s="281">
        <v>638.03</v>
      </c>
      <c r="U736" s="281">
        <v>62.44</v>
      </c>
      <c r="V736" s="281">
        <v>0</v>
      </c>
      <c r="W736" s="281">
        <v>59.53</v>
      </c>
      <c r="X736" s="281">
        <v>34.729999999999997</v>
      </c>
      <c r="Y736" s="281">
        <v>0</v>
      </c>
    </row>
    <row r="737" spans="1:25">
      <c r="A737" s="318">
        <v>17</v>
      </c>
      <c r="B737" s="281">
        <v>31.35</v>
      </c>
      <c r="C737" s="281">
        <v>69.849999999999994</v>
      </c>
      <c r="D737" s="281">
        <v>115.29</v>
      </c>
      <c r="E737" s="281">
        <v>129.58000000000001</v>
      </c>
      <c r="F737" s="281">
        <v>319.97000000000003</v>
      </c>
      <c r="G737" s="281">
        <v>295.5</v>
      </c>
      <c r="H737" s="281">
        <v>125.86</v>
      </c>
      <c r="I737" s="281">
        <v>219.81</v>
      </c>
      <c r="J737" s="281">
        <v>264.51</v>
      </c>
      <c r="K737" s="281">
        <v>230.96</v>
      </c>
      <c r="L737" s="281">
        <v>106.25</v>
      </c>
      <c r="M737" s="281">
        <v>362.72</v>
      </c>
      <c r="N737" s="281">
        <v>105.49</v>
      </c>
      <c r="O737" s="281">
        <v>391.66</v>
      </c>
      <c r="P737" s="281">
        <v>0</v>
      </c>
      <c r="Q737" s="281">
        <v>117.38</v>
      </c>
      <c r="R737" s="281">
        <v>396.1</v>
      </c>
      <c r="S737" s="281">
        <v>219.09</v>
      </c>
      <c r="T737" s="281">
        <v>481.02</v>
      </c>
      <c r="U737" s="281">
        <v>2.2000000000000002</v>
      </c>
      <c r="V737" s="281">
        <v>78.48</v>
      </c>
      <c r="W737" s="281">
        <v>45.9</v>
      </c>
      <c r="X737" s="281">
        <v>23.35</v>
      </c>
      <c r="Y737" s="281">
        <v>169.9</v>
      </c>
    </row>
    <row r="738" spans="1:25">
      <c r="A738" s="318">
        <v>18</v>
      </c>
      <c r="B738" s="281">
        <v>32.340000000000003</v>
      </c>
      <c r="C738" s="281">
        <v>90.43</v>
      </c>
      <c r="D738" s="281">
        <v>96.83</v>
      </c>
      <c r="E738" s="281">
        <v>138.22</v>
      </c>
      <c r="F738" s="281">
        <v>155.69</v>
      </c>
      <c r="G738" s="281">
        <v>124.15</v>
      </c>
      <c r="H738" s="281">
        <v>312.49</v>
      </c>
      <c r="I738" s="281">
        <v>165.39</v>
      </c>
      <c r="J738" s="281">
        <v>261.14999999999998</v>
      </c>
      <c r="K738" s="281">
        <v>219.23</v>
      </c>
      <c r="L738" s="281">
        <v>370.74</v>
      </c>
      <c r="M738" s="281">
        <v>564.36</v>
      </c>
      <c r="N738" s="281">
        <v>113.79</v>
      </c>
      <c r="O738" s="281">
        <v>0</v>
      </c>
      <c r="P738" s="281">
        <v>585.44000000000005</v>
      </c>
      <c r="Q738" s="281">
        <v>0</v>
      </c>
      <c r="R738" s="281">
        <v>171.08</v>
      </c>
      <c r="S738" s="281">
        <v>309.08</v>
      </c>
      <c r="T738" s="281">
        <v>111.89</v>
      </c>
      <c r="U738" s="281">
        <v>0</v>
      </c>
      <c r="V738" s="281">
        <v>0</v>
      </c>
      <c r="W738" s="281">
        <v>0</v>
      </c>
      <c r="X738" s="281">
        <v>0</v>
      </c>
      <c r="Y738" s="281">
        <v>0</v>
      </c>
    </row>
    <row r="739" spans="1:25">
      <c r="A739" s="318">
        <v>19</v>
      </c>
      <c r="B739" s="281">
        <v>26.9</v>
      </c>
      <c r="C739" s="281">
        <v>72.5</v>
      </c>
      <c r="D739" s="281">
        <v>83.65</v>
      </c>
      <c r="E739" s="281">
        <v>96.73</v>
      </c>
      <c r="F739" s="281">
        <v>130.97999999999999</v>
      </c>
      <c r="G739" s="281">
        <v>124.56</v>
      </c>
      <c r="H739" s="281">
        <v>55.89</v>
      </c>
      <c r="I739" s="281">
        <v>126.08</v>
      </c>
      <c r="J739" s="281">
        <v>155.84</v>
      </c>
      <c r="K739" s="281">
        <v>150.11000000000001</v>
      </c>
      <c r="L739" s="281">
        <v>286.32</v>
      </c>
      <c r="M739" s="281">
        <v>151.75</v>
      </c>
      <c r="N739" s="281">
        <v>121.16</v>
      </c>
      <c r="O739" s="281">
        <v>282.25</v>
      </c>
      <c r="P739" s="281">
        <v>13.87</v>
      </c>
      <c r="Q739" s="281">
        <v>103.11</v>
      </c>
      <c r="R739" s="281">
        <v>71.53</v>
      </c>
      <c r="S739" s="281">
        <v>0</v>
      </c>
      <c r="T739" s="281">
        <v>159.77000000000001</v>
      </c>
      <c r="U739" s="281">
        <v>38.5</v>
      </c>
      <c r="V739" s="281">
        <v>33.700000000000003</v>
      </c>
      <c r="W739" s="281">
        <v>0</v>
      </c>
      <c r="X739" s="281">
        <v>0</v>
      </c>
      <c r="Y739" s="281">
        <v>0</v>
      </c>
    </row>
    <row r="740" spans="1:25">
      <c r="A740" s="318">
        <v>20</v>
      </c>
      <c r="B740" s="281">
        <v>43.98</v>
      </c>
      <c r="C740" s="281">
        <v>51.53</v>
      </c>
      <c r="D740" s="281">
        <v>39.979999999999997</v>
      </c>
      <c r="E740" s="281">
        <v>164.37</v>
      </c>
      <c r="F740" s="281">
        <v>214.17</v>
      </c>
      <c r="G740" s="281">
        <v>182.55</v>
      </c>
      <c r="H740" s="281">
        <v>168.07</v>
      </c>
      <c r="I740" s="281">
        <v>239.52</v>
      </c>
      <c r="J740" s="281">
        <v>302.98</v>
      </c>
      <c r="K740" s="281">
        <v>345.8</v>
      </c>
      <c r="L740" s="281">
        <v>302.06</v>
      </c>
      <c r="M740" s="281">
        <v>377.09</v>
      </c>
      <c r="N740" s="281">
        <v>301.75</v>
      </c>
      <c r="O740" s="281">
        <v>374.5</v>
      </c>
      <c r="P740" s="281">
        <v>271.17</v>
      </c>
      <c r="Q740" s="281">
        <v>262.62</v>
      </c>
      <c r="R740" s="281">
        <v>309.27</v>
      </c>
      <c r="S740" s="281">
        <v>36.93</v>
      </c>
      <c r="T740" s="281">
        <v>81.23</v>
      </c>
      <c r="U740" s="281">
        <v>0</v>
      </c>
      <c r="V740" s="281">
        <v>31</v>
      </c>
      <c r="W740" s="281">
        <v>1.1399999999999999</v>
      </c>
      <c r="X740" s="281">
        <v>0</v>
      </c>
      <c r="Y740" s="281">
        <v>0</v>
      </c>
    </row>
    <row r="741" spans="1:25">
      <c r="A741" s="318">
        <v>21</v>
      </c>
      <c r="B741" s="281">
        <v>0</v>
      </c>
      <c r="C741" s="281">
        <v>0</v>
      </c>
      <c r="D741" s="281">
        <v>0</v>
      </c>
      <c r="E741" s="281">
        <v>0</v>
      </c>
      <c r="F741" s="281">
        <v>0</v>
      </c>
      <c r="G741" s="281">
        <v>0</v>
      </c>
      <c r="H741" s="281">
        <v>0</v>
      </c>
      <c r="I741" s="281">
        <v>0</v>
      </c>
      <c r="J741" s="281">
        <v>0</v>
      </c>
      <c r="K741" s="281">
        <v>0</v>
      </c>
      <c r="L741" s="281">
        <v>0</v>
      </c>
      <c r="M741" s="281">
        <v>0</v>
      </c>
      <c r="N741" s="281">
        <v>0</v>
      </c>
      <c r="O741" s="281">
        <v>0</v>
      </c>
      <c r="P741" s="281">
        <v>0</v>
      </c>
      <c r="Q741" s="281">
        <v>0</v>
      </c>
      <c r="R741" s="281">
        <v>0</v>
      </c>
      <c r="S741" s="281">
        <v>7.0000000000000007E-2</v>
      </c>
      <c r="T741" s="281">
        <v>167.28</v>
      </c>
      <c r="U741" s="281">
        <v>0</v>
      </c>
      <c r="V741" s="281">
        <v>0</v>
      </c>
      <c r="W741" s="281">
        <v>0</v>
      </c>
      <c r="X741" s="281">
        <v>0</v>
      </c>
      <c r="Y741" s="281">
        <v>0</v>
      </c>
    </row>
    <row r="742" spans="1:25">
      <c r="A742" s="318">
        <v>22</v>
      </c>
      <c r="B742" s="281">
        <v>0</v>
      </c>
      <c r="C742" s="281">
        <v>0</v>
      </c>
      <c r="D742" s="281">
        <v>37.9</v>
      </c>
      <c r="E742" s="281">
        <v>99.91</v>
      </c>
      <c r="F742" s="281">
        <v>73.95</v>
      </c>
      <c r="G742" s="281">
        <v>132.77000000000001</v>
      </c>
      <c r="H742" s="281">
        <v>269.92</v>
      </c>
      <c r="I742" s="281">
        <v>188.46</v>
      </c>
      <c r="J742" s="281">
        <v>299.08999999999997</v>
      </c>
      <c r="K742" s="281">
        <v>161.80000000000001</v>
      </c>
      <c r="L742" s="281">
        <v>237.8</v>
      </c>
      <c r="M742" s="281">
        <v>123.95</v>
      </c>
      <c r="N742" s="281">
        <v>302.63</v>
      </c>
      <c r="O742" s="281">
        <v>400.27</v>
      </c>
      <c r="P742" s="281">
        <v>346.82</v>
      </c>
      <c r="Q742" s="281">
        <v>350.13</v>
      </c>
      <c r="R742" s="281">
        <v>409.18</v>
      </c>
      <c r="S742" s="281">
        <v>228.84</v>
      </c>
      <c r="T742" s="281">
        <v>216.02</v>
      </c>
      <c r="U742" s="281">
        <v>58.29</v>
      </c>
      <c r="V742" s="281">
        <v>0</v>
      </c>
      <c r="W742" s="281">
        <v>0</v>
      </c>
      <c r="X742" s="281">
        <v>0</v>
      </c>
      <c r="Y742" s="281">
        <v>0</v>
      </c>
    </row>
    <row r="743" spans="1:25">
      <c r="A743" s="318">
        <v>23</v>
      </c>
      <c r="B743" s="281">
        <v>0</v>
      </c>
      <c r="C743" s="281">
        <v>0</v>
      </c>
      <c r="D743" s="281">
        <v>23.61</v>
      </c>
      <c r="E743" s="281">
        <v>29.22</v>
      </c>
      <c r="F743" s="281">
        <v>28.65</v>
      </c>
      <c r="G743" s="281">
        <v>84.42</v>
      </c>
      <c r="H743" s="281">
        <v>130.18</v>
      </c>
      <c r="I743" s="281">
        <v>26.94</v>
      </c>
      <c r="J743" s="281">
        <v>154.72</v>
      </c>
      <c r="K743" s="281">
        <v>106.25</v>
      </c>
      <c r="L743" s="281">
        <v>110.98</v>
      </c>
      <c r="M743" s="281">
        <v>0</v>
      </c>
      <c r="N743" s="281">
        <v>71.849999999999994</v>
      </c>
      <c r="O743" s="281">
        <v>113.63</v>
      </c>
      <c r="P743" s="281">
        <v>214.75</v>
      </c>
      <c r="Q743" s="281">
        <v>431.53</v>
      </c>
      <c r="R743" s="281">
        <v>466.75</v>
      </c>
      <c r="S743" s="281">
        <v>246.15</v>
      </c>
      <c r="T743" s="281">
        <v>0</v>
      </c>
      <c r="U743" s="281">
        <v>0</v>
      </c>
      <c r="V743" s="281">
        <v>0</v>
      </c>
      <c r="W743" s="281">
        <v>0</v>
      </c>
      <c r="X743" s="281">
        <v>0</v>
      </c>
      <c r="Y743" s="281">
        <v>0</v>
      </c>
    </row>
    <row r="744" spans="1:25">
      <c r="A744" s="318">
        <v>24</v>
      </c>
      <c r="B744" s="281">
        <v>0</v>
      </c>
      <c r="C744" s="281">
        <v>4.9400000000000004</v>
      </c>
      <c r="D744" s="281">
        <v>0</v>
      </c>
      <c r="E744" s="281">
        <v>0</v>
      </c>
      <c r="F744" s="281">
        <v>0</v>
      </c>
      <c r="G744" s="281">
        <v>137.49</v>
      </c>
      <c r="H744" s="281">
        <v>188.09</v>
      </c>
      <c r="I744" s="281">
        <v>213.18</v>
      </c>
      <c r="J744" s="281">
        <v>323.39</v>
      </c>
      <c r="K744" s="281">
        <v>486.35</v>
      </c>
      <c r="L744" s="281">
        <v>473.89</v>
      </c>
      <c r="M744" s="281">
        <v>308.64999999999998</v>
      </c>
      <c r="N744" s="281">
        <v>328.5</v>
      </c>
      <c r="O744" s="281">
        <v>115.03</v>
      </c>
      <c r="P744" s="281">
        <v>620.69000000000005</v>
      </c>
      <c r="Q744" s="281">
        <v>652.9</v>
      </c>
      <c r="R744" s="281">
        <v>700.64</v>
      </c>
      <c r="S744" s="281">
        <v>545.21</v>
      </c>
      <c r="T744" s="281">
        <v>356.11</v>
      </c>
      <c r="U744" s="281">
        <v>0</v>
      </c>
      <c r="V744" s="281">
        <v>0</v>
      </c>
      <c r="W744" s="281">
        <v>0</v>
      </c>
      <c r="X744" s="281">
        <v>0</v>
      </c>
      <c r="Y744" s="281">
        <v>0</v>
      </c>
    </row>
    <row r="745" spans="1:25">
      <c r="A745" s="318">
        <v>25</v>
      </c>
      <c r="B745" s="281">
        <v>96.65</v>
      </c>
      <c r="C745" s="281">
        <v>160.72999999999999</v>
      </c>
      <c r="D745" s="281">
        <v>111.7</v>
      </c>
      <c r="E745" s="281">
        <v>111.27</v>
      </c>
      <c r="F745" s="281">
        <v>144.36000000000001</v>
      </c>
      <c r="G745" s="281">
        <v>268.58</v>
      </c>
      <c r="H745" s="281">
        <v>328.87</v>
      </c>
      <c r="I745" s="281">
        <v>293.66000000000003</v>
      </c>
      <c r="J745" s="281">
        <v>357.21</v>
      </c>
      <c r="K745" s="281">
        <v>319.45999999999998</v>
      </c>
      <c r="L745" s="281">
        <v>374.86</v>
      </c>
      <c r="M745" s="281">
        <v>322.61</v>
      </c>
      <c r="N745" s="281">
        <v>427.16</v>
      </c>
      <c r="O745" s="281">
        <v>454.05</v>
      </c>
      <c r="P745" s="281">
        <v>402.35</v>
      </c>
      <c r="Q745" s="281">
        <v>304.52</v>
      </c>
      <c r="R745" s="281">
        <v>191.9</v>
      </c>
      <c r="S745" s="281">
        <v>803.24</v>
      </c>
      <c r="T745" s="281">
        <v>162.33000000000001</v>
      </c>
      <c r="U745" s="281">
        <v>478.66</v>
      </c>
      <c r="V745" s="281">
        <v>86</v>
      </c>
      <c r="W745" s="281">
        <v>0</v>
      </c>
      <c r="X745" s="281">
        <v>0</v>
      </c>
      <c r="Y745" s="281">
        <v>0</v>
      </c>
    </row>
    <row r="746" spans="1:25">
      <c r="A746" s="318">
        <v>26</v>
      </c>
      <c r="B746" s="281">
        <v>0</v>
      </c>
      <c r="C746" s="281">
        <v>19.03</v>
      </c>
      <c r="D746" s="281">
        <v>57.77</v>
      </c>
      <c r="E746" s="281">
        <v>80.95</v>
      </c>
      <c r="F746" s="281">
        <v>152.91999999999999</v>
      </c>
      <c r="G746" s="281">
        <v>218.8</v>
      </c>
      <c r="H746" s="281">
        <v>123.13</v>
      </c>
      <c r="I746" s="281">
        <v>53.45</v>
      </c>
      <c r="J746" s="281">
        <v>442.4</v>
      </c>
      <c r="K746" s="281">
        <v>517.09</v>
      </c>
      <c r="L746" s="281">
        <v>512.44000000000005</v>
      </c>
      <c r="M746" s="281">
        <v>517.83000000000004</v>
      </c>
      <c r="N746" s="281">
        <v>662.63</v>
      </c>
      <c r="O746" s="281">
        <v>667.08</v>
      </c>
      <c r="P746" s="281">
        <v>661.7</v>
      </c>
      <c r="Q746" s="281">
        <v>415.51</v>
      </c>
      <c r="R746" s="281">
        <v>634.29</v>
      </c>
      <c r="S746" s="281">
        <v>441.26</v>
      </c>
      <c r="T746" s="281">
        <v>143.41999999999999</v>
      </c>
      <c r="U746" s="281">
        <v>309.22000000000003</v>
      </c>
      <c r="V746" s="281">
        <v>14.74</v>
      </c>
      <c r="W746" s="281">
        <v>15.13</v>
      </c>
      <c r="X746" s="281">
        <v>0</v>
      </c>
      <c r="Y746" s="281">
        <v>0</v>
      </c>
    </row>
    <row r="747" spans="1:25">
      <c r="A747" s="318">
        <v>27</v>
      </c>
      <c r="B747" s="281">
        <v>61.2</v>
      </c>
      <c r="C747" s="281">
        <v>83.57</v>
      </c>
      <c r="D747" s="281">
        <v>147.79</v>
      </c>
      <c r="E747" s="281">
        <v>73.92</v>
      </c>
      <c r="F747" s="281">
        <v>93.23</v>
      </c>
      <c r="G747" s="281">
        <v>240.85</v>
      </c>
      <c r="H747" s="281">
        <v>181.8</v>
      </c>
      <c r="I747" s="281">
        <v>163.94</v>
      </c>
      <c r="J747" s="281">
        <v>243.08</v>
      </c>
      <c r="K747" s="281">
        <v>0</v>
      </c>
      <c r="L747" s="281">
        <v>1.1100000000000001</v>
      </c>
      <c r="M747" s="281">
        <v>0</v>
      </c>
      <c r="N747" s="281">
        <v>0</v>
      </c>
      <c r="O747" s="281">
        <v>219.45</v>
      </c>
      <c r="P747" s="281">
        <v>348.56</v>
      </c>
      <c r="Q747" s="281">
        <v>264.08</v>
      </c>
      <c r="R747" s="281">
        <v>315.32</v>
      </c>
      <c r="S747" s="281">
        <v>482.4</v>
      </c>
      <c r="T747" s="281">
        <v>174</v>
      </c>
      <c r="U747" s="281">
        <v>147.22999999999999</v>
      </c>
      <c r="V747" s="281">
        <v>480.22</v>
      </c>
      <c r="W747" s="281">
        <v>0</v>
      </c>
      <c r="X747" s="281">
        <v>44.08</v>
      </c>
      <c r="Y747" s="281">
        <v>14.01</v>
      </c>
    </row>
    <row r="748" spans="1:25">
      <c r="A748" s="318">
        <v>28</v>
      </c>
      <c r="B748" s="281">
        <v>46.4</v>
      </c>
      <c r="C748" s="281">
        <v>128.16999999999999</v>
      </c>
      <c r="D748" s="281">
        <v>252.24</v>
      </c>
      <c r="E748" s="281">
        <v>303.72000000000003</v>
      </c>
      <c r="F748" s="281">
        <v>271.64999999999998</v>
      </c>
      <c r="G748" s="281">
        <v>233.8</v>
      </c>
      <c r="H748" s="281">
        <v>92.35</v>
      </c>
      <c r="I748" s="281">
        <v>113.16</v>
      </c>
      <c r="J748" s="281">
        <v>391.11</v>
      </c>
      <c r="K748" s="281">
        <v>307.04000000000002</v>
      </c>
      <c r="L748" s="281">
        <v>170.64</v>
      </c>
      <c r="M748" s="281">
        <v>173.95</v>
      </c>
      <c r="N748" s="281">
        <v>222.95</v>
      </c>
      <c r="O748" s="281">
        <v>232.8</v>
      </c>
      <c r="P748" s="281">
        <v>0</v>
      </c>
      <c r="Q748" s="281">
        <v>186.95</v>
      </c>
      <c r="R748" s="281">
        <v>620.51</v>
      </c>
      <c r="S748" s="281">
        <v>628.84</v>
      </c>
      <c r="T748" s="281">
        <v>283.64999999999998</v>
      </c>
      <c r="U748" s="281">
        <v>220.89</v>
      </c>
      <c r="V748" s="281">
        <v>130.68</v>
      </c>
      <c r="W748" s="281">
        <v>0</v>
      </c>
      <c r="X748" s="281">
        <v>0</v>
      </c>
      <c r="Y748" s="281">
        <v>0</v>
      </c>
    </row>
    <row r="749" spans="1:25">
      <c r="A749" s="318">
        <v>29</v>
      </c>
      <c r="B749" s="281">
        <v>0</v>
      </c>
      <c r="C749" s="281">
        <v>88.4</v>
      </c>
      <c r="D749" s="281">
        <v>129.69</v>
      </c>
      <c r="E749" s="281">
        <v>0.19</v>
      </c>
      <c r="F749" s="281">
        <v>0</v>
      </c>
      <c r="G749" s="281">
        <v>317.23</v>
      </c>
      <c r="H749" s="281">
        <v>135.74</v>
      </c>
      <c r="I749" s="281">
        <v>548.99</v>
      </c>
      <c r="J749" s="281">
        <v>483.54</v>
      </c>
      <c r="K749" s="281">
        <v>350.08</v>
      </c>
      <c r="L749" s="281">
        <v>479.61</v>
      </c>
      <c r="M749" s="281">
        <v>589.44000000000005</v>
      </c>
      <c r="N749" s="281">
        <v>467.3</v>
      </c>
      <c r="O749" s="281">
        <v>556.1</v>
      </c>
      <c r="P749" s="281">
        <v>484.96</v>
      </c>
      <c r="Q749" s="281">
        <v>453.23</v>
      </c>
      <c r="R749" s="281">
        <v>505.74</v>
      </c>
      <c r="S749" s="281">
        <v>338.58</v>
      </c>
      <c r="T749" s="281">
        <v>416.97</v>
      </c>
      <c r="U749" s="281">
        <v>391.09</v>
      </c>
      <c r="V749" s="281">
        <v>24.56</v>
      </c>
      <c r="W749" s="281">
        <v>0</v>
      </c>
      <c r="X749" s="281">
        <v>0</v>
      </c>
      <c r="Y749" s="281">
        <v>0</v>
      </c>
    </row>
    <row r="750" spans="1:25">
      <c r="A750" s="318">
        <v>30</v>
      </c>
      <c r="B750" s="281">
        <v>0</v>
      </c>
      <c r="C750" s="281">
        <v>0</v>
      </c>
      <c r="D750" s="281">
        <v>0</v>
      </c>
      <c r="E750" s="281">
        <v>0</v>
      </c>
      <c r="F750" s="281">
        <v>0</v>
      </c>
      <c r="G750" s="281">
        <v>91.34</v>
      </c>
      <c r="H750" s="281">
        <v>235.15</v>
      </c>
      <c r="I750" s="281">
        <v>234.61</v>
      </c>
      <c r="J750" s="281">
        <v>28.29</v>
      </c>
      <c r="K750" s="281">
        <v>442.04</v>
      </c>
      <c r="L750" s="281">
        <v>286.57</v>
      </c>
      <c r="M750" s="281">
        <v>371.88</v>
      </c>
      <c r="N750" s="281">
        <v>0</v>
      </c>
      <c r="O750" s="281">
        <v>0</v>
      </c>
      <c r="P750" s="281">
        <v>0</v>
      </c>
      <c r="Q750" s="281">
        <v>0</v>
      </c>
      <c r="R750" s="281">
        <v>145.25</v>
      </c>
      <c r="S750" s="281">
        <v>29.83</v>
      </c>
      <c r="T750" s="281">
        <v>0</v>
      </c>
      <c r="U750" s="281">
        <v>0</v>
      </c>
      <c r="V750" s="281">
        <v>4.51</v>
      </c>
      <c r="W750" s="281">
        <v>0</v>
      </c>
      <c r="X750" s="281">
        <v>0</v>
      </c>
      <c r="Y750" s="281">
        <v>0</v>
      </c>
    </row>
    <row r="751" spans="1:25">
      <c r="A751" s="318">
        <v>31</v>
      </c>
      <c r="B751" s="281">
        <v>0</v>
      </c>
      <c r="C751" s="281">
        <v>0</v>
      </c>
      <c r="D751" s="281">
        <v>0</v>
      </c>
      <c r="E751" s="281">
        <v>1.86</v>
      </c>
      <c r="F751" s="281">
        <v>45.89</v>
      </c>
      <c r="G751" s="281">
        <v>221.55</v>
      </c>
      <c r="H751" s="281">
        <v>127.66</v>
      </c>
      <c r="I751" s="281">
        <v>10.19</v>
      </c>
      <c r="J751" s="281">
        <v>0.03</v>
      </c>
      <c r="K751" s="281">
        <v>143.91999999999999</v>
      </c>
      <c r="L751" s="281">
        <v>153.94999999999999</v>
      </c>
      <c r="M751" s="281">
        <v>0</v>
      </c>
      <c r="N751" s="281">
        <v>119.61</v>
      </c>
      <c r="O751" s="281">
        <v>86.32</v>
      </c>
      <c r="P751" s="281">
        <v>113.63</v>
      </c>
      <c r="Q751" s="281">
        <v>241.79</v>
      </c>
      <c r="R751" s="281">
        <v>112.36</v>
      </c>
      <c r="S751" s="281">
        <v>233.98</v>
      </c>
      <c r="T751" s="281">
        <v>82.44</v>
      </c>
      <c r="U751" s="281">
        <v>222.06</v>
      </c>
      <c r="V751" s="281">
        <v>0</v>
      </c>
      <c r="W751" s="281">
        <v>0</v>
      </c>
      <c r="X751" s="281">
        <v>0</v>
      </c>
      <c r="Y751" s="281">
        <v>0</v>
      </c>
    </row>
    <row r="752" spans="1:25">
      <c r="A752" s="307"/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</row>
    <row r="753" spans="1:25">
      <c r="A753" s="431" t="s">
        <v>212</v>
      </c>
      <c r="B753" s="432" t="s">
        <v>315</v>
      </c>
      <c r="C753" s="432"/>
      <c r="D753" s="432"/>
      <c r="E753" s="432"/>
      <c r="F753" s="432"/>
      <c r="G753" s="432"/>
      <c r="H753" s="432"/>
      <c r="I753" s="432"/>
      <c r="J753" s="432"/>
      <c r="K753" s="432"/>
      <c r="L753" s="432"/>
      <c r="M753" s="432"/>
      <c r="N753" s="432"/>
      <c r="O753" s="432"/>
      <c r="P753" s="432"/>
      <c r="Q753" s="432"/>
      <c r="R753" s="432"/>
      <c r="S753" s="432"/>
      <c r="T753" s="432"/>
      <c r="U753" s="432"/>
      <c r="V753" s="432"/>
      <c r="W753" s="432"/>
      <c r="X753" s="432"/>
      <c r="Y753" s="432"/>
    </row>
    <row r="754" spans="1:25" ht="30">
      <c r="A754" s="431"/>
      <c r="B754" s="308" t="s">
        <v>1</v>
      </c>
      <c r="C754" s="308" t="s">
        <v>2</v>
      </c>
      <c r="D754" s="308" t="s">
        <v>3</v>
      </c>
      <c r="E754" s="308" t="s">
        <v>4</v>
      </c>
      <c r="F754" s="308" t="s">
        <v>5</v>
      </c>
      <c r="G754" s="308" t="s">
        <v>6</v>
      </c>
      <c r="H754" s="308" t="s">
        <v>7</v>
      </c>
      <c r="I754" s="308" t="s">
        <v>8</v>
      </c>
      <c r="J754" s="308" t="s">
        <v>9</v>
      </c>
      <c r="K754" s="308" t="s">
        <v>10</v>
      </c>
      <c r="L754" s="308" t="s">
        <v>11</v>
      </c>
      <c r="M754" s="308" t="s">
        <v>12</v>
      </c>
      <c r="N754" s="308" t="s">
        <v>13</v>
      </c>
      <c r="O754" s="308" t="s">
        <v>14</v>
      </c>
      <c r="P754" s="308" t="s">
        <v>15</v>
      </c>
      <c r="Q754" s="308" t="s">
        <v>16</v>
      </c>
      <c r="R754" s="308" t="s">
        <v>17</v>
      </c>
      <c r="S754" s="308" t="s">
        <v>18</v>
      </c>
      <c r="T754" s="308" t="s">
        <v>19</v>
      </c>
      <c r="U754" s="308" t="s">
        <v>20</v>
      </c>
      <c r="V754" s="308" t="s">
        <v>21</v>
      </c>
      <c r="W754" s="308" t="s">
        <v>22</v>
      </c>
      <c r="X754" s="308" t="s">
        <v>23</v>
      </c>
      <c r="Y754" s="308" t="s">
        <v>24</v>
      </c>
    </row>
    <row r="755" spans="1:25">
      <c r="A755" s="318">
        <v>1</v>
      </c>
      <c r="B755" s="281">
        <v>21.05</v>
      </c>
      <c r="C755" s="281">
        <v>12.72</v>
      </c>
      <c r="D755" s="281">
        <v>591.04</v>
      </c>
      <c r="E755" s="281">
        <v>25.14</v>
      </c>
      <c r="F755" s="281">
        <v>0</v>
      </c>
      <c r="G755" s="281">
        <v>0</v>
      </c>
      <c r="H755" s="281">
        <v>0</v>
      </c>
      <c r="I755" s="281">
        <v>0</v>
      </c>
      <c r="J755" s="281">
        <v>0</v>
      </c>
      <c r="K755" s="281">
        <v>5.78</v>
      </c>
      <c r="L755" s="281">
        <v>0.18</v>
      </c>
      <c r="M755" s="281">
        <v>0</v>
      </c>
      <c r="N755" s="281">
        <v>0</v>
      </c>
      <c r="O755" s="281">
        <v>0</v>
      </c>
      <c r="P755" s="281">
        <v>0</v>
      </c>
      <c r="Q755" s="281">
        <v>0</v>
      </c>
      <c r="R755" s="281">
        <v>0</v>
      </c>
      <c r="S755" s="281">
        <v>0</v>
      </c>
      <c r="T755" s="281">
        <v>0</v>
      </c>
      <c r="U755" s="281">
        <v>0</v>
      </c>
      <c r="V755" s="281">
        <v>0.12</v>
      </c>
      <c r="W755" s="281">
        <v>8.4</v>
      </c>
      <c r="X755" s="281">
        <v>250.58</v>
      </c>
      <c r="Y755" s="281">
        <v>178.26</v>
      </c>
    </row>
    <row r="756" spans="1:25">
      <c r="A756" s="318">
        <v>2</v>
      </c>
      <c r="B756" s="281">
        <v>50.6</v>
      </c>
      <c r="C756" s="281">
        <v>217.75</v>
      </c>
      <c r="D756" s="281">
        <v>8.68</v>
      </c>
      <c r="E756" s="281">
        <v>14.1</v>
      </c>
      <c r="F756" s="281">
        <v>268.69</v>
      </c>
      <c r="G756" s="281">
        <v>0</v>
      </c>
      <c r="H756" s="281">
        <v>0</v>
      </c>
      <c r="I756" s="281">
        <v>0</v>
      </c>
      <c r="J756" s="281">
        <v>0</v>
      </c>
      <c r="K756" s="281">
        <v>0</v>
      </c>
      <c r="L756" s="281">
        <v>0</v>
      </c>
      <c r="M756" s="281">
        <v>0</v>
      </c>
      <c r="N756" s="281">
        <v>0</v>
      </c>
      <c r="O756" s="281">
        <v>0</v>
      </c>
      <c r="P756" s="281">
        <v>0</v>
      </c>
      <c r="Q756" s="281">
        <v>0</v>
      </c>
      <c r="R756" s="281">
        <v>0</v>
      </c>
      <c r="S756" s="281">
        <v>0</v>
      </c>
      <c r="T756" s="281">
        <v>0</v>
      </c>
      <c r="U756" s="281">
        <v>0</v>
      </c>
      <c r="V756" s="281">
        <v>0</v>
      </c>
      <c r="W756" s="281">
        <v>0</v>
      </c>
      <c r="X756" s="281">
        <v>18.920000000000002</v>
      </c>
      <c r="Y756" s="281">
        <v>0</v>
      </c>
    </row>
    <row r="757" spans="1:25">
      <c r="A757" s="318">
        <v>3</v>
      </c>
      <c r="B757" s="281">
        <v>0</v>
      </c>
      <c r="C757" s="281">
        <v>0</v>
      </c>
      <c r="D757" s="281">
        <v>0</v>
      </c>
      <c r="E757" s="281">
        <v>0</v>
      </c>
      <c r="F757" s="281">
        <v>0</v>
      </c>
      <c r="G757" s="281">
        <v>0</v>
      </c>
      <c r="H757" s="281">
        <v>0</v>
      </c>
      <c r="I757" s="281">
        <v>0</v>
      </c>
      <c r="J757" s="281">
        <v>0</v>
      </c>
      <c r="K757" s="281">
        <v>0</v>
      </c>
      <c r="L757" s="281">
        <v>0</v>
      </c>
      <c r="M757" s="281">
        <v>0</v>
      </c>
      <c r="N757" s="281">
        <v>0</v>
      </c>
      <c r="O757" s="281">
        <v>0</v>
      </c>
      <c r="P757" s="281">
        <v>0</v>
      </c>
      <c r="Q757" s="281">
        <v>0</v>
      </c>
      <c r="R757" s="281">
        <v>0</v>
      </c>
      <c r="S757" s="281">
        <v>0</v>
      </c>
      <c r="T757" s="281">
        <v>0.04</v>
      </c>
      <c r="U757" s="281">
        <v>48.57</v>
      </c>
      <c r="V757" s="281">
        <v>49.52</v>
      </c>
      <c r="W757" s="281">
        <v>22.71</v>
      </c>
      <c r="X757" s="281">
        <v>391.59</v>
      </c>
      <c r="Y757" s="281">
        <v>568.37</v>
      </c>
    </row>
    <row r="758" spans="1:25">
      <c r="A758" s="318">
        <v>4</v>
      </c>
      <c r="B758" s="281">
        <v>35.24</v>
      </c>
      <c r="C758" s="281">
        <v>21.28</v>
      </c>
      <c r="D758" s="281">
        <v>206.35</v>
      </c>
      <c r="E758" s="281">
        <v>498.97</v>
      </c>
      <c r="F758" s="281">
        <v>0</v>
      </c>
      <c r="G758" s="281">
        <v>0</v>
      </c>
      <c r="H758" s="281">
        <v>0</v>
      </c>
      <c r="I758" s="281">
        <v>0</v>
      </c>
      <c r="J758" s="281">
        <v>0</v>
      </c>
      <c r="K758" s="281">
        <v>0</v>
      </c>
      <c r="L758" s="281">
        <v>0</v>
      </c>
      <c r="M758" s="281">
        <v>0</v>
      </c>
      <c r="N758" s="281">
        <v>0</v>
      </c>
      <c r="O758" s="281">
        <v>0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8.74</v>
      </c>
      <c r="V758" s="281">
        <v>0</v>
      </c>
      <c r="W758" s="281">
        <v>23.71</v>
      </c>
      <c r="X758" s="281">
        <v>1.54</v>
      </c>
      <c r="Y758" s="281">
        <v>58.47</v>
      </c>
    </row>
    <row r="759" spans="1:25">
      <c r="A759" s="318">
        <v>5</v>
      </c>
      <c r="B759" s="281">
        <v>460.14</v>
      </c>
      <c r="C759" s="281">
        <v>465.6</v>
      </c>
      <c r="D759" s="281">
        <v>23.3</v>
      </c>
      <c r="E759" s="281">
        <v>0</v>
      </c>
      <c r="F759" s="281">
        <v>0</v>
      </c>
      <c r="G759" s="281">
        <v>0</v>
      </c>
      <c r="H759" s="281">
        <v>0</v>
      </c>
      <c r="I759" s="281">
        <v>0</v>
      </c>
      <c r="J759" s="281">
        <v>0</v>
      </c>
      <c r="K759" s="281">
        <v>54.88</v>
      </c>
      <c r="L759" s="281">
        <v>0</v>
      </c>
      <c r="M759" s="281">
        <v>0</v>
      </c>
      <c r="N759" s="281">
        <v>0</v>
      </c>
      <c r="O759" s="281">
        <v>0</v>
      </c>
      <c r="P759" s="281">
        <v>0</v>
      </c>
      <c r="Q759" s="281">
        <v>0</v>
      </c>
      <c r="R759" s="281">
        <v>0</v>
      </c>
      <c r="S759" s="281">
        <v>0</v>
      </c>
      <c r="T759" s="281">
        <v>0</v>
      </c>
      <c r="U759" s="281">
        <v>0</v>
      </c>
      <c r="V759" s="281">
        <v>0</v>
      </c>
      <c r="W759" s="281">
        <v>279.82</v>
      </c>
      <c r="X759" s="281">
        <v>50.33</v>
      </c>
      <c r="Y759" s="281">
        <v>59.71</v>
      </c>
    </row>
    <row r="760" spans="1:25">
      <c r="A760" s="318">
        <v>6</v>
      </c>
      <c r="B760" s="281">
        <v>0</v>
      </c>
      <c r="C760" s="281">
        <v>6.12</v>
      </c>
      <c r="D760" s="281">
        <v>0</v>
      </c>
      <c r="E760" s="281">
        <v>0</v>
      </c>
      <c r="F760" s="281">
        <v>0</v>
      </c>
      <c r="G760" s="281">
        <v>0</v>
      </c>
      <c r="H760" s="281">
        <v>0</v>
      </c>
      <c r="I760" s="281">
        <v>0</v>
      </c>
      <c r="J760" s="281">
        <v>0</v>
      </c>
      <c r="K760" s="281">
        <v>0</v>
      </c>
      <c r="L760" s="281">
        <v>0</v>
      </c>
      <c r="M760" s="281">
        <v>0</v>
      </c>
      <c r="N760" s="281">
        <v>0</v>
      </c>
      <c r="O760" s="281">
        <v>0</v>
      </c>
      <c r="P760" s="281">
        <v>0</v>
      </c>
      <c r="Q760" s="281">
        <v>0</v>
      </c>
      <c r="R760" s="281">
        <v>0</v>
      </c>
      <c r="S760" s="281">
        <v>0</v>
      </c>
      <c r="T760" s="281">
        <v>0.13</v>
      </c>
      <c r="U760" s="281">
        <v>0</v>
      </c>
      <c r="V760" s="281">
        <v>0</v>
      </c>
      <c r="W760" s="281">
        <v>114.7</v>
      </c>
      <c r="X760" s="281">
        <v>0</v>
      </c>
      <c r="Y760" s="281">
        <v>0</v>
      </c>
    </row>
    <row r="761" spans="1:25">
      <c r="A761" s="318">
        <v>7</v>
      </c>
      <c r="B761" s="281">
        <v>22.75</v>
      </c>
      <c r="C761" s="281">
        <v>29.94</v>
      </c>
      <c r="D761" s="281">
        <v>88.37</v>
      </c>
      <c r="E761" s="281">
        <v>0</v>
      </c>
      <c r="F761" s="281">
        <v>0</v>
      </c>
      <c r="G761" s="281">
        <v>0</v>
      </c>
      <c r="H761" s="281">
        <v>0</v>
      </c>
      <c r="I761" s="281">
        <v>0</v>
      </c>
      <c r="J761" s="281">
        <v>0</v>
      </c>
      <c r="K761" s="281">
        <v>0</v>
      </c>
      <c r="L761" s="281">
        <v>0</v>
      </c>
      <c r="M761" s="281">
        <v>0</v>
      </c>
      <c r="N761" s="281">
        <v>0</v>
      </c>
      <c r="O761" s="281">
        <v>0</v>
      </c>
      <c r="P761" s="281">
        <v>0</v>
      </c>
      <c r="Q761" s="281">
        <v>0</v>
      </c>
      <c r="R761" s="281">
        <v>0</v>
      </c>
      <c r="S761" s="281">
        <v>0</v>
      </c>
      <c r="T761" s="281">
        <v>0</v>
      </c>
      <c r="U761" s="281">
        <v>127.01</v>
      </c>
      <c r="V761" s="281">
        <v>84.59</v>
      </c>
      <c r="W761" s="281">
        <v>185.02</v>
      </c>
      <c r="X761" s="281">
        <v>120</v>
      </c>
      <c r="Y761" s="281">
        <v>159.37</v>
      </c>
    </row>
    <row r="762" spans="1:25">
      <c r="A762" s="318">
        <v>8</v>
      </c>
      <c r="B762" s="281">
        <v>76.53</v>
      </c>
      <c r="C762" s="281">
        <v>224.5</v>
      </c>
      <c r="D762" s="281">
        <v>217.14</v>
      </c>
      <c r="E762" s="281">
        <v>0</v>
      </c>
      <c r="F762" s="281">
        <v>36.39</v>
      </c>
      <c r="G762" s="281">
        <v>49.27</v>
      </c>
      <c r="H762" s="281">
        <v>32.909999999999997</v>
      </c>
      <c r="I762" s="281">
        <v>0</v>
      </c>
      <c r="J762" s="281">
        <v>4.59</v>
      </c>
      <c r="K762" s="281">
        <v>0</v>
      </c>
      <c r="L762" s="281">
        <v>0</v>
      </c>
      <c r="M762" s="281">
        <v>0</v>
      </c>
      <c r="N762" s="281">
        <v>0</v>
      </c>
      <c r="O762" s="281">
        <v>0</v>
      </c>
      <c r="P762" s="281">
        <v>0</v>
      </c>
      <c r="Q762" s="281">
        <v>0</v>
      </c>
      <c r="R762" s="281">
        <v>0</v>
      </c>
      <c r="S762" s="281">
        <v>16.850000000000001</v>
      </c>
      <c r="T762" s="281">
        <v>0</v>
      </c>
      <c r="U762" s="281">
        <v>25.82</v>
      </c>
      <c r="V762" s="281">
        <v>100.58</v>
      </c>
      <c r="W762" s="281">
        <v>0.16</v>
      </c>
      <c r="X762" s="281">
        <v>250.76</v>
      </c>
      <c r="Y762" s="281">
        <v>262.08999999999997</v>
      </c>
    </row>
    <row r="763" spans="1:25">
      <c r="A763" s="318">
        <v>9</v>
      </c>
      <c r="B763" s="281">
        <v>0.02</v>
      </c>
      <c r="C763" s="281">
        <v>3.12</v>
      </c>
      <c r="D763" s="281">
        <v>82.16</v>
      </c>
      <c r="E763" s="281">
        <v>0</v>
      </c>
      <c r="F763" s="281">
        <v>0</v>
      </c>
      <c r="G763" s="281">
        <v>9.33</v>
      </c>
      <c r="H763" s="281">
        <v>4.05</v>
      </c>
      <c r="I763" s="281">
        <v>38.18</v>
      </c>
      <c r="J763" s="281">
        <v>0</v>
      </c>
      <c r="K763" s="281">
        <v>0</v>
      </c>
      <c r="L763" s="281">
        <v>0</v>
      </c>
      <c r="M763" s="281">
        <v>0</v>
      </c>
      <c r="N763" s="281">
        <v>0</v>
      </c>
      <c r="O763" s="281">
        <v>0</v>
      </c>
      <c r="P763" s="281">
        <v>0</v>
      </c>
      <c r="Q763" s="281">
        <v>0</v>
      </c>
      <c r="R763" s="281">
        <v>0</v>
      </c>
      <c r="S763" s="281">
        <v>0</v>
      </c>
      <c r="T763" s="281">
        <v>0</v>
      </c>
      <c r="U763" s="281">
        <v>8.14</v>
      </c>
      <c r="V763" s="281">
        <v>0</v>
      </c>
      <c r="W763" s="281">
        <v>0</v>
      </c>
      <c r="X763" s="281">
        <v>275.23</v>
      </c>
      <c r="Y763" s="281">
        <v>201.39</v>
      </c>
    </row>
    <row r="764" spans="1:25">
      <c r="A764" s="318">
        <v>10</v>
      </c>
      <c r="B764" s="281">
        <v>225.63</v>
      </c>
      <c r="C764" s="281">
        <v>254.89</v>
      </c>
      <c r="D764" s="281">
        <v>15.45</v>
      </c>
      <c r="E764" s="281">
        <v>56.25</v>
      </c>
      <c r="F764" s="281">
        <v>0</v>
      </c>
      <c r="G764" s="281">
        <v>0</v>
      </c>
      <c r="H764" s="281">
        <v>0</v>
      </c>
      <c r="I764" s="281">
        <v>0</v>
      </c>
      <c r="J764" s="281">
        <v>0</v>
      </c>
      <c r="K764" s="281">
        <v>0</v>
      </c>
      <c r="L764" s="281">
        <v>0</v>
      </c>
      <c r="M764" s="281">
        <v>0</v>
      </c>
      <c r="N764" s="281">
        <v>6.51</v>
      </c>
      <c r="O764" s="281">
        <v>0</v>
      </c>
      <c r="P764" s="281">
        <v>0</v>
      </c>
      <c r="Q764" s="281">
        <v>0</v>
      </c>
      <c r="R764" s="281">
        <v>0</v>
      </c>
      <c r="S764" s="281">
        <v>0</v>
      </c>
      <c r="T764" s="281">
        <v>0</v>
      </c>
      <c r="U764" s="281">
        <v>0</v>
      </c>
      <c r="V764" s="281">
        <v>28.2</v>
      </c>
      <c r="W764" s="281">
        <v>0</v>
      </c>
      <c r="X764" s="281">
        <v>79.59</v>
      </c>
      <c r="Y764" s="281">
        <v>254.05</v>
      </c>
    </row>
    <row r="765" spans="1:25">
      <c r="A765" s="318">
        <v>11</v>
      </c>
      <c r="B765" s="281">
        <v>65.430000000000007</v>
      </c>
      <c r="C765" s="281">
        <v>47.19</v>
      </c>
      <c r="D765" s="281">
        <v>90.53</v>
      </c>
      <c r="E765" s="281">
        <v>80.099999999999994</v>
      </c>
      <c r="F765" s="281">
        <v>0</v>
      </c>
      <c r="G765" s="281">
        <v>0</v>
      </c>
      <c r="H765" s="281">
        <v>0</v>
      </c>
      <c r="I765" s="281">
        <v>0</v>
      </c>
      <c r="J765" s="281">
        <v>0</v>
      </c>
      <c r="K765" s="281">
        <v>0</v>
      </c>
      <c r="L765" s="281">
        <v>0</v>
      </c>
      <c r="M765" s="281">
        <v>0</v>
      </c>
      <c r="N765" s="281">
        <v>0</v>
      </c>
      <c r="O765" s="281">
        <v>0</v>
      </c>
      <c r="P765" s="281">
        <v>0</v>
      </c>
      <c r="Q765" s="281">
        <v>0</v>
      </c>
      <c r="R765" s="281">
        <v>0</v>
      </c>
      <c r="S765" s="281">
        <v>0</v>
      </c>
      <c r="T765" s="281">
        <v>0.05</v>
      </c>
      <c r="U765" s="281">
        <v>0</v>
      </c>
      <c r="V765" s="281">
        <v>0</v>
      </c>
      <c r="W765" s="281">
        <v>5.73</v>
      </c>
      <c r="X765" s="281">
        <v>914.33</v>
      </c>
      <c r="Y765" s="281">
        <v>1170.47</v>
      </c>
    </row>
    <row r="766" spans="1:25">
      <c r="A766" s="318">
        <v>12</v>
      </c>
      <c r="B766" s="281">
        <v>27.25</v>
      </c>
      <c r="C766" s="281">
        <v>31.56</v>
      </c>
      <c r="D766" s="281">
        <v>0</v>
      </c>
      <c r="E766" s="281">
        <v>0.25</v>
      </c>
      <c r="F766" s="281">
        <v>0</v>
      </c>
      <c r="G766" s="281">
        <v>0</v>
      </c>
      <c r="H766" s="281">
        <v>0</v>
      </c>
      <c r="I766" s="281">
        <v>0</v>
      </c>
      <c r="J766" s="281">
        <v>0</v>
      </c>
      <c r="K766" s="281">
        <v>0</v>
      </c>
      <c r="L766" s="281">
        <v>0</v>
      </c>
      <c r="M766" s="281">
        <v>0</v>
      </c>
      <c r="N766" s="281">
        <v>0</v>
      </c>
      <c r="O766" s="281">
        <v>0</v>
      </c>
      <c r="P766" s="281">
        <v>0</v>
      </c>
      <c r="Q766" s="281">
        <v>0</v>
      </c>
      <c r="R766" s="281">
        <v>0</v>
      </c>
      <c r="S766" s="281">
        <v>0</v>
      </c>
      <c r="T766" s="281">
        <v>60.99</v>
      </c>
      <c r="U766" s="281">
        <v>64.36</v>
      </c>
      <c r="V766" s="281">
        <v>72.14</v>
      </c>
      <c r="W766" s="281">
        <v>19.440000000000001</v>
      </c>
      <c r="X766" s="281">
        <v>164.15</v>
      </c>
      <c r="Y766" s="281">
        <v>652.79999999999995</v>
      </c>
    </row>
    <row r="767" spans="1:25">
      <c r="A767" s="318">
        <v>13</v>
      </c>
      <c r="B767" s="281">
        <v>83.63</v>
      </c>
      <c r="C767" s="281">
        <v>138.28</v>
      </c>
      <c r="D767" s="281">
        <v>56.64</v>
      </c>
      <c r="E767" s="281">
        <v>12.9</v>
      </c>
      <c r="F767" s="281">
        <v>32.51</v>
      </c>
      <c r="G767" s="281">
        <v>0</v>
      </c>
      <c r="H767" s="281">
        <v>0</v>
      </c>
      <c r="I767" s="281">
        <v>0</v>
      </c>
      <c r="J767" s="281">
        <v>0</v>
      </c>
      <c r="K767" s="281">
        <v>0</v>
      </c>
      <c r="L767" s="281">
        <v>0</v>
      </c>
      <c r="M767" s="281">
        <v>0</v>
      </c>
      <c r="N767" s="281">
        <v>0</v>
      </c>
      <c r="O767" s="281">
        <v>0</v>
      </c>
      <c r="P767" s="281">
        <v>0</v>
      </c>
      <c r="Q767" s="281">
        <v>0</v>
      </c>
      <c r="R767" s="281">
        <v>0</v>
      </c>
      <c r="S767" s="281">
        <v>0</v>
      </c>
      <c r="T767" s="281">
        <v>0</v>
      </c>
      <c r="U767" s="281">
        <v>58.61</v>
      </c>
      <c r="V767" s="281">
        <v>0</v>
      </c>
      <c r="W767" s="281">
        <v>56.51</v>
      </c>
      <c r="X767" s="281">
        <v>81.31</v>
      </c>
      <c r="Y767" s="281">
        <v>177.5</v>
      </c>
    </row>
    <row r="768" spans="1:25">
      <c r="A768" s="318">
        <v>14</v>
      </c>
      <c r="B768" s="281">
        <v>0</v>
      </c>
      <c r="C768" s="281">
        <v>0</v>
      </c>
      <c r="D768" s="281">
        <v>0</v>
      </c>
      <c r="E768" s="281">
        <v>0</v>
      </c>
      <c r="F768" s="281">
        <v>0</v>
      </c>
      <c r="G768" s="281">
        <v>0</v>
      </c>
      <c r="H768" s="281">
        <v>0</v>
      </c>
      <c r="I768" s="281">
        <v>0</v>
      </c>
      <c r="J768" s="281">
        <v>0</v>
      </c>
      <c r="K768" s="281">
        <v>0</v>
      </c>
      <c r="L768" s="281">
        <v>0</v>
      </c>
      <c r="M768" s="281">
        <v>0</v>
      </c>
      <c r="N768" s="281">
        <v>0</v>
      </c>
      <c r="O768" s="281">
        <v>0</v>
      </c>
      <c r="P768" s="281">
        <v>0</v>
      </c>
      <c r="Q768" s="281">
        <v>0</v>
      </c>
      <c r="R768" s="281">
        <v>0</v>
      </c>
      <c r="S768" s="281">
        <v>0</v>
      </c>
      <c r="T768" s="281">
        <v>0</v>
      </c>
      <c r="U768" s="281">
        <v>0</v>
      </c>
      <c r="V768" s="281">
        <v>0</v>
      </c>
      <c r="W768" s="281">
        <v>17.13</v>
      </c>
      <c r="X768" s="281">
        <v>106.18</v>
      </c>
      <c r="Y768" s="281">
        <v>91.87</v>
      </c>
    </row>
    <row r="769" spans="1:25">
      <c r="A769" s="318">
        <v>15</v>
      </c>
      <c r="B769" s="281">
        <v>0</v>
      </c>
      <c r="C769" s="281">
        <v>0</v>
      </c>
      <c r="D769" s="281">
        <v>0</v>
      </c>
      <c r="E769" s="281">
        <v>0</v>
      </c>
      <c r="F769" s="281">
        <v>0</v>
      </c>
      <c r="G769" s="281">
        <v>0</v>
      </c>
      <c r="H769" s="281">
        <v>0</v>
      </c>
      <c r="I769" s="281">
        <v>0</v>
      </c>
      <c r="J769" s="281">
        <v>0</v>
      </c>
      <c r="K769" s="281">
        <v>0</v>
      </c>
      <c r="L769" s="281">
        <v>0</v>
      </c>
      <c r="M769" s="281">
        <v>0</v>
      </c>
      <c r="N769" s="281">
        <v>0</v>
      </c>
      <c r="O769" s="281">
        <v>0</v>
      </c>
      <c r="P769" s="281">
        <v>0</v>
      </c>
      <c r="Q769" s="281">
        <v>0</v>
      </c>
      <c r="R769" s="281">
        <v>0</v>
      </c>
      <c r="S769" s="281">
        <v>0</v>
      </c>
      <c r="T769" s="281">
        <v>0</v>
      </c>
      <c r="U769" s="281">
        <v>0</v>
      </c>
      <c r="V769" s="281">
        <v>0</v>
      </c>
      <c r="W769" s="281">
        <v>0</v>
      </c>
      <c r="X769" s="281">
        <v>0</v>
      </c>
      <c r="Y769" s="281">
        <v>0</v>
      </c>
    </row>
    <row r="770" spans="1:25">
      <c r="A770" s="318">
        <v>16</v>
      </c>
      <c r="B770" s="281">
        <v>0</v>
      </c>
      <c r="C770" s="281">
        <v>0</v>
      </c>
      <c r="D770" s="281">
        <v>0</v>
      </c>
      <c r="E770" s="281">
        <v>0</v>
      </c>
      <c r="F770" s="281">
        <v>0</v>
      </c>
      <c r="G770" s="281">
        <v>0</v>
      </c>
      <c r="H770" s="281">
        <v>0</v>
      </c>
      <c r="I770" s="281">
        <v>0</v>
      </c>
      <c r="J770" s="281">
        <v>0</v>
      </c>
      <c r="K770" s="281">
        <v>0</v>
      </c>
      <c r="L770" s="281">
        <v>0</v>
      </c>
      <c r="M770" s="281">
        <v>0</v>
      </c>
      <c r="N770" s="281">
        <v>0</v>
      </c>
      <c r="O770" s="281">
        <v>0</v>
      </c>
      <c r="P770" s="281">
        <v>0</v>
      </c>
      <c r="Q770" s="281">
        <v>0</v>
      </c>
      <c r="R770" s="281">
        <v>0</v>
      </c>
      <c r="S770" s="281">
        <v>0</v>
      </c>
      <c r="T770" s="281">
        <v>0</v>
      </c>
      <c r="U770" s="281">
        <v>0</v>
      </c>
      <c r="V770" s="281">
        <v>40.6</v>
      </c>
      <c r="W770" s="281">
        <v>0</v>
      </c>
      <c r="X770" s="281">
        <v>0</v>
      </c>
      <c r="Y770" s="281">
        <v>9.91</v>
      </c>
    </row>
    <row r="771" spans="1:25">
      <c r="A771" s="318">
        <v>17</v>
      </c>
      <c r="B771" s="281">
        <v>0</v>
      </c>
      <c r="C771" s="281">
        <v>0</v>
      </c>
      <c r="D771" s="281">
        <v>0</v>
      </c>
      <c r="E771" s="281">
        <v>0</v>
      </c>
      <c r="F771" s="281">
        <v>0</v>
      </c>
      <c r="G771" s="281">
        <v>0</v>
      </c>
      <c r="H771" s="281">
        <v>0</v>
      </c>
      <c r="I771" s="281">
        <v>0</v>
      </c>
      <c r="J771" s="281">
        <v>0</v>
      </c>
      <c r="K771" s="281">
        <v>0</v>
      </c>
      <c r="L771" s="281">
        <v>0</v>
      </c>
      <c r="M771" s="281">
        <v>0</v>
      </c>
      <c r="N771" s="281">
        <v>6.92</v>
      </c>
      <c r="O771" s="281">
        <v>0</v>
      </c>
      <c r="P771" s="281">
        <v>135.86000000000001</v>
      </c>
      <c r="Q771" s="281">
        <v>0</v>
      </c>
      <c r="R771" s="281">
        <v>0</v>
      </c>
      <c r="S771" s="281">
        <v>0</v>
      </c>
      <c r="T771" s="281">
        <v>0</v>
      </c>
      <c r="U771" s="281">
        <v>39.32</v>
      </c>
      <c r="V771" s="281">
        <v>0</v>
      </c>
      <c r="W771" s="281">
        <v>0</v>
      </c>
      <c r="X771" s="281">
        <v>0</v>
      </c>
      <c r="Y771" s="281">
        <v>0</v>
      </c>
    </row>
    <row r="772" spans="1:25">
      <c r="A772" s="318">
        <v>18</v>
      </c>
      <c r="B772" s="281">
        <v>0</v>
      </c>
      <c r="C772" s="281">
        <v>0</v>
      </c>
      <c r="D772" s="281">
        <v>0</v>
      </c>
      <c r="E772" s="281">
        <v>0</v>
      </c>
      <c r="F772" s="281">
        <v>0</v>
      </c>
      <c r="G772" s="281">
        <v>4.1100000000000003</v>
      </c>
      <c r="H772" s="281">
        <v>0</v>
      </c>
      <c r="I772" s="281">
        <v>0</v>
      </c>
      <c r="J772" s="281">
        <v>9.93</v>
      </c>
      <c r="K772" s="281">
        <v>21.36</v>
      </c>
      <c r="L772" s="281">
        <v>0</v>
      </c>
      <c r="M772" s="281">
        <v>10.85</v>
      </c>
      <c r="N772" s="281">
        <v>7.89</v>
      </c>
      <c r="O772" s="281">
        <v>161.65</v>
      </c>
      <c r="P772" s="281">
        <v>0</v>
      </c>
      <c r="Q772" s="281">
        <v>44.77</v>
      </c>
      <c r="R772" s="281">
        <v>0</v>
      </c>
      <c r="S772" s="281">
        <v>0</v>
      </c>
      <c r="T772" s="281">
        <v>0</v>
      </c>
      <c r="U772" s="281">
        <v>40.86</v>
      </c>
      <c r="V772" s="281">
        <v>518.35</v>
      </c>
      <c r="W772" s="281">
        <v>514.46</v>
      </c>
      <c r="X772" s="281">
        <v>732.23</v>
      </c>
      <c r="Y772" s="281">
        <v>694.04</v>
      </c>
    </row>
    <row r="773" spans="1:25">
      <c r="A773" s="318">
        <v>19</v>
      </c>
      <c r="B773" s="281">
        <v>0</v>
      </c>
      <c r="C773" s="281">
        <v>0</v>
      </c>
      <c r="D773" s="281">
        <v>0</v>
      </c>
      <c r="E773" s="281">
        <v>0</v>
      </c>
      <c r="F773" s="281">
        <v>0</v>
      </c>
      <c r="G773" s="281">
        <v>0</v>
      </c>
      <c r="H773" s="281">
        <v>0</v>
      </c>
      <c r="I773" s="281">
        <v>0</v>
      </c>
      <c r="J773" s="281">
        <v>0</v>
      </c>
      <c r="K773" s="281">
        <v>0</v>
      </c>
      <c r="L773" s="281">
        <v>0</v>
      </c>
      <c r="M773" s="281">
        <v>0</v>
      </c>
      <c r="N773" s="281">
        <v>0</v>
      </c>
      <c r="O773" s="281">
        <v>0</v>
      </c>
      <c r="P773" s="281">
        <v>7.86</v>
      </c>
      <c r="Q773" s="281">
        <v>4.2</v>
      </c>
      <c r="R773" s="281">
        <v>5.65</v>
      </c>
      <c r="S773" s="281">
        <v>62.94</v>
      </c>
      <c r="T773" s="281">
        <v>0</v>
      </c>
      <c r="U773" s="281">
        <v>0</v>
      </c>
      <c r="V773" s="281">
        <v>0</v>
      </c>
      <c r="W773" s="281">
        <v>81.48</v>
      </c>
      <c r="X773" s="281">
        <v>144.72</v>
      </c>
      <c r="Y773" s="281">
        <v>304.77999999999997</v>
      </c>
    </row>
    <row r="774" spans="1:25">
      <c r="A774" s="318">
        <v>20</v>
      </c>
      <c r="B774" s="281">
        <v>0</v>
      </c>
      <c r="C774" s="281">
        <v>0</v>
      </c>
      <c r="D774" s="281">
        <v>0</v>
      </c>
      <c r="E774" s="281">
        <v>0</v>
      </c>
      <c r="F774" s="281">
        <v>0</v>
      </c>
      <c r="G774" s="281">
        <v>0</v>
      </c>
      <c r="H774" s="281">
        <v>0</v>
      </c>
      <c r="I774" s="281">
        <v>0</v>
      </c>
      <c r="J774" s="281">
        <v>0</v>
      </c>
      <c r="K774" s="281">
        <v>0</v>
      </c>
      <c r="L774" s="281">
        <v>0</v>
      </c>
      <c r="M774" s="281">
        <v>0</v>
      </c>
      <c r="N774" s="281">
        <v>0</v>
      </c>
      <c r="O774" s="281">
        <v>0</v>
      </c>
      <c r="P774" s="281">
        <v>0</v>
      </c>
      <c r="Q774" s="281">
        <v>0</v>
      </c>
      <c r="R774" s="281">
        <v>0</v>
      </c>
      <c r="S774" s="281">
        <v>0</v>
      </c>
      <c r="T774" s="281">
        <v>0</v>
      </c>
      <c r="U774" s="281">
        <v>31.87</v>
      </c>
      <c r="V774" s="281">
        <v>0</v>
      </c>
      <c r="W774" s="281">
        <v>0</v>
      </c>
      <c r="X774" s="281">
        <v>34.369999999999997</v>
      </c>
      <c r="Y774" s="281">
        <v>151.6</v>
      </c>
    </row>
    <row r="775" spans="1:25">
      <c r="A775" s="318">
        <v>21</v>
      </c>
      <c r="B775" s="281">
        <v>267.52</v>
      </c>
      <c r="C775" s="281">
        <v>110.36</v>
      </c>
      <c r="D775" s="281">
        <v>127.08</v>
      </c>
      <c r="E775" s="281">
        <v>131.11000000000001</v>
      </c>
      <c r="F775" s="281">
        <v>121.89</v>
      </c>
      <c r="G775" s="281">
        <v>372.36</v>
      </c>
      <c r="H775" s="281">
        <v>161.96</v>
      </c>
      <c r="I775" s="281">
        <v>92.72</v>
      </c>
      <c r="J775" s="281">
        <v>154.71</v>
      </c>
      <c r="K775" s="281">
        <v>285.41000000000003</v>
      </c>
      <c r="L775" s="281">
        <v>73.44</v>
      </c>
      <c r="M775" s="281">
        <v>115.36</v>
      </c>
      <c r="N775" s="281">
        <v>144.24</v>
      </c>
      <c r="O775" s="281">
        <v>248.01</v>
      </c>
      <c r="P775" s="281">
        <v>293.48</v>
      </c>
      <c r="Q775" s="281">
        <v>231.24</v>
      </c>
      <c r="R775" s="281">
        <v>59.22</v>
      </c>
      <c r="S775" s="281">
        <v>7.2</v>
      </c>
      <c r="T775" s="281">
        <v>0</v>
      </c>
      <c r="U775" s="281">
        <v>110.75</v>
      </c>
      <c r="V775" s="281">
        <v>97.24</v>
      </c>
      <c r="W775" s="281">
        <v>233.02</v>
      </c>
      <c r="X775" s="281">
        <v>335.27</v>
      </c>
      <c r="Y775" s="281">
        <v>329.57</v>
      </c>
    </row>
    <row r="776" spans="1:25">
      <c r="A776" s="318">
        <v>22</v>
      </c>
      <c r="B776" s="281">
        <v>108.74</v>
      </c>
      <c r="C776" s="281">
        <v>20.89</v>
      </c>
      <c r="D776" s="281">
        <v>0</v>
      </c>
      <c r="E776" s="281">
        <v>0</v>
      </c>
      <c r="F776" s="281">
        <v>0</v>
      </c>
      <c r="G776" s="281">
        <v>0</v>
      </c>
      <c r="H776" s="281">
        <v>0</v>
      </c>
      <c r="I776" s="281">
        <v>0</v>
      </c>
      <c r="J776" s="281">
        <v>0</v>
      </c>
      <c r="K776" s="281">
        <v>0</v>
      </c>
      <c r="L776" s="281">
        <v>0</v>
      </c>
      <c r="M776" s="281">
        <v>0</v>
      </c>
      <c r="N776" s="281">
        <v>0</v>
      </c>
      <c r="O776" s="281">
        <v>0</v>
      </c>
      <c r="P776" s="281">
        <v>0</v>
      </c>
      <c r="Q776" s="281">
        <v>0</v>
      </c>
      <c r="R776" s="281">
        <v>0</v>
      </c>
      <c r="S776" s="281">
        <v>0</v>
      </c>
      <c r="T776" s="281">
        <v>0</v>
      </c>
      <c r="U776" s="281">
        <v>0</v>
      </c>
      <c r="V776" s="281">
        <v>237.09</v>
      </c>
      <c r="W776" s="281">
        <v>205.54</v>
      </c>
      <c r="X776" s="281">
        <v>268.72000000000003</v>
      </c>
      <c r="Y776" s="281">
        <v>316.51</v>
      </c>
    </row>
    <row r="777" spans="1:25">
      <c r="A777" s="318">
        <v>23</v>
      </c>
      <c r="B777" s="281">
        <v>24.52</v>
      </c>
      <c r="C777" s="281">
        <v>40.79</v>
      </c>
      <c r="D777" s="281">
        <v>0</v>
      </c>
      <c r="E777" s="281">
        <v>0</v>
      </c>
      <c r="F777" s="281">
        <v>0</v>
      </c>
      <c r="G777" s="281">
        <v>0</v>
      </c>
      <c r="H777" s="281">
        <v>0</v>
      </c>
      <c r="I777" s="281">
        <v>0</v>
      </c>
      <c r="J777" s="281">
        <v>0</v>
      </c>
      <c r="K777" s="281">
        <v>0</v>
      </c>
      <c r="L777" s="281">
        <v>0</v>
      </c>
      <c r="M777" s="281">
        <v>45.11</v>
      </c>
      <c r="N777" s="281">
        <v>0</v>
      </c>
      <c r="O777" s="281">
        <v>0</v>
      </c>
      <c r="P777" s="281">
        <v>0</v>
      </c>
      <c r="Q777" s="281">
        <v>0</v>
      </c>
      <c r="R777" s="281">
        <v>0</v>
      </c>
      <c r="S777" s="281">
        <v>0</v>
      </c>
      <c r="T777" s="281">
        <v>117</v>
      </c>
      <c r="U777" s="281">
        <v>309.19</v>
      </c>
      <c r="V777" s="281">
        <v>88.57</v>
      </c>
      <c r="W777" s="281">
        <v>124.44</v>
      </c>
      <c r="X777" s="281">
        <v>255.31</v>
      </c>
      <c r="Y777" s="281">
        <v>170.68</v>
      </c>
    </row>
    <row r="778" spans="1:25">
      <c r="A778" s="318">
        <v>24</v>
      </c>
      <c r="B778" s="281">
        <v>41.55</v>
      </c>
      <c r="C778" s="281">
        <v>0</v>
      </c>
      <c r="D778" s="281">
        <v>81.489999999999995</v>
      </c>
      <c r="E778" s="281">
        <v>29.6</v>
      </c>
      <c r="F778" s="281">
        <v>30.18</v>
      </c>
      <c r="G778" s="281">
        <v>0</v>
      </c>
      <c r="H778" s="281">
        <v>0</v>
      </c>
      <c r="I778" s="281">
        <v>0</v>
      </c>
      <c r="J778" s="281">
        <v>0</v>
      </c>
      <c r="K778" s="281">
        <v>0</v>
      </c>
      <c r="L778" s="281">
        <v>0</v>
      </c>
      <c r="M778" s="281">
        <v>0</v>
      </c>
      <c r="N778" s="281">
        <v>0</v>
      </c>
      <c r="O778" s="281">
        <v>0</v>
      </c>
      <c r="P778" s="281">
        <v>0</v>
      </c>
      <c r="Q778" s="281">
        <v>0</v>
      </c>
      <c r="R778" s="281">
        <v>0</v>
      </c>
      <c r="S778" s="281">
        <v>0</v>
      </c>
      <c r="T778" s="281">
        <v>0</v>
      </c>
      <c r="U778" s="281">
        <v>325.10000000000002</v>
      </c>
      <c r="V778" s="281">
        <v>118.35</v>
      </c>
      <c r="W778" s="281">
        <v>242.44</v>
      </c>
      <c r="X778" s="281">
        <v>460.97</v>
      </c>
      <c r="Y778" s="281">
        <v>297.23</v>
      </c>
    </row>
    <row r="779" spans="1:25">
      <c r="A779" s="318">
        <v>25</v>
      </c>
      <c r="B779" s="281">
        <v>0</v>
      </c>
      <c r="C779" s="281">
        <v>0</v>
      </c>
      <c r="D779" s="281">
        <v>0</v>
      </c>
      <c r="E779" s="281">
        <v>0</v>
      </c>
      <c r="F779" s="281">
        <v>0</v>
      </c>
      <c r="G779" s="281">
        <v>0</v>
      </c>
      <c r="H779" s="281">
        <v>0</v>
      </c>
      <c r="I779" s="281">
        <v>0</v>
      </c>
      <c r="J779" s="281">
        <v>0</v>
      </c>
      <c r="K779" s="281">
        <v>0</v>
      </c>
      <c r="L779" s="281">
        <v>0</v>
      </c>
      <c r="M779" s="281">
        <v>0</v>
      </c>
      <c r="N779" s="281">
        <v>0</v>
      </c>
      <c r="O779" s="281">
        <v>0</v>
      </c>
      <c r="P779" s="281">
        <v>0</v>
      </c>
      <c r="Q779" s="281">
        <v>0</v>
      </c>
      <c r="R779" s="281">
        <v>0</v>
      </c>
      <c r="S779" s="281">
        <v>0</v>
      </c>
      <c r="T779" s="281">
        <v>0</v>
      </c>
      <c r="U779" s="281">
        <v>0</v>
      </c>
      <c r="V779" s="281">
        <v>0</v>
      </c>
      <c r="W779" s="281">
        <v>20.64</v>
      </c>
      <c r="X779" s="281">
        <v>157.1</v>
      </c>
      <c r="Y779" s="281">
        <v>100.53</v>
      </c>
    </row>
    <row r="780" spans="1:25">
      <c r="A780" s="318">
        <v>26</v>
      </c>
      <c r="B780" s="281">
        <v>31.37</v>
      </c>
      <c r="C780" s="281">
        <v>0</v>
      </c>
      <c r="D780" s="281">
        <v>0</v>
      </c>
      <c r="E780" s="281">
        <v>0</v>
      </c>
      <c r="F780" s="281">
        <v>0</v>
      </c>
      <c r="G780" s="281">
        <v>0</v>
      </c>
      <c r="H780" s="281">
        <v>0</v>
      </c>
      <c r="I780" s="281">
        <v>0</v>
      </c>
      <c r="J780" s="281">
        <v>0</v>
      </c>
      <c r="K780" s="281">
        <v>0</v>
      </c>
      <c r="L780" s="281">
        <v>0</v>
      </c>
      <c r="M780" s="281">
        <v>0</v>
      </c>
      <c r="N780" s="281">
        <v>0</v>
      </c>
      <c r="O780" s="281">
        <v>0</v>
      </c>
      <c r="P780" s="281">
        <v>0</v>
      </c>
      <c r="Q780" s="281">
        <v>0</v>
      </c>
      <c r="R780" s="281">
        <v>0</v>
      </c>
      <c r="S780" s="281">
        <v>0</v>
      </c>
      <c r="T780" s="281">
        <v>0</v>
      </c>
      <c r="U780" s="281">
        <v>0</v>
      </c>
      <c r="V780" s="281">
        <v>0.39</v>
      </c>
      <c r="W780" s="281">
        <v>0.15</v>
      </c>
      <c r="X780" s="281">
        <v>108.63</v>
      </c>
      <c r="Y780" s="281">
        <v>120.08</v>
      </c>
    </row>
    <row r="781" spans="1:25">
      <c r="A781" s="318">
        <v>27</v>
      </c>
      <c r="B781" s="281">
        <v>0</v>
      </c>
      <c r="C781" s="281">
        <v>0</v>
      </c>
      <c r="D781" s="281">
        <v>0</v>
      </c>
      <c r="E781" s="281">
        <v>0</v>
      </c>
      <c r="F781" s="281">
        <v>0</v>
      </c>
      <c r="G781" s="281">
        <v>0</v>
      </c>
      <c r="H781" s="281">
        <v>0</v>
      </c>
      <c r="I781" s="281">
        <v>0</v>
      </c>
      <c r="J781" s="281">
        <v>0</v>
      </c>
      <c r="K781" s="281">
        <v>209.11</v>
      </c>
      <c r="L781" s="281">
        <v>4.28</v>
      </c>
      <c r="M781" s="281">
        <v>200.69</v>
      </c>
      <c r="N781" s="281">
        <v>41.64</v>
      </c>
      <c r="O781" s="281">
        <v>0</v>
      </c>
      <c r="P781" s="281">
        <v>0</v>
      </c>
      <c r="Q781" s="281">
        <v>0</v>
      </c>
      <c r="R781" s="281">
        <v>0</v>
      </c>
      <c r="S781" s="281">
        <v>0</v>
      </c>
      <c r="T781" s="281">
        <v>0</v>
      </c>
      <c r="U781" s="281">
        <v>0</v>
      </c>
      <c r="V781" s="281">
        <v>0</v>
      </c>
      <c r="W781" s="281">
        <v>48.8</v>
      </c>
      <c r="X781" s="281">
        <v>0</v>
      </c>
      <c r="Y781" s="281">
        <v>0</v>
      </c>
    </row>
    <row r="782" spans="1:25">
      <c r="A782" s="318">
        <v>28</v>
      </c>
      <c r="B782" s="281">
        <v>0</v>
      </c>
      <c r="C782" s="281">
        <v>0</v>
      </c>
      <c r="D782" s="281">
        <v>0</v>
      </c>
      <c r="E782" s="281">
        <v>0</v>
      </c>
      <c r="F782" s="281">
        <v>0</v>
      </c>
      <c r="G782" s="281">
        <v>0</v>
      </c>
      <c r="H782" s="281">
        <v>0</v>
      </c>
      <c r="I782" s="281">
        <v>0</v>
      </c>
      <c r="J782" s="281">
        <v>0</v>
      </c>
      <c r="K782" s="281">
        <v>0</v>
      </c>
      <c r="L782" s="281">
        <v>0</v>
      </c>
      <c r="M782" s="281">
        <v>0</v>
      </c>
      <c r="N782" s="281">
        <v>0</v>
      </c>
      <c r="O782" s="281">
        <v>0</v>
      </c>
      <c r="P782" s="281">
        <v>735.92</v>
      </c>
      <c r="Q782" s="281">
        <v>0</v>
      </c>
      <c r="R782" s="281">
        <v>0</v>
      </c>
      <c r="S782" s="281">
        <v>0</v>
      </c>
      <c r="T782" s="281">
        <v>0</v>
      </c>
      <c r="U782" s="281">
        <v>0</v>
      </c>
      <c r="V782" s="281">
        <v>0</v>
      </c>
      <c r="W782" s="281">
        <v>10.07</v>
      </c>
      <c r="X782" s="281">
        <v>96.35</v>
      </c>
      <c r="Y782" s="281">
        <v>92.01</v>
      </c>
    </row>
    <row r="783" spans="1:25">
      <c r="A783" s="318">
        <v>29</v>
      </c>
      <c r="B783" s="281">
        <v>116.63</v>
      </c>
      <c r="C783" s="281">
        <v>0</v>
      </c>
      <c r="D783" s="281">
        <v>0</v>
      </c>
      <c r="E783" s="281">
        <v>0.33</v>
      </c>
      <c r="F783" s="281">
        <v>103.64</v>
      </c>
      <c r="G783" s="281">
        <v>0</v>
      </c>
      <c r="H783" s="281">
        <v>0</v>
      </c>
      <c r="I783" s="281">
        <v>0</v>
      </c>
      <c r="J783" s="281">
        <v>0</v>
      </c>
      <c r="K783" s="281">
        <v>0</v>
      </c>
      <c r="L783" s="281">
        <v>0</v>
      </c>
      <c r="M783" s="281">
        <v>0</v>
      </c>
      <c r="N783" s="281">
        <v>0</v>
      </c>
      <c r="O783" s="281">
        <v>0</v>
      </c>
      <c r="P783" s="281">
        <v>0</v>
      </c>
      <c r="Q783" s="281">
        <v>0</v>
      </c>
      <c r="R783" s="281">
        <v>0</v>
      </c>
      <c r="S783" s="281">
        <v>0</v>
      </c>
      <c r="T783" s="281">
        <v>0</v>
      </c>
      <c r="U783" s="281">
        <v>0</v>
      </c>
      <c r="V783" s="281">
        <v>0</v>
      </c>
      <c r="W783" s="281">
        <v>36.26</v>
      </c>
      <c r="X783" s="281">
        <v>252.89</v>
      </c>
      <c r="Y783" s="281">
        <v>371.88</v>
      </c>
    </row>
    <row r="784" spans="1:25">
      <c r="A784" s="318">
        <v>30</v>
      </c>
      <c r="B784" s="281">
        <v>120.92</v>
      </c>
      <c r="C784" s="281">
        <v>101.79</v>
      </c>
      <c r="D784" s="281">
        <v>221.04</v>
      </c>
      <c r="E784" s="281">
        <v>135.24</v>
      </c>
      <c r="F784" s="281">
        <v>23.9</v>
      </c>
      <c r="G784" s="281">
        <v>0</v>
      </c>
      <c r="H784" s="281">
        <v>0</v>
      </c>
      <c r="I784" s="281">
        <v>0</v>
      </c>
      <c r="J784" s="281">
        <v>0</v>
      </c>
      <c r="K784" s="281">
        <v>0</v>
      </c>
      <c r="L784" s="281">
        <v>0</v>
      </c>
      <c r="M784" s="281">
        <v>0</v>
      </c>
      <c r="N784" s="281">
        <v>204</v>
      </c>
      <c r="O784" s="281">
        <v>238.44</v>
      </c>
      <c r="P784" s="281">
        <v>35.729999999999997</v>
      </c>
      <c r="Q784" s="281">
        <v>21.32</v>
      </c>
      <c r="R784" s="281">
        <v>0</v>
      </c>
      <c r="S784" s="281">
        <v>0</v>
      </c>
      <c r="T784" s="281">
        <v>88.07</v>
      </c>
      <c r="U784" s="281">
        <v>216.21</v>
      </c>
      <c r="V784" s="281">
        <v>0.49</v>
      </c>
      <c r="W784" s="281">
        <v>37.03</v>
      </c>
      <c r="X784" s="281">
        <v>372.57</v>
      </c>
      <c r="Y784" s="281">
        <v>350.31</v>
      </c>
    </row>
    <row r="785" spans="1:129">
      <c r="A785" s="318">
        <v>31</v>
      </c>
      <c r="B785" s="281">
        <v>16.739999999999998</v>
      </c>
      <c r="C785" s="281">
        <v>48.34</v>
      </c>
      <c r="D785" s="281">
        <v>58.14</v>
      </c>
      <c r="E785" s="281">
        <v>0</v>
      </c>
      <c r="F785" s="281">
        <v>0</v>
      </c>
      <c r="G785" s="281">
        <v>0</v>
      </c>
      <c r="H785" s="281">
        <v>0</v>
      </c>
      <c r="I785" s="281">
        <v>0</v>
      </c>
      <c r="J785" s="281">
        <v>1.9</v>
      </c>
      <c r="K785" s="281">
        <v>0</v>
      </c>
      <c r="L785" s="281">
        <v>0</v>
      </c>
      <c r="M785" s="281">
        <v>26.7</v>
      </c>
      <c r="N785" s="281">
        <v>0</v>
      </c>
      <c r="O785" s="281">
        <v>0</v>
      </c>
      <c r="P785" s="281">
        <v>0</v>
      </c>
      <c r="Q785" s="281">
        <v>0</v>
      </c>
      <c r="R785" s="281">
        <v>0</v>
      </c>
      <c r="S785" s="281">
        <v>0</v>
      </c>
      <c r="T785" s="281">
        <v>0</v>
      </c>
      <c r="U785" s="281">
        <v>0</v>
      </c>
      <c r="V785" s="281">
        <v>43.33</v>
      </c>
      <c r="W785" s="281">
        <v>209.27</v>
      </c>
      <c r="X785" s="281">
        <v>408.46</v>
      </c>
      <c r="Y785" s="281">
        <v>303.27</v>
      </c>
    </row>
    <row r="786" spans="1:129" s="287" customFormat="1">
      <c r="A786" s="314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290"/>
      <c r="AA786" s="290"/>
      <c r="AB786" s="290"/>
      <c r="AC786" s="290"/>
      <c r="AD786" s="290"/>
      <c r="AE786" s="290"/>
      <c r="AF786" s="290"/>
      <c r="AG786" s="290"/>
      <c r="AH786" s="290"/>
      <c r="AI786" s="290"/>
      <c r="AJ786" s="290"/>
      <c r="AK786" s="290"/>
      <c r="AL786" s="290"/>
      <c r="AM786" s="290"/>
      <c r="AN786" s="290"/>
      <c r="AO786" s="290"/>
      <c r="AP786" s="290"/>
      <c r="AQ786" s="290"/>
      <c r="AR786" s="290"/>
      <c r="AS786" s="290"/>
      <c r="AT786" s="290"/>
      <c r="AU786" s="290"/>
      <c r="AV786" s="290"/>
      <c r="AW786" s="290"/>
      <c r="AX786" s="290"/>
      <c r="AY786" s="290"/>
      <c r="AZ786" s="290"/>
      <c r="BA786" s="290"/>
      <c r="BB786" s="290"/>
      <c r="BC786" s="290"/>
      <c r="BD786" s="290"/>
      <c r="BE786" s="290"/>
      <c r="BF786" s="290"/>
      <c r="BG786" s="290"/>
      <c r="BH786" s="290"/>
      <c r="BI786" s="290"/>
      <c r="BJ786" s="290"/>
      <c r="BK786" s="290"/>
      <c r="BL786" s="290"/>
      <c r="BM786" s="290"/>
      <c r="BN786" s="290"/>
      <c r="BO786" s="290"/>
      <c r="BP786" s="290"/>
      <c r="BQ786" s="290"/>
      <c r="BR786" s="290"/>
      <c r="BS786" s="290"/>
      <c r="BT786" s="290"/>
      <c r="BU786" s="290"/>
      <c r="BV786" s="290"/>
      <c r="BW786" s="290"/>
      <c r="BX786" s="290"/>
      <c r="BY786" s="290"/>
      <c r="BZ786" s="290"/>
      <c r="CA786" s="290"/>
      <c r="CB786" s="290"/>
      <c r="CC786" s="290"/>
      <c r="CD786" s="290"/>
      <c r="CE786" s="290"/>
      <c r="CF786" s="290"/>
      <c r="CG786" s="290"/>
      <c r="CH786" s="290"/>
      <c r="CI786" s="290"/>
      <c r="CJ786" s="290"/>
      <c r="CK786" s="290"/>
      <c r="CL786" s="290"/>
      <c r="CM786" s="290"/>
      <c r="CN786" s="290"/>
      <c r="CO786" s="290"/>
      <c r="CP786" s="290"/>
      <c r="CQ786" s="290"/>
      <c r="CR786" s="290"/>
      <c r="CS786" s="290"/>
      <c r="CT786" s="290"/>
      <c r="CU786" s="290"/>
      <c r="CV786" s="290"/>
      <c r="CW786" s="290"/>
      <c r="CX786" s="290"/>
      <c r="CY786" s="290"/>
      <c r="CZ786" s="290"/>
      <c r="DA786" s="290"/>
      <c r="DB786" s="290"/>
      <c r="DC786" s="290"/>
      <c r="DD786" s="290"/>
      <c r="DE786" s="290"/>
      <c r="DF786" s="290"/>
      <c r="DG786" s="290"/>
      <c r="DH786" s="290"/>
      <c r="DI786" s="290"/>
      <c r="DJ786" s="290"/>
      <c r="DK786" s="290"/>
      <c r="DL786" s="290"/>
      <c r="DM786" s="290"/>
      <c r="DN786" s="290"/>
      <c r="DO786" s="290"/>
      <c r="DP786" s="290"/>
      <c r="DQ786" s="290"/>
      <c r="DR786" s="290"/>
      <c r="DS786" s="290"/>
      <c r="DT786" s="290"/>
      <c r="DU786" s="290"/>
      <c r="DV786" s="290"/>
      <c r="DW786" s="290"/>
      <c r="DX786" s="290"/>
      <c r="DY786" s="290"/>
    </row>
    <row r="787" spans="1:129" s="287" customFormat="1" ht="15.75" customHeight="1">
      <c r="A787" s="314"/>
      <c r="B787" s="436" t="s">
        <v>224</v>
      </c>
      <c r="C787" s="436"/>
      <c r="D787" s="436"/>
      <c r="E787" s="436"/>
      <c r="F787" s="436"/>
      <c r="G787" s="436"/>
      <c r="H787" s="436"/>
      <c r="I787" s="436"/>
      <c r="J787" s="436"/>
      <c r="K787" s="436"/>
      <c r="L787" s="436"/>
      <c r="M787" s="436"/>
      <c r="N787" s="436"/>
      <c r="O787" s="436"/>
      <c r="P787" s="436"/>
      <c r="Q787" s="436"/>
      <c r="R787" s="291">
        <v>-20.65</v>
      </c>
      <c r="S787" s="317"/>
      <c r="T787" s="317"/>
      <c r="U787" s="317"/>
      <c r="V787" s="317"/>
      <c r="W787" s="317"/>
      <c r="X787" s="317"/>
      <c r="Y787" s="317"/>
      <c r="Z787" s="264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  <c r="AM787" s="264"/>
      <c r="AN787" s="264"/>
      <c r="AO787" s="264"/>
      <c r="AP787" s="264"/>
      <c r="AQ787" s="264"/>
      <c r="AR787" s="264"/>
      <c r="AS787" s="264"/>
      <c r="AT787" s="264"/>
      <c r="AU787" s="264"/>
      <c r="AV787" s="264"/>
      <c r="AW787" s="264"/>
      <c r="AX787" s="264"/>
      <c r="AY787" s="264"/>
      <c r="AZ787" s="264"/>
      <c r="BA787" s="264"/>
      <c r="BB787" s="264"/>
      <c r="BC787" s="264"/>
      <c r="BD787" s="264"/>
      <c r="BE787" s="264"/>
      <c r="BF787" s="264"/>
      <c r="BG787" s="264"/>
      <c r="BH787" s="264"/>
      <c r="BI787" s="264"/>
      <c r="BJ787" s="264"/>
      <c r="BK787" s="264"/>
      <c r="BL787" s="264"/>
      <c r="BM787" s="264"/>
      <c r="BN787" s="264"/>
      <c r="BO787" s="264"/>
      <c r="BP787" s="264"/>
      <c r="BQ787" s="264"/>
      <c r="BR787" s="264"/>
      <c r="BS787" s="264"/>
      <c r="BT787" s="264"/>
      <c r="BU787" s="264"/>
      <c r="BV787" s="264"/>
      <c r="BW787" s="264"/>
      <c r="BX787" s="264"/>
      <c r="BY787" s="264"/>
      <c r="BZ787" s="264"/>
      <c r="CA787" s="264"/>
      <c r="CB787" s="264"/>
      <c r="CC787" s="264"/>
      <c r="CD787" s="264"/>
      <c r="CE787" s="264"/>
      <c r="CF787" s="264"/>
      <c r="CG787" s="264"/>
      <c r="CH787" s="264"/>
      <c r="CI787" s="264"/>
      <c r="CJ787" s="264"/>
      <c r="CK787" s="264"/>
      <c r="CL787" s="264"/>
      <c r="CM787" s="264"/>
      <c r="CN787" s="264"/>
      <c r="CO787" s="264"/>
      <c r="CP787" s="264"/>
      <c r="CQ787" s="264"/>
      <c r="CR787" s="264"/>
      <c r="CS787" s="264"/>
      <c r="CT787" s="264"/>
      <c r="CU787" s="264"/>
      <c r="CV787" s="264"/>
      <c r="CW787" s="264"/>
      <c r="CX787" s="264"/>
      <c r="CY787" s="264"/>
      <c r="CZ787" s="264"/>
      <c r="DA787" s="264"/>
      <c r="DB787" s="264"/>
      <c r="DC787" s="264"/>
      <c r="DD787" s="264"/>
      <c r="DE787" s="264"/>
      <c r="DF787" s="264"/>
      <c r="DG787" s="264"/>
      <c r="DH787" s="264"/>
      <c r="DI787" s="264"/>
      <c r="DJ787" s="264"/>
      <c r="DK787" s="264"/>
      <c r="DL787" s="264"/>
      <c r="DM787" s="264"/>
      <c r="DN787" s="264"/>
      <c r="DO787" s="264"/>
      <c r="DP787" s="264"/>
      <c r="DQ787" s="264"/>
      <c r="DR787" s="264"/>
      <c r="DS787" s="264"/>
      <c r="DT787" s="264"/>
      <c r="DU787" s="264"/>
      <c r="DV787" s="264"/>
      <c r="DW787" s="264"/>
      <c r="DX787" s="264"/>
      <c r="DY787" s="264"/>
    </row>
    <row r="788" spans="1:129" s="287" customFormat="1" ht="15.75" customHeight="1">
      <c r="A788" s="314"/>
      <c r="B788" s="436" t="s">
        <v>225</v>
      </c>
      <c r="C788" s="436"/>
      <c r="D788" s="436"/>
      <c r="E788" s="436"/>
      <c r="F788" s="436"/>
      <c r="G788" s="436"/>
      <c r="H788" s="436"/>
      <c r="I788" s="436"/>
      <c r="J788" s="436"/>
      <c r="K788" s="436"/>
      <c r="L788" s="436"/>
      <c r="M788" s="436"/>
      <c r="N788" s="436"/>
      <c r="O788" s="436"/>
      <c r="P788" s="436"/>
      <c r="Q788" s="436"/>
      <c r="R788" s="291">
        <v>381.15</v>
      </c>
      <c r="S788" s="317"/>
      <c r="T788" s="317"/>
      <c r="U788" s="317"/>
      <c r="V788" s="317"/>
      <c r="W788" s="317"/>
      <c r="X788" s="317"/>
      <c r="Y788" s="317"/>
      <c r="Z788" s="264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  <c r="AM788" s="264"/>
      <c r="AN788" s="264"/>
      <c r="AO788" s="264"/>
      <c r="AP788" s="264"/>
      <c r="AQ788" s="264"/>
      <c r="AR788" s="264"/>
      <c r="AS788" s="264"/>
      <c r="AT788" s="264"/>
      <c r="AU788" s="264"/>
      <c r="AV788" s="264"/>
      <c r="AW788" s="264"/>
      <c r="AX788" s="264"/>
      <c r="AY788" s="264"/>
      <c r="AZ788" s="264"/>
      <c r="BA788" s="264"/>
      <c r="BB788" s="264"/>
      <c r="BC788" s="264"/>
      <c r="BD788" s="264"/>
      <c r="BE788" s="264"/>
      <c r="BF788" s="264"/>
      <c r="BG788" s="264"/>
      <c r="BH788" s="264"/>
      <c r="BI788" s="264"/>
      <c r="BJ788" s="264"/>
      <c r="BK788" s="264"/>
      <c r="BL788" s="264"/>
      <c r="BM788" s="264"/>
      <c r="BN788" s="264"/>
      <c r="BO788" s="264"/>
      <c r="BP788" s="264"/>
      <c r="BQ788" s="264"/>
      <c r="BR788" s="264"/>
      <c r="BS788" s="264"/>
      <c r="BT788" s="264"/>
      <c r="BU788" s="264"/>
      <c r="BV788" s="264"/>
      <c r="BW788" s="264"/>
      <c r="BX788" s="264"/>
      <c r="BY788" s="264"/>
      <c r="BZ788" s="264"/>
      <c r="CA788" s="264"/>
      <c r="CB788" s="264"/>
      <c r="CC788" s="264"/>
      <c r="CD788" s="264"/>
      <c r="CE788" s="264"/>
      <c r="CF788" s="264"/>
      <c r="CG788" s="264"/>
      <c r="CH788" s="264"/>
      <c r="CI788" s="264"/>
      <c r="CJ788" s="264"/>
      <c r="CK788" s="264"/>
      <c r="CL788" s="264"/>
      <c r="CM788" s="264"/>
      <c r="CN788" s="264"/>
      <c r="CO788" s="264"/>
      <c r="CP788" s="264"/>
      <c r="CQ788" s="264"/>
      <c r="CR788" s="264"/>
      <c r="CS788" s="264"/>
      <c r="CT788" s="264"/>
      <c r="CU788" s="264"/>
      <c r="CV788" s="264"/>
      <c r="CW788" s="264"/>
      <c r="CX788" s="264"/>
      <c r="CY788" s="264"/>
      <c r="CZ788" s="264"/>
      <c r="DA788" s="264"/>
      <c r="DB788" s="264"/>
      <c r="DC788" s="264"/>
      <c r="DD788" s="264"/>
      <c r="DE788" s="264"/>
      <c r="DF788" s="264"/>
      <c r="DG788" s="264"/>
      <c r="DH788" s="264"/>
      <c r="DI788" s="264"/>
      <c r="DJ788" s="264"/>
      <c r="DK788" s="264"/>
      <c r="DL788" s="264"/>
      <c r="DM788" s="264"/>
      <c r="DN788" s="264"/>
      <c r="DO788" s="264"/>
      <c r="DP788" s="264"/>
      <c r="DQ788" s="264"/>
      <c r="DR788" s="264"/>
      <c r="DS788" s="264"/>
      <c r="DT788" s="264"/>
      <c r="DU788" s="264"/>
      <c r="DV788" s="264"/>
      <c r="DW788" s="264"/>
      <c r="DX788" s="264"/>
      <c r="DY788" s="264"/>
    </row>
    <row r="789" spans="1:129">
      <c r="A789" s="307"/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</row>
    <row r="790" spans="1:129" ht="15.75" thickBot="1">
      <c r="A790" s="307"/>
      <c r="B790" s="310" t="s">
        <v>218</v>
      </c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292">
        <v>728728.89</v>
      </c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</row>
    <row r="791" spans="1:129">
      <c r="A791" s="307"/>
      <c r="B791" s="441" t="s">
        <v>338</v>
      </c>
      <c r="C791" s="441"/>
      <c r="D791" s="441"/>
      <c r="E791" s="441"/>
      <c r="F791" s="441"/>
      <c r="G791" s="441"/>
      <c r="H791" s="441"/>
      <c r="I791" s="441"/>
      <c r="J791" s="441"/>
      <c r="K791" s="441"/>
      <c r="L791" s="441"/>
      <c r="M791" s="441"/>
      <c r="N791" s="441"/>
      <c r="O791" s="441"/>
      <c r="P791" s="441"/>
      <c r="Q791" s="441"/>
      <c r="R791" s="441"/>
      <c r="S791" s="441"/>
      <c r="T791" s="345">
        <v>0</v>
      </c>
      <c r="U791" s="307"/>
      <c r="V791" s="307"/>
      <c r="W791" s="307"/>
      <c r="X791" s="307"/>
      <c r="Y791" s="307"/>
    </row>
    <row r="792" spans="1:129" ht="57" customHeight="1">
      <c r="A792" s="437" t="s">
        <v>226</v>
      </c>
      <c r="B792" s="437"/>
      <c r="C792" s="437"/>
      <c r="D792" s="437"/>
      <c r="E792" s="437"/>
      <c r="F792" s="437"/>
      <c r="G792" s="437"/>
      <c r="H792" s="437"/>
      <c r="I792" s="437"/>
      <c r="J792" s="437"/>
      <c r="K792" s="437"/>
      <c r="L792" s="437"/>
      <c r="M792" s="437"/>
      <c r="N792" s="437"/>
      <c r="O792" s="437"/>
      <c r="P792" s="437"/>
      <c r="Q792" s="437"/>
      <c r="R792" s="437"/>
      <c r="S792" s="437"/>
      <c r="T792" s="437"/>
      <c r="U792" s="437"/>
      <c r="V792" s="437"/>
      <c r="W792" s="437"/>
      <c r="X792" s="437"/>
      <c r="Y792" s="437"/>
    </row>
    <row r="793" spans="1:129">
      <c r="A793" s="310"/>
      <c r="B793" s="311" t="s">
        <v>213</v>
      </c>
      <c r="C793" s="310"/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  <c r="X793" s="310"/>
      <c r="Y793" s="310"/>
    </row>
    <row r="794" spans="1:129">
      <c r="A794" s="431" t="s">
        <v>212</v>
      </c>
      <c r="B794" s="438" t="s">
        <v>95</v>
      </c>
      <c r="C794" s="438"/>
      <c r="D794" s="438"/>
      <c r="E794" s="438"/>
      <c r="F794" s="438"/>
      <c r="G794" s="438"/>
      <c r="H794" s="438"/>
      <c r="I794" s="438"/>
      <c r="J794" s="438"/>
      <c r="K794" s="438"/>
      <c r="L794" s="438"/>
      <c r="M794" s="438"/>
      <c r="N794" s="438"/>
      <c r="O794" s="438"/>
      <c r="P794" s="438"/>
      <c r="Q794" s="438"/>
      <c r="R794" s="438"/>
      <c r="S794" s="438"/>
      <c r="T794" s="438"/>
      <c r="U794" s="438"/>
      <c r="V794" s="438"/>
      <c r="W794" s="438"/>
      <c r="X794" s="438"/>
      <c r="Y794" s="438"/>
    </row>
    <row r="795" spans="1:129" ht="30">
      <c r="A795" s="431"/>
      <c r="B795" s="308" t="s">
        <v>1</v>
      </c>
      <c r="C795" s="308" t="s">
        <v>2</v>
      </c>
      <c r="D795" s="308" t="s">
        <v>3</v>
      </c>
      <c r="E795" s="308" t="s">
        <v>4</v>
      </c>
      <c r="F795" s="308" t="s">
        <v>5</v>
      </c>
      <c r="G795" s="308" t="s">
        <v>6</v>
      </c>
      <c r="H795" s="308" t="s">
        <v>7</v>
      </c>
      <c r="I795" s="308" t="s">
        <v>8</v>
      </c>
      <c r="J795" s="308" t="s">
        <v>9</v>
      </c>
      <c r="K795" s="308" t="s">
        <v>10</v>
      </c>
      <c r="L795" s="308" t="s">
        <v>11</v>
      </c>
      <c r="M795" s="308" t="s">
        <v>12</v>
      </c>
      <c r="N795" s="308" t="s">
        <v>13</v>
      </c>
      <c r="O795" s="308" t="s">
        <v>14</v>
      </c>
      <c r="P795" s="308" t="s">
        <v>15</v>
      </c>
      <c r="Q795" s="308" t="s">
        <v>16</v>
      </c>
      <c r="R795" s="308" t="s">
        <v>17</v>
      </c>
      <c r="S795" s="308" t="s">
        <v>18</v>
      </c>
      <c r="T795" s="308" t="s">
        <v>19</v>
      </c>
      <c r="U795" s="308" t="s">
        <v>20</v>
      </c>
      <c r="V795" s="308" t="s">
        <v>21</v>
      </c>
      <c r="W795" s="308" t="s">
        <v>22</v>
      </c>
      <c r="X795" s="308" t="s">
        <v>23</v>
      </c>
      <c r="Y795" s="308" t="s">
        <v>24</v>
      </c>
    </row>
    <row r="796" spans="1:129">
      <c r="A796" s="318">
        <v>1</v>
      </c>
      <c r="B796" s="281">
        <v>1626.67</v>
      </c>
      <c r="C796" s="281">
        <v>1626.78</v>
      </c>
      <c r="D796" s="281">
        <v>1624.69</v>
      </c>
      <c r="E796" s="281">
        <v>1677.28</v>
      </c>
      <c r="F796" s="281">
        <v>1766.08</v>
      </c>
      <c r="G796" s="281">
        <v>1851.31</v>
      </c>
      <c r="H796" s="281">
        <v>2025.74</v>
      </c>
      <c r="I796" s="281">
        <v>2146.79</v>
      </c>
      <c r="J796" s="281">
        <v>2249.67</v>
      </c>
      <c r="K796" s="281">
        <v>2248.0700000000002</v>
      </c>
      <c r="L796" s="281">
        <v>2248.98</v>
      </c>
      <c r="M796" s="281">
        <v>2430.4299999999998</v>
      </c>
      <c r="N796" s="281">
        <v>2429.9499999999998</v>
      </c>
      <c r="O796" s="281">
        <v>2427.85</v>
      </c>
      <c r="P796" s="281">
        <v>2407.1799999999998</v>
      </c>
      <c r="Q796" s="281">
        <v>2393.59</v>
      </c>
      <c r="R796" s="281">
        <v>2382.2399999999998</v>
      </c>
      <c r="S796" s="281">
        <v>2407.2800000000002</v>
      </c>
      <c r="T796" s="281">
        <v>2293.5500000000002</v>
      </c>
      <c r="U796" s="281">
        <v>2166.94</v>
      </c>
      <c r="V796" s="281">
        <v>1991.32</v>
      </c>
      <c r="W796" s="281">
        <v>1870.69</v>
      </c>
      <c r="X796" s="281">
        <v>1816.42</v>
      </c>
      <c r="Y796" s="281">
        <v>1627.58</v>
      </c>
    </row>
    <row r="797" spans="1:129">
      <c r="A797" s="318">
        <v>2</v>
      </c>
      <c r="B797" s="281">
        <v>1583.91</v>
      </c>
      <c r="C797" s="281">
        <v>1547.85</v>
      </c>
      <c r="D797" s="281">
        <v>1549.62</v>
      </c>
      <c r="E797" s="281">
        <v>1551.83</v>
      </c>
      <c r="F797" s="281">
        <v>1598.61</v>
      </c>
      <c r="G797" s="281">
        <v>1597.7</v>
      </c>
      <c r="H797" s="281">
        <v>1872.05</v>
      </c>
      <c r="I797" s="281">
        <v>2021.14</v>
      </c>
      <c r="J797" s="281">
        <v>2121.42</v>
      </c>
      <c r="K797" s="281">
        <v>2170.7800000000002</v>
      </c>
      <c r="L797" s="281">
        <v>2171.69</v>
      </c>
      <c r="M797" s="281">
        <v>2376.62</v>
      </c>
      <c r="N797" s="281">
        <v>2416.6</v>
      </c>
      <c r="O797" s="281">
        <v>2408.5700000000002</v>
      </c>
      <c r="P797" s="281">
        <v>2403.4499999999998</v>
      </c>
      <c r="Q797" s="281">
        <v>2394.56</v>
      </c>
      <c r="R797" s="281">
        <v>2490.35</v>
      </c>
      <c r="S797" s="281">
        <v>2494.41</v>
      </c>
      <c r="T797" s="281">
        <v>2381.71</v>
      </c>
      <c r="U797" s="281">
        <v>2230.89</v>
      </c>
      <c r="V797" s="281">
        <v>2211.67</v>
      </c>
      <c r="W797" s="281">
        <v>2078.73</v>
      </c>
      <c r="X797" s="281">
        <v>1979.2</v>
      </c>
      <c r="Y797" s="281">
        <v>1762.81</v>
      </c>
    </row>
    <row r="798" spans="1:129">
      <c r="A798" s="318">
        <v>3</v>
      </c>
      <c r="B798" s="281">
        <v>1868.21</v>
      </c>
      <c r="C798" s="281">
        <v>1859.32</v>
      </c>
      <c r="D798" s="281">
        <v>1851.95</v>
      </c>
      <c r="E798" s="281">
        <v>1849.95</v>
      </c>
      <c r="F798" s="281">
        <v>1831.05</v>
      </c>
      <c r="G798" s="281">
        <v>1882.06</v>
      </c>
      <c r="H798" s="281">
        <v>1927.34</v>
      </c>
      <c r="I798" s="281">
        <v>2110.38</v>
      </c>
      <c r="J798" s="281">
        <v>2171.33</v>
      </c>
      <c r="K798" s="281">
        <v>2237.58</v>
      </c>
      <c r="L798" s="281">
        <v>2225.4699999999998</v>
      </c>
      <c r="M798" s="281">
        <v>2258.96</v>
      </c>
      <c r="N798" s="281">
        <v>2246.23</v>
      </c>
      <c r="O798" s="281">
        <v>2209.65</v>
      </c>
      <c r="P798" s="281">
        <v>2244.06</v>
      </c>
      <c r="Q798" s="281">
        <v>2237.29</v>
      </c>
      <c r="R798" s="281">
        <v>2210.89</v>
      </c>
      <c r="S798" s="281">
        <v>2197.77</v>
      </c>
      <c r="T798" s="281">
        <v>2185.2199999999998</v>
      </c>
      <c r="U798" s="281">
        <v>2127.27</v>
      </c>
      <c r="V798" s="281">
        <v>2122.19</v>
      </c>
      <c r="W798" s="281">
        <v>2006.68</v>
      </c>
      <c r="X798" s="281">
        <v>1925.59</v>
      </c>
      <c r="Y798" s="281">
        <v>1900.38</v>
      </c>
    </row>
    <row r="799" spans="1:129">
      <c r="A799" s="318">
        <v>4</v>
      </c>
      <c r="B799" s="281">
        <v>1844.14</v>
      </c>
      <c r="C799" s="281">
        <v>1833.01</v>
      </c>
      <c r="D799" s="281">
        <v>1830.67</v>
      </c>
      <c r="E799" s="281">
        <v>1833.62</v>
      </c>
      <c r="F799" s="281">
        <v>1825</v>
      </c>
      <c r="G799" s="281">
        <v>1894.67</v>
      </c>
      <c r="H799" s="281">
        <v>1994.51</v>
      </c>
      <c r="I799" s="281">
        <v>2165.16</v>
      </c>
      <c r="J799" s="281">
        <v>2247.84</v>
      </c>
      <c r="K799" s="281">
        <v>2321.1799999999998</v>
      </c>
      <c r="L799" s="281">
        <v>2267.58</v>
      </c>
      <c r="M799" s="281">
        <v>2395.6799999999998</v>
      </c>
      <c r="N799" s="281">
        <v>2391.44</v>
      </c>
      <c r="O799" s="281">
        <v>2462.6</v>
      </c>
      <c r="P799" s="281">
        <v>2468.7800000000002</v>
      </c>
      <c r="Q799" s="281">
        <v>2377.69</v>
      </c>
      <c r="R799" s="281">
        <v>2373.83</v>
      </c>
      <c r="S799" s="281">
        <v>2491.09</v>
      </c>
      <c r="T799" s="281">
        <v>2242.2800000000002</v>
      </c>
      <c r="U799" s="281">
        <v>2086.41</v>
      </c>
      <c r="V799" s="281">
        <v>2120.37</v>
      </c>
      <c r="W799" s="281">
        <v>2002.65</v>
      </c>
      <c r="X799" s="281">
        <v>1930.26</v>
      </c>
      <c r="Y799" s="281">
        <v>1880.01</v>
      </c>
    </row>
    <row r="800" spans="1:129">
      <c r="A800" s="318">
        <v>5</v>
      </c>
      <c r="B800" s="281">
        <v>1812.57</v>
      </c>
      <c r="C800" s="281">
        <v>1801.41</v>
      </c>
      <c r="D800" s="281">
        <v>1800</v>
      </c>
      <c r="E800" s="281">
        <v>1826.42</v>
      </c>
      <c r="F800" s="281">
        <v>1822.21</v>
      </c>
      <c r="G800" s="281">
        <v>1974.03</v>
      </c>
      <c r="H800" s="281">
        <v>2066.54</v>
      </c>
      <c r="I800" s="281">
        <v>2169.38</v>
      </c>
      <c r="J800" s="281">
        <v>2261.6</v>
      </c>
      <c r="K800" s="281">
        <v>2305.1</v>
      </c>
      <c r="L800" s="281">
        <v>2313.5500000000002</v>
      </c>
      <c r="M800" s="281">
        <v>2312.52</v>
      </c>
      <c r="N800" s="281">
        <v>2336.81</v>
      </c>
      <c r="O800" s="281">
        <v>2356.54</v>
      </c>
      <c r="P800" s="281">
        <v>2343.63</v>
      </c>
      <c r="Q800" s="281">
        <v>2385.96</v>
      </c>
      <c r="R800" s="281">
        <v>2378.02</v>
      </c>
      <c r="S800" s="281">
        <v>2435.6999999999998</v>
      </c>
      <c r="T800" s="281">
        <v>2486.71</v>
      </c>
      <c r="U800" s="281">
        <v>2250.3200000000002</v>
      </c>
      <c r="V800" s="281">
        <v>2252.77</v>
      </c>
      <c r="W800" s="281">
        <v>2163.23</v>
      </c>
      <c r="X800" s="281">
        <v>2039.98</v>
      </c>
      <c r="Y800" s="281">
        <v>1950.81</v>
      </c>
    </row>
    <row r="801" spans="1:25">
      <c r="A801" s="318">
        <v>6</v>
      </c>
      <c r="B801" s="281">
        <v>1885.96</v>
      </c>
      <c r="C801" s="281">
        <v>1874.15</v>
      </c>
      <c r="D801" s="281">
        <v>1852.78</v>
      </c>
      <c r="E801" s="281">
        <v>1855.79</v>
      </c>
      <c r="F801" s="281">
        <v>1831.07</v>
      </c>
      <c r="G801" s="281">
        <v>2050.89</v>
      </c>
      <c r="H801" s="281">
        <v>2116.34</v>
      </c>
      <c r="I801" s="281">
        <v>2224.33</v>
      </c>
      <c r="J801" s="281">
        <v>2430.39</v>
      </c>
      <c r="K801" s="281">
        <v>2536.4899999999998</v>
      </c>
      <c r="L801" s="281">
        <v>2551.85</v>
      </c>
      <c r="M801" s="281">
        <v>2525.59</v>
      </c>
      <c r="N801" s="281">
        <v>2525.1999999999998</v>
      </c>
      <c r="O801" s="281">
        <v>2523.16</v>
      </c>
      <c r="P801" s="281">
        <v>2521.75</v>
      </c>
      <c r="Q801" s="281">
        <v>2491.4699999999998</v>
      </c>
      <c r="R801" s="281">
        <v>2461.67</v>
      </c>
      <c r="S801" s="281">
        <v>2464.84</v>
      </c>
      <c r="T801" s="281">
        <v>2444.5700000000002</v>
      </c>
      <c r="U801" s="281">
        <v>2278.5100000000002</v>
      </c>
      <c r="V801" s="281">
        <v>2247.25</v>
      </c>
      <c r="W801" s="281">
        <v>2127.8000000000002</v>
      </c>
      <c r="X801" s="281">
        <v>1925.44</v>
      </c>
      <c r="Y801" s="281">
        <v>1897.09</v>
      </c>
    </row>
    <row r="802" spans="1:25">
      <c r="A802" s="318">
        <v>7</v>
      </c>
      <c r="B802" s="281">
        <v>1896.74</v>
      </c>
      <c r="C802" s="281">
        <v>1882.62</v>
      </c>
      <c r="D802" s="281">
        <v>1871.89</v>
      </c>
      <c r="E802" s="281">
        <v>1849.78</v>
      </c>
      <c r="F802" s="281">
        <v>1840.67</v>
      </c>
      <c r="G802" s="281">
        <v>1922.35</v>
      </c>
      <c r="H802" s="281">
        <v>1989.57</v>
      </c>
      <c r="I802" s="281">
        <v>2104.16</v>
      </c>
      <c r="J802" s="281">
        <v>2259.25</v>
      </c>
      <c r="K802" s="281">
        <v>2427.0500000000002</v>
      </c>
      <c r="L802" s="281">
        <v>2459.13</v>
      </c>
      <c r="M802" s="281">
        <v>2500.88</v>
      </c>
      <c r="N802" s="281">
        <v>2542.52</v>
      </c>
      <c r="O802" s="281">
        <v>2555.7600000000002</v>
      </c>
      <c r="P802" s="281">
        <v>2582.6</v>
      </c>
      <c r="Q802" s="281">
        <v>2593.38</v>
      </c>
      <c r="R802" s="281">
        <v>2592.34</v>
      </c>
      <c r="S802" s="281">
        <v>2553.7600000000002</v>
      </c>
      <c r="T802" s="281">
        <v>2583.73</v>
      </c>
      <c r="U802" s="281">
        <v>2325.44</v>
      </c>
      <c r="V802" s="281">
        <v>2308.1</v>
      </c>
      <c r="W802" s="281">
        <v>2127.1799999999998</v>
      </c>
      <c r="X802" s="281">
        <v>1987.27</v>
      </c>
      <c r="Y802" s="281">
        <v>1933.48</v>
      </c>
    </row>
    <row r="803" spans="1:25">
      <c r="A803" s="318">
        <v>8</v>
      </c>
      <c r="B803" s="281">
        <v>1850.04</v>
      </c>
      <c r="C803" s="281">
        <v>1845.16</v>
      </c>
      <c r="D803" s="281">
        <v>1839.32</v>
      </c>
      <c r="E803" s="281">
        <v>1833.03</v>
      </c>
      <c r="F803" s="281">
        <v>1830.51</v>
      </c>
      <c r="G803" s="281">
        <v>1967.17</v>
      </c>
      <c r="H803" s="281">
        <v>2038.53</v>
      </c>
      <c r="I803" s="281">
        <v>2171.41</v>
      </c>
      <c r="J803" s="281">
        <v>2244.8200000000002</v>
      </c>
      <c r="K803" s="281">
        <v>2372.2800000000002</v>
      </c>
      <c r="L803" s="281">
        <v>2408.16</v>
      </c>
      <c r="M803" s="281">
        <v>2404.17</v>
      </c>
      <c r="N803" s="281">
        <v>2441.64</v>
      </c>
      <c r="O803" s="281">
        <v>2432.0500000000002</v>
      </c>
      <c r="P803" s="281">
        <v>2427.1</v>
      </c>
      <c r="Q803" s="281">
        <v>2350</v>
      </c>
      <c r="R803" s="281">
        <v>2255.08</v>
      </c>
      <c r="S803" s="281">
        <v>2266.7800000000002</v>
      </c>
      <c r="T803" s="281">
        <v>2226.7800000000002</v>
      </c>
      <c r="U803" s="281">
        <v>2109.73</v>
      </c>
      <c r="V803" s="281">
        <v>2116.52</v>
      </c>
      <c r="W803" s="281">
        <v>1947.14</v>
      </c>
      <c r="X803" s="281">
        <v>1868.71</v>
      </c>
      <c r="Y803" s="281">
        <v>1848.78</v>
      </c>
    </row>
    <row r="804" spans="1:25">
      <c r="A804" s="318">
        <v>9</v>
      </c>
      <c r="B804" s="281">
        <v>1776.27</v>
      </c>
      <c r="C804" s="281">
        <v>1630.82</v>
      </c>
      <c r="D804" s="281">
        <v>1709.08</v>
      </c>
      <c r="E804" s="281">
        <v>1697.28</v>
      </c>
      <c r="F804" s="281">
        <v>1717.11</v>
      </c>
      <c r="G804" s="281">
        <v>1900.76</v>
      </c>
      <c r="H804" s="281">
        <v>1988.54</v>
      </c>
      <c r="I804" s="281">
        <v>2085.92</v>
      </c>
      <c r="J804" s="281">
        <v>2049.77</v>
      </c>
      <c r="K804" s="281">
        <v>2270.42</v>
      </c>
      <c r="L804" s="281">
        <v>2275.39</v>
      </c>
      <c r="M804" s="281">
        <v>2199.84</v>
      </c>
      <c r="N804" s="281">
        <v>2269.87</v>
      </c>
      <c r="O804" s="281">
        <v>2299.7600000000002</v>
      </c>
      <c r="P804" s="281">
        <v>2337.6999999999998</v>
      </c>
      <c r="Q804" s="281">
        <v>2352.17</v>
      </c>
      <c r="R804" s="281">
        <v>2248.52</v>
      </c>
      <c r="S804" s="281">
        <v>2254.7600000000002</v>
      </c>
      <c r="T804" s="281">
        <v>2210.66</v>
      </c>
      <c r="U804" s="281">
        <v>2076.63</v>
      </c>
      <c r="V804" s="281">
        <v>2045.36</v>
      </c>
      <c r="W804" s="281">
        <v>1938</v>
      </c>
      <c r="X804" s="281">
        <v>1870.61</v>
      </c>
      <c r="Y804" s="281">
        <v>1813.29</v>
      </c>
    </row>
    <row r="805" spans="1:25">
      <c r="A805" s="318">
        <v>10</v>
      </c>
      <c r="B805" s="281">
        <v>1844.93</v>
      </c>
      <c r="C805" s="281">
        <v>1834.07</v>
      </c>
      <c r="D805" s="281">
        <v>1820.79</v>
      </c>
      <c r="E805" s="281">
        <v>1821.6</v>
      </c>
      <c r="F805" s="281">
        <v>1809.64</v>
      </c>
      <c r="G805" s="281">
        <v>1876.73</v>
      </c>
      <c r="H805" s="281">
        <v>1937.09</v>
      </c>
      <c r="I805" s="281">
        <v>2070.31</v>
      </c>
      <c r="J805" s="281">
        <v>2165.88</v>
      </c>
      <c r="K805" s="281">
        <v>2291.39</v>
      </c>
      <c r="L805" s="281">
        <v>2299.65</v>
      </c>
      <c r="M805" s="281">
        <v>2293.92</v>
      </c>
      <c r="N805" s="281">
        <v>2307.94</v>
      </c>
      <c r="O805" s="281">
        <v>2358.0700000000002</v>
      </c>
      <c r="P805" s="281">
        <v>2365.46</v>
      </c>
      <c r="Q805" s="281">
        <v>2324.5</v>
      </c>
      <c r="R805" s="281">
        <v>2253.0300000000002</v>
      </c>
      <c r="S805" s="281">
        <v>2256.9299999999998</v>
      </c>
      <c r="T805" s="281">
        <v>2209.16</v>
      </c>
      <c r="U805" s="281">
        <v>2098.21</v>
      </c>
      <c r="V805" s="281">
        <v>2108.64</v>
      </c>
      <c r="W805" s="281">
        <v>1952.63</v>
      </c>
      <c r="X805" s="281">
        <v>1898.7</v>
      </c>
      <c r="Y805" s="281">
        <v>1878.59</v>
      </c>
    </row>
    <row r="806" spans="1:25">
      <c r="A806" s="318">
        <v>11</v>
      </c>
      <c r="B806" s="281">
        <v>1818.03</v>
      </c>
      <c r="C806" s="281">
        <v>1790.28</v>
      </c>
      <c r="D806" s="281">
        <v>1793.14</v>
      </c>
      <c r="E806" s="281">
        <v>1795.74</v>
      </c>
      <c r="F806" s="281">
        <v>1780.45</v>
      </c>
      <c r="G806" s="281">
        <v>1865.59</v>
      </c>
      <c r="H806" s="281">
        <v>1943.72</v>
      </c>
      <c r="I806" s="281">
        <v>2033.7</v>
      </c>
      <c r="J806" s="281">
        <v>2124.6799999999998</v>
      </c>
      <c r="K806" s="281">
        <v>2189.67</v>
      </c>
      <c r="L806" s="281">
        <v>2184.3200000000002</v>
      </c>
      <c r="M806" s="281">
        <v>2190.9</v>
      </c>
      <c r="N806" s="281">
        <v>2195.16</v>
      </c>
      <c r="O806" s="281">
        <v>2202.9299999999998</v>
      </c>
      <c r="P806" s="281">
        <v>2204.44</v>
      </c>
      <c r="Q806" s="281">
        <v>2233.86</v>
      </c>
      <c r="R806" s="281">
        <v>2167.7800000000002</v>
      </c>
      <c r="S806" s="281">
        <v>2175.48</v>
      </c>
      <c r="T806" s="281">
        <v>2174.4</v>
      </c>
      <c r="U806" s="281">
        <v>2043.62</v>
      </c>
      <c r="V806" s="281">
        <v>1998.71</v>
      </c>
      <c r="W806" s="281">
        <v>1903.78</v>
      </c>
      <c r="X806" s="281">
        <v>1852.26</v>
      </c>
      <c r="Y806" s="281">
        <v>1839.41</v>
      </c>
    </row>
    <row r="807" spans="1:25">
      <c r="A807" s="318">
        <v>12</v>
      </c>
      <c r="B807" s="281">
        <v>1898.4</v>
      </c>
      <c r="C807" s="281">
        <v>1883.75</v>
      </c>
      <c r="D807" s="281">
        <v>1886.74</v>
      </c>
      <c r="E807" s="281">
        <v>1841.67</v>
      </c>
      <c r="F807" s="281">
        <v>1875.74</v>
      </c>
      <c r="G807" s="281">
        <v>1947.8</v>
      </c>
      <c r="H807" s="281">
        <v>2025.66</v>
      </c>
      <c r="I807" s="281">
        <v>2149.5</v>
      </c>
      <c r="J807" s="281">
        <v>2211.5700000000002</v>
      </c>
      <c r="K807" s="281">
        <v>2285.41</v>
      </c>
      <c r="L807" s="281">
        <v>2290.13</v>
      </c>
      <c r="M807" s="281">
        <v>2323.6799999999998</v>
      </c>
      <c r="N807" s="281">
        <v>2318.04</v>
      </c>
      <c r="O807" s="281">
        <v>2354.91</v>
      </c>
      <c r="P807" s="281">
        <v>2356.2800000000002</v>
      </c>
      <c r="Q807" s="281">
        <v>2333.2399999999998</v>
      </c>
      <c r="R807" s="281">
        <v>2349.35</v>
      </c>
      <c r="S807" s="281">
        <v>2351.79</v>
      </c>
      <c r="T807" s="281">
        <v>2344.4499999999998</v>
      </c>
      <c r="U807" s="281">
        <v>2243.6999999999998</v>
      </c>
      <c r="V807" s="281">
        <v>1979.28</v>
      </c>
      <c r="W807" s="281">
        <v>2029.47</v>
      </c>
      <c r="X807" s="281">
        <v>1974.69</v>
      </c>
      <c r="Y807" s="281">
        <v>1950.47</v>
      </c>
    </row>
    <row r="808" spans="1:25">
      <c r="A808" s="318">
        <v>13</v>
      </c>
      <c r="B808" s="281">
        <v>2047.08</v>
      </c>
      <c r="C808" s="281">
        <v>2012.49</v>
      </c>
      <c r="D808" s="281">
        <v>2010.94</v>
      </c>
      <c r="E808" s="281">
        <v>1947.14</v>
      </c>
      <c r="F808" s="281">
        <v>1984.9</v>
      </c>
      <c r="G808" s="281">
        <v>2034.21</v>
      </c>
      <c r="H808" s="281">
        <v>2156.96</v>
      </c>
      <c r="I808" s="281">
        <v>2210.9</v>
      </c>
      <c r="J808" s="281">
        <v>2432.6799999999998</v>
      </c>
      <c r="K808" s="281">
        <v>2476.64</v>
      </c>
      <c r="L808" s="281">
        <v>2514.84</v>
      </c>
      <c r="M808" s="281">
        <v>2536.69</v>
      </c>
      <c r="N808" s="281">
        <v>2524.56</v>
      </c>
      <c r="O808" s="281">
        <v>2544.02</v>
      </c>
      <c r="P808" s="281">
        <v>2546.42</v>
      </c>
      <c r="Q808" s="281">
        <v>2532.42</v>
      </c>
      <c r="R808" s="281">
        <v>2527.8200000000002</v>
      </c>
      <c r="S808" s="281">
        <v>2503.38</v>
      </c>
      <c r="T808" s="281">
        <v>2435.63</v>
      </c>
      <c r="U808" s="281">
        <v>2251.52</v>
      </c>
      <c r="V808" s="281">
        <v>2106.75</v>
      </c>
      <c r="W808" s="281">
        <v>2132.64</v>
      </c>
      <c r="X808" s="281">
        <v>2089.3000000000002</v>
      </c>
      <c r="Y808" s="281">
        <v>2074.37</v>
      </c>
    </row>
    <row r="809" spans="1:25">
      <c r="A809" s="318">
        <v>14</v>
      </c>
      <c r="B809" s="281">
        <v>1988.63</v>
      </c>
      <c r="C809" s="281">
        <v>1956.43</v>
      </c>
      <c r="D809" s="281">
        <v>1961.63</v>
      </c>
      <c r="E809" s="281">
        <v>1886.35</v>
      </c>
      <c r="F809" s="281">
        <v>1907.78</v>
      </c>
      <c r="G809" s="281">
        <v>1958.68</v>
      </c>
      <c r="H809" s="281">
        <v>2090.34</v>
      </c>
      <c r="I809" s="281">
        <v>2216.4699999999998</v>
      </c>
      <c r="J809" s="281">
        <v>2228.35</v>
      </c>
      <c r="K809" s="281">
        <v>2316.1999999999998</v>
      </c>
      <c r="L809" s="281">
        <v>2436.48</v>
      </c>
      <c r="M809" s="281">
        <v>2423.0100000000002</v>
      </c>
      <c r="N809" s="281">
        <v>2440.02</v>
      </c>
      <c r="O809" s="281">
        <v>2456.3000000000002</v>
      </c>
      <c r="P809" s="281">
        <v>2456.4899999999998</v>
      </c>
      <c r="Q809" s="281">
        <v>2426.66</v>
      </c>
      <c r="R809" s="281">
        <v>2435.73</v>
      </c>
      <c r="S809" s="281">
        <v>2417</v>
      </c>
      <c r="T809" s="281">
        <v>2344.34</v>
      </c>
      <c r="U809" s="281">
        <v>2230.14</v>
      </c>
      <c r="V809" s="281">
        <v>2062.58</v>
      </c>
      <c r="W809" s="281">
        <v>2112</v>
      </c>
      <c r="X809" s="281">
        <v>2034.27</v>
      </c>
      <c r="Y809" s="281">
        <v>2024.78</v>
      </c>
    </row>
    <row r="810" spans="1:25">
      <c r="A810" s="318">
        <v>15</v>
      </c>
      <c r="B810" s="281">
        <v>2056.25</v>
      </c>
      <c r="C810" s="281">
        <v>2045.14</v>
      </c>
      <c r="D810" s="281">
        <v>2040.53</v>
      </c>
      <c r="E810" s="281">
        <v>1999.69</v>
      </c>
      <c r="F810" s="281">
        <v>2037.08</v>
      </c>
      <c r="G810" s="281">
        <v>2082.2600000000002</v>
      </c>
      <c r="H810" s="281">
        <v>2182.3200000000002</v>
      </c>
      <c r="I810" s="281">
        <v>2271.59</v>
      </c>
      <c r="J810" s="281">
        <v>2390.27</v>
      </c>
      <c r="K810" s="281">
        <v>2447.7399999999998</v>
      </c>
      <c r="L810" s="281">
        <v>2460.75</v>
      </c>
      <c r="M810" s="281">
        <v>2469.19</v>
      </c>
      <c r="N810" s="281">
        <v>2436.64</v>
      </c>
      <c r="O810" s="281">
        <v>2426.77</v>
      </c>
      <c r="P810" s="281">
        <v>2409.69</v>
      </c>
      <c r="Q810" s="281">
        <v>2387.9899999999998</v>
      </c>
      <c r="R810" s="281">
        <v>2348.5700000000002</v>
      </c>
      <c r="S810" s="281">
        <v>2341.7399999999998</v>
      </c>
      <c r="T810" s="281">
        <v>2273.16</v>
      </c>
      <c r="U810" s="281">
        <v>2161.56</v>
      </c>
      <c r="V810" s="281">
        <v>2078.52</v>
      </c>
      <c r="W810" s="281">
        <v>2115.83</v>
      </c>
      <c r="X810" s="281">
        <v>2084.94</v>
      </c>
      <c r="Y810" s="281">
        <v>2068.13</v>
      </c>
    </row>
    <row r="811" spans="1:25">
      <c r="A811" s="318">
        <v>16</v>
      </c>
      <c r="B811" s="281">
        <v>1951.08</v>
      </c>
      <c r="C811" s="281">
        <v>1936.2</v>
      </c>
      <c r="D811" s="281">
        <v>1935.13</v>
      </c>
      <c r="E811" s="281">
        <v>1851.96</v>
      </c>
      <c r="F811" s="281">
        <v>1915.36</v>
      </c>
      <c r="G811" s="281">
        <v>2016.59</v>
      </c>
      <c r="H811" s="281">
        <v>2170.38</v>
      </c>
      <c r="I811" s="281">
        <v>2211.5700000000002</v>
      </c>
      <c r="J811" s="281">
        <v>2251.17</v>
      </c>
      <c r="K811" s="281">
        <v>2309.02</v>
      </c>
      <c r="L811" s="281">
        <v>2340.46</v>
      </c>
      <c r="M811" s="281">
        <v>2308.2800000000002</v>
      </c>
      <c r="N811" s="281">
        <v>2306.13</v>
      </c>
      <c r="O811" s="281">
        <v>2312.2800000000002</v>
      </c>
      <c r="P811" s="281">
        <v>2348.41</v>
      </c>
      <c r="Q811" s="281">
        <v>2321.35</v>
      </c>
      <c r="R811" s="281">
        <v>2280.52</v>
      </c>
      <c r="S811" s="281">
        <v>2340.08</v>
      </c>
      <c r="T811" s="281">
        <v>2296.88</v>
      </c>
      <c r="U811" s="281">
        <v>2167.0100000000002</v>
      </c>
      <c r="V811" s="281">
        <v>2096.9699999999998</v>
      </c>
      <c r="W811" s="281">
        <v>2183.0500000000002</v>
      </c>
      <c r="X811" s="281">
        <v>2072.06</v>
      </c>
      <c r="Y811" s="281">
        <v>1973.45</v>
      </c>
    </row>
    <row r="812" spans="1:25">
      <c r="A812" s="318">
        <v>17</v>
      </c>
      <c r="B812" s="281">
        <v>2113.46</v>
      </c>
      <c r="C812" s="281">
        <v>2076.5700000000002</v>
      </c>
      <c r="D812" s="281">
        <v>2079.5500000000002</v>
      </c>
      <c r="E812" s="281">
        <v>2021.91</v>
      </c>
      <c r="F812" s="281">
        <v>2062.48</v>
      </c>
      <c r="G812" s="281">
        <v>2142.06</v>
      </c>
      <c r="H812" s="281">
        <v>2181.88</v>
      </c>
      <c r="I812" s="281">
        <v>2222.15</v>
      </c>
      <c r="J812" s="281">
        <v>2310.9899999999998</v>
      </c>
      <c r="K812" s="281">
        <v>2345.35</v>
      </c>
      <c r="L812" s="281">
        <v>2466.19</v>
      </c>
      <c r="M812" s="281">
        <v>2438.88</v>
      </c>
      <c r="N812" s="281">
        <v>2481.37</v>
      </c>
      <c r="O812" s="281">
        <v>2496.67</v>
      </c>
      <c r="P812" s="281">
        <v>2543.9499999999998</v>
      </c>
      <c r="Q812" s="281">
        <v>2441.52</v>
      </c>
      <c r="R812" s="281">
        <v>2359.17</v>
      </c>
      <c r="S812" s="281">
        <v>2362.17</v>
      </c>
      <c r="T812" s="281">
        <v>2381.34</v>
      </c>
      <c r="U812" s="281">
        <v>2250.4499999999998</v>
      </c>
      <c r="V812" s="281">
        <v>2176.25</v>
      </c>
      <c r="W812" s="281">
        <v>2222.4</v>
      </c>
      <c r="X812" s="281">
        <v>2134.96</v>
      </c>
      <c r="Y812" s="281">
        <v>2123.08</v>
      </c>
    </row>
    <row r="813" spans="1:25">
      <c r="A813" s="318">
        <v>18</v>
      </c>
      <c r="B813" s="281">
        <v>2039.11</v>
      </c>
      <c r="C813" s="281">
        <v>2028.8</v>
      </c>
      <c r="D813" s="281">
        <v>2019.33</v>
      </c>
      <c r="E813" s="281">
        <v>1976.23</v>
      </c>
      <c r="F813" s="281">
        <v>2010.62</v>
      </c>
      <c r="G813" s="281">
        <v>2058.09</v>
      </c>
      <c r="H813" s="281">
        <v>2091.0100000000002</v>
      </c>
      <c r="I813" s="281">
        <v>2156.08</v>
      </c>
      <c r="J813" s="281">
        <v>2157.13</v>
      </c>
      <c r="K813" s="281">
        <v>2155.58</v>
      </c>
      <c r="L813" s="281">
        <v>2147.02</v>
      </c>
      <c r="M813" s="281">
        <v>2159.59</v>
      </c>
      <c r="N813" s="281">
        <v>2160.61</v>
      </c>
      <c r="O813" s="281">
        <v>2186.0300000000002</v>
      </c>
      <c r="P813" s="281">
        <v>2227.8200000000002</v>
      </c>
      <c r="Q813" s="281">
        <v>2165.39</v>
      </c>
      <c r="R813" s="281">
        <v>2163.0100000000002</v>
      </c>
      <c r="S813" s="281">
        <v>2159.6</v>
      </c>
      <c r="T813" s="281">
        <v>2033.22</v>
      </c>
      <c r="U813" s="281">
        <v>2014.49</v>
      </c>
      <c r="V813" s="281">
        <v>2035.45</v>
      </c>
      <c r="W813" s="281">
        <v>2045.2</v>
      </c>
      <c r="X813" s="281">
        <v>2024.22</v>
      </c>
      <c r="Y813" s="281">
        <v>1983.53</v>
      </c>
    </row>
    <row r="814" spans="1:25">
      <c r="A814" s="318">
        <v>19</v>
      </c>
      <c r="B814" s="281">
        <v>2042.33</v>
      </c>
      <c r="C814" s="281">
        <v>2037.21</v>
      </c>
      <c r="D814" s="281">
        <v>2033.52</v>
      </c>
      <c r="E814" s="281">
        <v>2045.18</v>
      </c>
      <c r="F814" s="281">
        <v>2030.64</v>
      </c>
      <c r="G814" s="281">
        <v>2094.02</v>
      </c>
      <c r="H814" s="281">
        <v>2151.2600000000002</v>
      </c>
      <c r="I814" s="281">
        <v>2169.25</v>
      </c>
      <c r="J814" s="281">
        <v>2174.79</v>
      </c>
      <c r="K814" s="281">
        <v>2188.5700000000002</v>
      </c>
      <c r="L814" s="281">
        <v>2190.46</v>
      </c>
      <c r="M814" s="281">
        <v>2193.52</v>
      </c>
      <c r="N814" s="281">
        <v>2198.1799999999998</v>
      </c>
      <c r="O814" s="281">
        <v>2227.1999999999998</v>
      </c>
      <c r="P814" s="281">
        <v>2169.6799999999998</v>
      </c>
      <c r="Q814" s="281">
        <v>2166.61</v>
      </c>
      <c r="R814" s="281">
        <v>2172.75</v>
      </c>
      <c r="S814" s="281">
        <v>2096.96</v>
      </c>
      <c r="T814" s="281">
        <v>2124.29</v>
      </c>
      <c r="U814" s="281">
        <v>2229.29</v>
      </c>
      <c r="V814" s="281">
        <v>2181.66</v>
      </c>
      <c r="W814" s="281">
        <v>2115.94</v>
      </c>
      <c r="X814" s="281">
        <v>2104.79</v>
      </c>
      <c r="Y814" s="281">
        <v>2099.5700000000002</v>
      </c>
    </row>
    <row r="815" spans="1:25">
      <c r="A815" s="318">
        <v>20</v>
      </c>
      <c r="B815" s="281">
        <v>2131.92</v>
      </c>
      <c r="C815" s="281">
        <v>2116.4299999999998</v>
      </c>
      <c r="D815" s="281">
        <v>2112.19</v>
      </c>
      <c r="E815" s="281">
        <v>2112.59</v>
      </c>
      <c r="F815" s="281">
        <v>2097.4499999999998</v>
      </c>
      <c r="G815" s="281">
        <v>2148.21</v>
      </c>
      <c r="H815" s="281">
        <v>2205.0700000000002</v>
      </c>
      <c r="I815" s="281">
        <v>2266.3200000000002</v>
      </c>
      <c r="J815" s="281">
        <v>2425.19</v>
      </c>
      <c r="K815" s="281">
        <v>2434.35</v>
      </c>
      <c r="L815" s="281">
        <v>2441.1799999999998</v>
      </c>
      <c r="M815" s="281">
        <v>2413.87</v>
      </c>
      <c r="N815" s="281">
        <v>2405.89</v>
      </c>
      <c r="O815" s="281">
        <v>2422.09</v>
      </c>
      <c r="P815" s="281">
        <v>2421.46</v>
      </c>
      <c r="Q815" s="281">
        <v>2416.35</v>
      </c>
      <c r="R815" s="281">
        <v>2415.38</v>
      </c>
      <c r="S815" s="281">
        <v>2415.9499999999998</v>
      </c>
      <c r="T815" s="281">
        <v>2408.86</v>
      </c>
      <c r="U815" s="281">
        <v>2446.41</v>
      </c>
      <c r="V815" s="281">
        <v>2293.85</v>
      </c>
      <c r="W815" s="281">
        <v>2241.71</v>
      </c>
      <c r="X815" s="281">
        <v>2197.16</v>
      </c>
      <c r="Y815" s="281">
        <v>2165.1999999999998</v>
      </c>
    </row>
    <row r="816" spans="1:25">
      <c r="A816" s="318">
        <v>21</v>
      </c>
      <c r="B816" s="281">
        <v>2275.6</v>
      </c>
      <c r="C816" s="281">
        <v>2248.12</v>
      </c>
      <c r="D816" s="281">
        <v>2205.19</v>
      </c>
      <c r="E816" s="281">
        <v>2245.46</v>
      </c>
      <c r="F816" s="281">
        <v>2218.3200000000002</v>
      </c>
      <c r="G816" s="281">
        <v>2580.1</v>
      </c>
      <c r="H816" s="281">
        <v>2322.6999999999998</v>
      </c>
      <c r="I816" s="281">
        <v>2423.59</v>
      </c>
      <c r="J816" s="281">
        <v>2753.21</v>
      </c>
      <c r="K816" s="281">
        <v>2861.09</v>
      </c>
      <c r="L816" s="281">
        <v>2863.8</v>
      </c>
      <c r="M816" s="281">
        <v>2945.29</v>
      </c>
      <c r="N816" s="281">
        <v>2814.78</v>
      </c>
      <c r="O816" s="281">
        <v>2809.1</v>
      </c>
      <c r="P816" s="281">
        <v>2807.85</v>
      </c>
      <c r="Q816" s="281">
        <v>2801.85</v>
      </c>
      <c r="R816" s="281">
        <v>2928.43</v>
      </c>
      <c r="S816" s="281">
        <v>2883.16</v>
      </c>
      <c r="T816" s="281">
        <v>2796.19</v>
      </c>
      <c r="U816" s="281">
        <v>2815.33</v>
      </c>
      <c r="V816" s="281">
        <v>2518.34</v>
      </c>
      <c r="W816" s="281">
        <v>2348.88</v>
      </c>
      <c r="X816" s="281">
        <v>2286.66</v>
      </c>
      <c r="Y816" s="281">
        <v>2271.85</v>
      </c>
    </row>
    <row r="817" spans="1:25">
      <c r="A817" s="318">
        <v>22</v>
      </c>
      <c r="B817" s="281">
        <v>2273.15</v>
      </c>
      <c r="C817" s="281">
        <v>2259.3000000000002</v>
      </c>
      <c r="D817" s="281">
        <v>2244.31</v>
      </c>
      <c r="E817" s="281">
        <v>2249.79</v>
      </c>
      <c r="F817" s="281">
        <v>2232.38</v>
      </c>
      <c r="G817" s="281">
        <v>2294.12</v>
      </c>
      <c r="H817" s="281">
        <v>2375.0700000000002</v>
      </c>
      <c r="I817" s="281">
        <v>2467.77</v>
      </c>
      <c r="J817" s="281">
        <v>2519.87</v>
      </c>
      <c r="K817" s="281">
        <v>2523.63</v>
      </c>
      <c r="L817" s="281">
        <v>2590.0500000000002</v>
      </c>
      <c r="M817" s="281">
        <v>2588.91</v>
      </c>
      <c r="N817" s="281">
        <v>2522</v>
      </c>
      <c r="O817" s="281">
        <v>2520.59</v>
      </c>
      <c r="P817" s="281">
        <v>2571.5500000000002</v>
      </c>
      <c r="Q817" s="281">
        <v>2518.08</v>
      </c>
      <c r="R817" s="281">
        <v>2529.11</v>
      </c>
      <c r="S817" s="281">
        <v>2577.23</v>
      </c>
      <c r="T817" s="281">
        <v>2510.4899999999998</v>
      </c>
      <c r="U817" s="281">
        <v>2513.9299999999998</v>
      </c>
      <c r="V817" s="281">
        <v>2348.9899999999998</v>
      </c>
      <c r="W817" s="281">
        <v>2274.06</v>
      </c>
      <c r="X817" s="281">
        <v>2238.4499999999998</v>
      </c>
      <c r="Y817" s="281">
        <v>2212.5700000000002</v>
      </c>
    </row>
    <row r="818" spans="1:25">
      <c r="A818" s="318">
        <v>23</v>
      </c>
      <c r="B818" s="281">
        <v>2060.02</v>
      </c>
      <c r="C818" s="281">
        <v>2052.9499999999998</v>
      </c>
      <c r="D818" s="281">
        <v>2059.17</v>
      </c>
      <c r="E818" s="281">
        <v>2081.5700000000002</v>
      </c>
      <c r="F818" s="281">
        <v>2076.39</v>
      </c>
      <c r="G818" s="281">
        <v>2120.81</v>
      </c>
      <c r="H818" s="281">
        <v>2140.1799999999998</v>
      </c>
      <c r="I818" s="281">
        <v>2226.4</v>
      </c>
      <c r="J818" s="281">
        <v>2252.79</v>
      </c>
      <c r="K818" s="281">
        <v>2287.34</v>
      </c>
      <c r="L818" s="281">
        <v>2293.94</v>
      </c>
      <c r="M818" s="281">
        <v>2347.1799999999998</v>
      </c>
      <c r="N818" s="281">
        <v>2354.7800000000002</v>
      </c>
      <c r="O818" s="281">
        <v>2330.5300000000002</v>
      </c>
      <c r="P818" s="281">
        <v>2309.64</v>
      </c>
      <c r="Q818" s="281">
        <v>2304.1999999999998</v>
      </c>
      <c r="R818" s="281">
        <v>2348.69</v>
      </c>
      <c r="S818" s="281">
        <v>2381.88</v>
      </c>
      <c r="T818" s="281">
        <v>2388.14</v>
      </c>
      <c r="U818" s="281">
        <v>2599.87</v>
      </c>
      <c r="V818" s="281">
        <v>2292.54</v>
      </c>
      <c r="W818" s="281">
        <v>2183.9299999999998</v>
      </c>
      <c r="X818" s="281">
        <v>2142.41</v>
      </c>
      <c r="Y818" s="281">
        <v>2130.65</v>
      </c>
    </row>
    <row r="819" spans="1:25">
      <c r="A819" s="318">
        <v>24</v>
      </c>
      <c r="B819" s="281">
        <v>2049.77</v>
      </c>
      <c r="C819" s="281">
        <v>2007.72</v>
      </c>
      <c r="D819" s="281">
        <v>2008.98</v>
      </c>
      <c r="E819" s="281">
        <v>2045.29</v>
      </c>
      <c r="F819" s="281">
        <v>2035.05</v>
      </c>
      <c r="G819" s="281">
        <v>2085.56</v>
      </c>
      <c r="H819" s="281">
        <v>2171.9499999999998</v>
      </c>
      <c r="I819" s="281">
        <v>2265.2399999999998</v>
      </c>
      <c r="J819" s="281">
        <v>2345.46</v>
      </c>
      <c r="K819" s="281">
        <v>2465.54</v>
      </c>
      <c r="L819" s="281">
        <v>2316.91</v>
      </c>
      <c r="M819" s="281">
        <v>2368.34</v>
      </c>
      <c r="N819" s="281">
        <v>2455.0300000000002</v>
      </c>
      <c r="O819" s="281">
        <v>2552.15</v>
      </c>
      <c r="P819" s="281">
        <v>2614.16</v>
      </c>
      <c r="Q819" s="281">
        <v>2581.2800000000002</v>
      </c>
      <c r="R819" s="281">
        <v>2539.5700000000002</v>
      </c>
      <c r="S819" s="281">
        <v>2694.68</v>
      </c>
      <c r="T819" s="281">
        <v>2480.14</v>
      </c>
      <c r="U819" s="281">
        <v>2562.66</v>
      </c>
      <c r="V819" s="281">
        <v>2249.6999999999998</v>
      </c>
      <c r="W819" s="281">
        <v>2111.2600000000002</v>
      </c>
      <c r="X819" s="281">
        <v>2077.4299999999998</v>
      </c>
      <c r="Y819" s="281">
        <v>2067.5</v>
      </c>
    </row>
    <row r="820" spans="1:25">
      <c r="A820" s="318">
        <v>25</v>
      </c>
      <c r="B820" s="281">
        <v>1970.42</v>
      </c>
      <c r="C820" s="281">
        <v>1932.22</v>
      </c>
      <c r="D820" s="281">
        <v>1980.54</v>
      </c>
      <c r="E820" s="281">
        <v>2011.29</v>
      </c>
      <c r="F820" s="281">
        <v>2011.06</v>
      </c>
      <c r="G820" s="281">
        <v>2039.79</v>
      </c>
      <c r="H820" s="281">
        <v>2100.35</v>
      </c>
      <c r="I820" s="281">
        <v>2188.0700000000002</v>
      </c>
      <c r="J820" s="281">
        <v>2213.54</v>
      </c>
      <c r="K820" s="281">
        <v>2280.13</v>
      </c>
      <c r="L820" s="281">
        <v>2279.54</v>
      </c>
      <c r="M820" s="281">
        <v>2275.42</v>
      </c>
      <c r="N820" s="281">
        <v>2252.0300000000002</v>
      </c>
      <c r="O820" s="281">
        <v>2253.9699999999998</v>
      </c>
      <c r="P820" s="281">
        <v>2247.4499999999998</v>
      </c>
      <c r="Q820" s="281">
        <v>2206.46</v>
      </c>
      <c r="R820" s="281">
        <v>2264.3000000000002</v>
      </c>
      <c r="S820" s="281">
        <v>2456.3000000000002</v>
      </c>
      <c r="T820" s="281">
        <v>2689.73</v>
      </c>
      <c r="U820" s="281">
        <v>2339.4299999999998</v>
      </c>
      <c r="V820" s="281">
        <v>2128.69</v>
      </c>
      <c r="W820" s="281">
        <v>2072.7399999999998</v>
      </c>
      <c r="X820" s="281">
        <v>2043.93</v>
      </c>
      <c r="Y820" s="281">
        <v>2016.62</v>
      </c>
    </row>
    <row r="821" spans="1:25">
      <c r="A821" s="318">
        <v>26</v>
      </c>
      <c r="B821" s="281">
        <v>1954.35</v>
      </c>
      <c r="C821" s="281">
        <v>1915.04</v>
      </c>
      <c r="D821" s="281">
        <v>1949.33</v>
      </c>
      <c r="E821" s="281">
        <v>1902.78</v>
      </c>
      <c r="F821" s="281">
        <v>1890.69</v>
      </c>
      <c r="G821" s="281">
        <v>1994.82</v>
      </c>
      <c r="H821" s="281">
        <v>2086.5100000000002</v>
      </c>
      <c r="I821" s="281">
        <v>2205.96</v>
      </c>
      <c r="J821" s="281">
        <v>2284.3000000000002</v>
      </c>
      <c r="K821" s="281">
        <v>2289.8000000000002</v>
      </c>
      <c r="L821" s="281">
        <v>2292.19</v>
      </c>
      <c r="M821" s="281">
        <v>2283.04</v>
      </c>
      <c r="N821" s="281">
        <v>2282.44</v>
      </c>
      <c r="O821" s="281">
        <v>2176.52</v>
      </c>
      <c r="P821" s="281">
        <v>2200.39</v>
      </c>
      <c r="Q821" s="281">
        <v>2106.46</v>
      </c>
      <c r="R821" s="281">
        <v>2083.52</v>
      </c>
      <c r="S821" s="281">
        <v>2085.52</v>
      </c>
      <c r="T821" s="281">
        <v>2262.6799999999998</v>
      </c>
      <c r="U821" s="281">
        <v>2306.98</v>
      </c>
      <c r="V821" s="281">
        <v>2235.09</v>
      </c>
      <c r="W821" s="281">
        <v>2114.4499999999998</v>
      </c>
      <c r="X821" s="281">
        <v>2051.37</v>
      </c>
      <c r="Y821" s="281">
        <v>1997.45</v>
      </c>
    </row>
    <row r="822" spans="1:25">
      <c r="A822" s="318">
        <v>27</v>
      </c>
      <c r="B822" s="281">
        <v>2026.8</v>
      </c>
      <c r="C822" s="281">
        <v>1974.37</v>
      </c>
      <c r="D822" s="281">
        <v>1975.09</v>
      </c>
      <c r="E822" s="281">
        <v>1963.79</v>
      </c>
      <c r="F822" s="281">
        <v>1951.31</v>
      </c>
      <c r="G822" s="281">
        <v>2072.69</v>
      </c>
      <c r="H822" s="281">
        <v>2115.7800000000002</v>
      </c>
      <c r="I822" s="281">
        <v>2206.7199999999998</v>
      </c>
      <c r="J822" s="281">
        <v>2264.23</v>
      </c>
      <c r="K822" s="281">
        <v>2479.69</v>
      </c>
      <c r="L822" s="281">
        <v>2479.88</v>
      </c>
      <c r="M822" s="281">
        <v>2477.59</v>
      </c>
      <c r="N822" s="281">
        <v>2378.4299999999998</v>
      </c>
      <c r="O822" s="281">
        <v>2291.52</v>
      </c>
      <c r="P822" s="281">
        <v>2185.0700000000002</v>
      </c>
      <c r="Q822" s="281">
        <v>2166.9</v>
      </c>
      <c r="R822" s="281">
        <v>2142.6</v>
      </c>
      <c r="S822" s="281">
        <v>2146.9299999999998</v>
      </c>
      <c r="T822" s="281">
        <v>2567.0500000000002</v>
      </c>
      <c r="U822" s="281">
        <v>2620.88</v>
      </c>
      <c r="V822" s="281">
        <v>2339.83</v>
      </c>
      <c r="W822" s="281">
        <v>2287.98</v>
      </c>
      <c r="X822" s="281">
        <v>2085.85</v>
      </c>
      <c r="Y822" s="281">
        <v>2081.6999999999998</v>
      </c>
    </row>
    <row r="823" spans="1:25">
      <c r="A823" s="318">
        <v>28</v>
      </c>
      <c r="B823" s="281">
        <v>2042.96</v>
      </c>
      <c r="C823" s="281">
        <v>1994.43</v>
      </c>
      <c r="D823" s="281">
        <v>1971.08</v>
      </c>
      <c r="E823" s="281">
        <v>1839</v>
      </c>
      <c r="F823" s="281">
        <v>1831.98</v>
      </c>
      <c r="G823" s="281">
        <v>1950.1</v>
      </c>
      <c r="H823" s="281">
        <v>2070.9499999999998</v>
      </c>
      <c r="I823" s="281">
        <v>2155.65</v>
      </c>
      <c r="J823" s="281">
        <v>2242.0500000000002</v>
      </c>
      <c r="K823" s="281">
        <v>2466.67</v>
      </c>
      <c r="L823" s="281">
        <v>2612.62</v>
      </c>
      <c r="M823" s="281">
        <v>2607.69</v>
      </c>
      <c r="N823" s="281">
        <v>2615.3000000000002</v>
      </c>
      <c r="O823" s="281">
        <v>2615.23</v>
      </c>
      <c r="P823" s="281">
        <v>2637.22</v>
      </c>
      <c r="Q823" s="281">
        <v>2555.8000000000002</v>
      </c>
      <c r="R823" s="281">
        <v>2310.94</v>
      </c>
      <c r="S823" s="281">
        <v>2318.4899999999998</v>
      </c>
      <c r="T823" s="281">
        <v>2830.29</v>
      </c>
      <c r="U823" s="281">
        <v>2903.55</v>
      </c>
      <c r="V823" s="281">
        <v>2588.6799999999998</v>
      </c>
      <c r="W823" s="281">
        <v>2348.1799999999998</v>
      </c>
      <c r="X823" s="281">
        <v>2213.4899999999998</v>
      </c>
      <c r="Y823" s="281">
        <v>2094.5</v>
      </c>
    </row>
    <row r="824" spans="1:25">
      <c r="A824" s="318">
        <v>29</v>
      </c>
      <c r="B824" s="281">
        <v>1987.96</v>
      </c>
      <c r="C824" s="281">
        <v>1945.2</v>
      </c>
      <c r="D824" s="281">
        <v>1944.66</v>
      </c>
      <c r="E824" s="281">
        <v>1864.88</v>
      </c>
      <c r="F824" s="281">
        <v>1847.94</v>
      </c>
      <c r="G824" s="281">
        <v>2027.29</v>
      </c>
      <c r="H824" s="281">
        <v>2139.35</v>
      </c>
      <c r="I824" s="281">
        <v>2276.0300000000002</v>
      </c>
      <c r="J824" s="281">
        <v>2450.52</v>
      </c>
      <c r="K824" s="281">
        <v>2467.83</v>
      </c>
      <c r="L824" s="281">
        <v>2344.4</v>
      </c>
      <c r="M824" s="281">
        <v>2348.33</v>
      </c>
      <c r="N824" s="281">
        <v>2360.48</v>
      </c>
      <c r="O824" s="281">
        <v>2271.54</v>
      </c>
      <c r="P824" s="281">
        <v>2163.85</v>
      </c>
      <c r="Q824" s="281">
        <v>2176.5500000000002</v>
      </c>
      <c r="R824" s="281">
        <v>2139.2600000000002</v>
      </c>
      <c r="S824" s="281">
        <v>2129.52</v>
      </c>
      <c r="T824" s="281">
        <v>2334.09</v>
      </c>
      <c r="U824" s="281">
        <v>2355.86</v>
      </c>
      <c r="V824" s="281">
        <v>2221.65</v>
      </c>
      <c r="W824" s="281">
        <v>2083.31</v>
      </c>
      <c r="X824" s="281">
        <v>2034.15</v>
      </c>
      <c r="Y824" s="281">
        <v>1952.27</v>
      </c>
    </row>
    <row r="825" spans="1:25">
      <c r="A825" s="318">
        <v>30</v>
      </c>
      <c r="B825" s="281">
        <v>1651.15</v>
      </c>
      <c r="C825" s="281">
        <v>1638.01</v>
      </c>
      <c r="D825" s="281">
        <v>1717.67</v>
      </c>
      <c r="E825" s="281">
        <v>1613.84</v>
      </c>
      <c r="F825" s="281">
        <v>1785.19</v>
      </c>
      <c r="G825" s="281">
        <v>1958.59</v>
      </c>
      <c r="H825" s="281">
        <v>2082.61</v>
      </c>
      <c r="I825" s="281">
        <v>2189.2199999999998</v>
      </c>
      <c r="J825" s="281">
        <v>2267.3000000000002</v>
      </c>
      <c r="K825" s="281">
        <v>2273.91</v>
      </c>
      <c r="L825" s="281">
        <v>2501.5100000000002</v>
      </c>
      <c r="M825" s="281">
        <v>2348.5300000000002</v>
      </c>
      <c r="N825" s="281">
        <v>2496.27</v>
      </c>
      <c r="O825" s="281">
        <v>2528.59</v>
      </c>
      <c r="P825" s="281">
        <v>2326.7600000000002</v>
      </c>
      <c r="Q825" s="281">
        <v>2294.31</v>
      </c>
      <c r="R825" s="281">
        <v>2302.56</v>
      </c>
      <c r="S825" s="281">
        <v>2284.92</v>
      </c>
      <c r="T825" s="281">
        <v>2287.7399999999998</v>
      </c>
      <c r="U825" s="281">
        <v>2499.37</v>
      </c>
      <c r="V825" s="281">
        <v>2514.54</v>
      </c>
      <c r="W825" s="281">
        <v>2272.71</v>
      </c>
      <c r="X825" s="281">
        <v>2128.7199999999998</v>
      </c>
      <c r="Y825" s="281">
        <v>1947.01</v>
      </c>
    </row>
    <row r="826" spans="1:25">
      <c r="A826" s="318">
        <v>31</v>
      </c>
      <c r="B826" s="281">
        <v>1870.48</v>
      </c>
      <c r="C826" s="281">
        <v>1823.97</v>
      </c>
      <c r="D826" s="281">
        <v>1831.64</v>
      </c>
      <c r="E826" s="281">
        <v>1851.26</v>
      </c>
      <c r="F826" s="281">
        <v>1835.2</v>
      </c>
      <c r="G826" s="281">
        <v>1915.64</v>
      </c>
      <c r="H826" s="281">
        <v>2016.67</v>
      </c>
      <c r="I826" s="281">
        <v>2137.5100000000002</v>
      </c>
      <c r="J826" s="281">
        <v>2231.33</v>
      </c>
      <c r="K826" s="281">
        <v>2312.09</v>
      </c>
      <c r="L826" s="281">
        <v>2287.04</v>
      </c>
      <c r="M826" s="281">
        <v>2350.2399999999998</v>
      </c>
      <c r="N826" s="281">
        <v>2307.12</v>
      </c>
      <c r="O826" s="281">
        <v>2346.4499999999998</v>
      </c>
      <c r="P826" s="281">
        <v>2307.89</v>
      </c>
      <c r="Q826" s="281">
        <v>2153.35</v>
      </c>
      <c r="R826" s="281">
        <v>2112.44</v>
      </c>
      <c r="S826" s="281">
        <v>2348.14</v>
      </c>
      <c r="T826" s="281">
        <v>2707.26</v>
      </c>
      <c r="U826" s="281">
        <v>2302.4899999999998</v>
      </c>
      <c r="V826" s="281">
        <v>2192.61</v>
      </c>
      <c r="W826" s="281">
        <v>2060.5500000000002</v>
      </c>
      <c r="X826" s="281">
        <v>2003.16</v>
      </c>
      <c r="Y826" s="281">
        <v>1902.06</v>
      </c>
    </row>
    <row r="827" spans="1:25">
      <c r="A827" s="307"/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</row>
    <row r="828" spans="1:25">
      <c r="A828" s="431" t="s">
        <v>212</v>
      </c>
      <c r="B828" s="432" t="s">
        <v>214</v>
      </c>
      <c r="C828" s="432"/>
      <c r="D828" s="432"/>
      <c r="E828" s="432"/>
      <c r="F828" s="432"/>
      <c r="G828" s="432"/>
      <c r="H828" s="432"/>
      <c r="I828" s="432"/>
      <c r="J828" s="432"/>
      <c r="K828" s="432"/>
      <c r="L828" s="432"/>
      <c r="M828" s="432"/>
      <c r="N828" s="432"/>
      <c r="O828" s="432"/>
      <c r="P828" s="432"/>
      <c r="Q828" s="432"/>
      <c r="R828" s="432"/>
      <c r="S828" s="432"/>
      <c r="T828" s="432"/>
      <c r="U828" s="432"/>
      <c r="V828" s="432"/>
      <c r="W828" s="432"/>
      <c r="X828" s="432"/>
      <c r="Y828" s="432"/>
    </row>
    <row r="829" spans="1:25" ht="30">
      <c r="A829" s="431"/>
      <c r="B829" s="308" t="s">
        <v>1</v>
      </c>
      <c r="C829" s="308" t="s">
        <v>2</v>
      </c>
      <c r="D829" s="308" t="s">
        <v>3</v>
      </c>
      <c r="E829" s="308" t="s">
        <v>4</v>
      </c>
      <c r="F829" s="308" t="s">
        <v>5</v>
      </c>
      <c r="G829" s="308" t="s">
        <v>6</v>
      </c>
      <c r="H829" s="308" t="s">
        <v>7</v>
      </c>
      <c r="I829" s="308" t="s">
        <v>8</v>
      </c>
      <c r="J829" s="308" t="s">
        <v>9</v>
      </c>
      <c r="K829" s="308" t="s">
        <v>10</v>
      </c>
      <c r="L829" s="308" t="s">
        <v>11</v>
      </c>
      <c r="M829" s="308" t="s">
        <v>12</v>
      </c>
      <c r="N829" s="308" t="s">
        <v>13</v>
      </c>
      <c r="O829" s="308" t="s">
        <v>14</v>
      </c>
      <c r="P829" s="308" t="s">
        <v>15</v>
      </c>
      <c r="Q829" s="308" t="s">
        <v>16</v>
      </c>
      <c r="R829" s="308" t="s">
        <v>17</v>
      </c>
      <c r="S829" s="308" t="s">
        <v>18</v>
      </c>
      <c r="T829" s="308" t="s">
        <v>19</v>
      </c>
      <c r="U829" s="308" t="s">
        <v>20</v>
      </c>
      <c r="V829" s="308" t="s">
        <v>21</v>
      </c>
      <c r="W829" s="308" t="s">
        <v>22</v>
      </c>
      <c r="X829" s="308" t="s">
        <v>23</v>
      </c>
      <c r="Y829" s="308" t="s">
        <v>24</v>
      </c>
    </row>
    <row r="830" spans="1:25">
      <c r="A830" s="318">
        <v>1</v>
      </c>
      <c r="B830" s="281">
        <v>1685.38</v>
      </c>
      <c r="C830" s="281">
        <v>1685.49</v>
      </c>
      <c r="D830" s="281">
        <v>1683.4</v>
      </c>
      <c r="E830" s="281">
        <v>1735.99</v>
      </c>
      <c r="F830" s="281">
        <v>1824.79</v>
      </c>
      <c r="G830" s="281">
        <v>1910.02</v>
      </c>
      <c r="H830" s="281">
        <v>2084.4499999999998</v>
      </c>
      <c r="I830" s="281">
        <v>2205.5</v>
      </c>
      <c r="J830" s="281">
        <v>2308.38</v>
      </c>
      <c r="K830" s="281">
        <v>2306.7800000000002</v>
      </c>
      <c r="L830" s="281">
        <v>2307.69</v>
      </c>
      <c r="M830" s="281">
        <v>2489.14</v>
      </c>
      <c r="N830" s="281">
        <v>2488.66</v>
      </c>
      <c r="O830" s="281">
        <v>2486.56</v>
      </c>
      <c r="P830" s="281">
        <v>2465.89</v>
      </c>
      <c r="Q830" s="281">
        <v>2452.3000000000002</v>
      </c>
      <c r="R830" s="281">
        <v>2440.9499999999998</v>
      </c>
      <c r="S830" s="281">
        <v>2465.9899999999998</v>
      </c>
      <c r="T830" s="281">
        <v>2352.2600000000002</v>
      </c>
      <c r="U830" s="281">
        <v>2225.65</v>
      </c>
      <c r="V830" s="281">
        <v>2050.0300000000002</v>
      </c>
      <c r="W830" s="281">
        <v>1929.4</v>
      </c>
      <c r="X830" s="281">
        <v>1875.13</v>
      </c>
      <c r="Y830" s="281">
        <v>1686.29</v>
      </c>
    </row>
    <row r="831" spans="1:25">
      <c r="A831" s="318">
        <v>2</v>
      </c>
      <c r="B831" s="281">
        <v>1642.62</v>
      </c>
      <c r="C831" s="281">
        <v>1606.56</v>
      </c>
      <c r="D831" s="281">
        <v>1608.33</v>
      </c>
      <c r="E831" s="281">
        <v>1610.54</v>
      </c>
      <c r="F831" s="281">
        <v>1657.32</v>
      </c>
      <c r="G831" s="281">
        <v>1656.41</v>
      </c>
      <c r="H831" s="281">
        <v>1930.76</v>
      </c>
      <c r="I831" s="281">
        <v>2079.85</v>
      </c>
      <c r="J831" s="281">
        <v>2180.13</v>
      </c>
      <c r="K831" s="281">
        <v>2229.4899999999998</v>
      </c>
      <c r="L831" s="281">
        <v>2230.4</v>
      </c>
      <c r="M831" s="281">
        <v>2435.33</v>
      </c>
      <c r="N831" s="281">
        <v>2475.31</v>
      </c>
      <c r="O831" s="281">
        <v>2467.2800000000002</v>
      </c>
      <c r="P831" s="281">
        <v>2462.16</v>
      </c>
      <c r="Q831" s="281">
        <v>2453.27</v>
      </c>
      <c r="R831" s="281">
        <v>2549.06</v>
      </c>
      <c r="S831" s="281">
        <v>2553.12</v>
      </c>
      <c r="T831" s="281">
        <v>2440.42</v>
      </c>
      <c r="U831" s="281">
        <v>2289.6</v>
      </c>
      <c r="V831" s="281">
        <v>2270.38</v>
      </c>
      <c r="W831" s="281">
        <v>2137.44</v>
      </c>
      <c r="X831" s="281">
        <v>2037.91</v>
      </c>
      <c r="Y831" s="281">
        <v>1821.52</v>
      </c>
    </row>
    <row r="832" spans="1:25">
      <c r="A832" s="318">
        <v>3</v>
      </c>
      <c r="B832" s="281">
        <v>1926.92</v>
      </c>
      <c r="C832" s="281">
        <v>1918.03</v>
      </c>
      <c r="D832" s="281">
        <v>1910.66</v>
      </c>
      <c r="E832" s="281">
        <v>1908.66</v>
      </c>
      <c r="F832" s="281">
        <v>1889.76</v>
      </c>
      <c r="G832" s="281">
        <v>1940.77</v>
      </c>
      <c r="H832" s="281">
        <v>1986.05</v>
      </c>
      <c r="I832" s="281">
        <v>2169.09</v>
      </c>
      <c r="J832" s="281">
        <v>2230.04</v>
      </c>
      <c r="K832" s="281">
        <v>2296.29</v>
      </c>
      <c r="L832" s="281">
        <v>2284.1799999999998</v>
      </c>
      <c r="M832" s="281">
        <v>2317.67</v>
      </c>
      <c r="N832" s="281">
        <v>2304.94</v>
      </c>
      <c r="O832" s="281">
        <v>2268.36</v>
      </c>
      <c r="P832" s="281">
        <v>2302.77</v>
      </c>
      <c r="Q832" s="281">
        <v>2296</v>
      </c>
      <c r="R832" s="281">
        <v>2269.6</v>
      </c>
      <c r="S832" s="281">
        <v>2256.48</v>
      </c>
      <c r="T832" s="281">
        <v>2243.9299999999998</v>
      </c>
      <c r="U832" s="281">
        <v>2185.98</v>
      </c>
      <c r="V832" s="281">
        <v>2180.9</v>
      </c>
      <c r="W832" s="281">
        <v>2065.39</v>
      </c>
      <c r="X832" s="281">
        <v>1984.3</v>
      </c>
      <c r="Y832" s="281">
        <v>1959.09</v>
      </c>
    </row>
    <row r="833" spans="1:25">
      <c r="A833" s="318">
        <v>4</v>
      </c>
      <c r="B833" s="281">
        <v>1902.85</v>
      </c>
      <c r="C833" s="281">
        <v>1891.72</v>
      </c>
      <c r="D833" s="281">
        <v>1889.38</v>
      </c>
      <c r="E833" s="281">
        <v>1892.33</v>
      </c>
      <c r="F833" s="281">
        <v>1883.71</v>
      </c>
      <c r="G833" s="281">
        <v>1953.38</v>
      </c>
      <c r="H833" s="281">
        <v>2053.2199999999998</v>
      </c>
      <c r="I833" s="281">
        <v>2223.87</v>
      </c>
      <c r="J833" s="281">
        <v>2306.5500000000002</v>
      </c>
      <c r="K833" s="281">
        <v>2379.89</v>
      </c>
      <c r="L833" s="281">
        <v>2326.29</v>
      </c>
      <c r="M833" s="281">
        <v>2454.39</v>
      </c>
      <c r="N833" s="281">
        <v>2450.15</v>
      </c>
      <c r="O833" s="281">
        <v>2521.31</v>
      </c>
      <c r="P833" s="281">
        <v>2527.4899999999998</v>
      </c>
      <c r="Q833" s="281">
        <v>2436.4</v>
      </c>
      <c r="R833" s="281">
        <v>2432.54</v>
      </c>
      <c r="S833" s="281">
        <v>2549.8000000000002</v>
      </c>
      <c r="T833" s="281">
        <v>2300.9899999999998</v>
      </c>
      <c r="U833" s="281">
        <v>2145.12</v>
      </c>
      <c r="V833" s="281">
        <v>2179.08</v>
      </c>
      <c r="W833" s="281">
        <v>2061.36</v>
      </c>
      <c r="X833" s="281">
        <v>1988.97</v>
      </c>
      <c r="Y833" s="281">
        <v>1938.72</v>
      </c>
    </row>
    <row r="834" spans="1:25">
      <c r="A834" s="318">
        <v>5</v>
      </c>
      <c r="B834" s="281">
        <v>1871.28</v>
      </c>
      <c r="C834" s="281">
        <v>1860.12</v>
      </c>
      <c r="D834" s="281">
        <v>1858.71</v>
      </c>
      <c r="E834" s="281">
        <v>1885.13</v>
      </c>
      <c r="F834" s="281">
        <v>1880.92</v>
      </c>
      <c r="G834" s="281">
        <v>2032.74</v>
      </c>
      <c r="H834" s="281">
        <v>2125.25</v>
      </c>
      <c r="I834" s="281">
        <v>2228.09</v>
      </c>
      <c r="J834" s="281">
        <v>2320.31</v>
      </c>
      <c r="K834" s="281">
        <v>2363.81</v>
      </c>
      <c r="L834" s="281">
        <v>2372.2600000000002</v>
      </c>
      <c r="M834" s="281">
        <v>2371.23</v>
      </c>
      <c r="N834" s="281">
        <v>2395.52</v>
      </c>
      <c r="O834" s="281">
        <v>2415.25</v>
      </c>
      <c r="P834" s="281">
        <v>2402.34</v>
      </c>
      <c r="Q834" s="281">
        <v>2444.67</v>
      </c>
      <c r="R834" s="281">
        <v>2436.73</v>
      </c>
      <c r="S834" s="281">
        <v>2494.41</v>
      </c>
      <c r="T834" s="281">
        <v>2545.42</v>
      </c>
      <c r="U834" s="281">
        <v>2309.0300000000002</v>
      </c>
      <c r="V834" s="281">
        <v>2311.48</v>
      </c>
      <c r="W834" s="281">
        <v>2221.94</v>
      </c>
      <c r="X834" s="281">
        <v>2098.69</v>
      </c>
      <c r="Y834" s="281">
        <v>2009.52</v>
      </c>
    </row>
    <row r="835" spans="1:25">
      <c r="A835" s="318">
        <v>6</v>
      </c>
      <c r="B835" s="281">
        <v>1944.67</v>
      </c>
      <c r="C835" s="281">
        <v>1932.86</v>
      </c>
      <c r="D835" s="281">
        <v>1911.49</v>
      </c>
      <c r="E835" s="281">
        <v>1914.5</v>
      </c>
      <c r="F835" s="281">
        <v>1889.78</v>
      </c>
      <c r="G835" s="281">
        <v>2109.6</v>
      </c>
      <c r="H835" s="281">
        <v>2175.0500000000002</v>
      </c>
      <c r="I835" s="281">
        <v>2283.04</v>
      </c>
      <c r="J835" s="281">
        <v>2489.1</v>
      </c>
      <c r="K835" s="281">
        <v>2595.1999999999998</v>
      </c>
      <c r="L835" s="281">
        <v>2610.56</v>
      </c>
      <c r="M835" s="281">
        <v>2584.3000000000002</v>
      </c>
      <c r="N835" s="281">
        <v>2583.91</v>
      </c>
      <c r="O835" s="281">
        <v>2581.87</v>
      </c>
      <c r="P835" s="281">
        <v>2580.46</v>
      </c>
      <c r="Q835" s="281">
        <v>2550.1799999999998</v>
      </c>
      <c r="R835" s="281">
        <v>2520.38</v>
      </c>
      <c r="S835" s="281">
        <v>2523.5500000000002</v>
      </c>
      <c r="T835" s="281">
        <v>2503.2800000000002</v>
      </c>
      <c r="U835" s="281">
        <v>2337.2199999999998</v>
      </c>
      <c r="V835" s="281">
        <v>2305.96</v>
      </c>
      <c r="W835" s="281">
        <v>2186.5100000000002</v>
      </c>
      <c r="X835" s="281">
        <v>1984.15</v>
      </c>
      <c r="Y835" s="281">
        <v>1955.8</v>
      </c>
    </row>
    <row r="836" spans="1:25">
      <c r="A836" s="318">
        <v>7</v>
      </c>
      <c r="B836" s="281">
        <v>1955.45</v>
      </c>
      <c r="C836" s="281">
        <v>1941.33</v>
      </c>
      <c r="D836" s="281">
        <v>1930.6</v>
      </c>
      <c r="E836" s="281">
        <v>1908.49</v>
      </c>
      <c r="F836" s="281">
        <v>1899.38</v>
      </c>
      <c r="G836" s="281">
        <v>1981.06</v>
      </c>
      <c r="H836" s="281">
        <v>2048.2800000000002</v>
      </c>
      <c r="I836" s="281">
        <v>2162.87</v>
      </c>
      <c r="J836" s="281">
        <v>2317.96</v>
      </c>
      <c r="K836" s="281">
        <v>2485.7600000000002</v>
      </c>
      <c r="L836" s="281">
        <v>2517.84</v>
      </c>
      <c r="M836" s="281">
        <v>2559.59</v>
      </c>
      <c r="N836" s="281">
        <v>2601.23</v>
      </c>
      <c r="O836" s="281">
        <v>2614.4699999999998</v>
      </c>
      <c r="P836" s="281">
        <v>2641.31</v>
      </c>
      <c r="Q836" s="281">
        <v>2652.09</v>
      </c>
      <c r="R836" s="281">
        <v>2651.05</v>
      </c>
      <c r="S836" s="281">
        <v>2612.4699999999998</v>
      </c>
      <c r="T836" s="281">
        <v>2642.44</v>
      </c>
      <c r="U836" s="281">
        <v>2384.15</v>
      </c>
      <c r="V836" s="281">
        <v>2366.81</v>
      </c>
      <c r="W836" s="281">
        <v>2185.89</v>
      </c>
      <c r="X836" s="281">
        <v>2045.98</v>
      </c>
      <c r="Y836" s="281">
        <v>1992.19</v>
      </c>
    </row>
    <row r="837" spans="1:25">
      <c r="A837" s="318">
        <v>8</v>
      </c>
      <c r="B837" s="281">
        <v>1908.75</v>
      </c>
      <c r="C837" s="281">
        <v>1903.87</v>
      </c>
      <c r="D837" s="281">
        <v>1898.03</v>
      </c>
      <c r="E837" s="281">
        <v>1891.74</v>
      </c>
      <c r="F837" s="281">
        <v>1889.22</v>
      </c>
      <c r="G837" s="281">
        <v>2025.88</v>
      </c>
      <c r="H837" s="281">
        <v>2097.2399999999998</v>
      </c>
      <c r="I837" s="281">
        <v>2230.12</v>
      </c>
      <c r="J837" s="281">
        <v>2303.5300000000002</v>
      </c>
      <c r="K837" s="281">
        <v>2430.9899999999998</v>
      </c>
      <c r="L837" s="281">
        <v>2466.87</v>
      </c>
      <c r="M837" s="281">
        <v>2462.88</v>
      </c>
      <c r="N837" s="281">
        <v>2500.35</v>
      </c>
      <c r="O837" s="281">
        <v>2490.7600000000002</v>
      </c>
      <c r="P837" s="281">
        <v>2485.81</v>
      </c>
      <c r="Q837" s="281">
        <v>2408.71</v>
      </c>
      <c r="R837" s="281">
        <v>2313.79</v>
      </c>
      <c r="S837" s="281">
        <v>2325.4899999999998</v>
      </c>
      <c r="T837" s="281">
        <v>2285.4899999999998</v>
      </c>
      <c r="U837" s="281">
        <v>2168.44</v>
      </c>
      <c r="V837" s="281">
        <v>2175.23</v>
      </c>
      <c r="W837" s="281">
        <v>2005.85</v>
      </c>
      <c r="X837" s="281">
        <v>1927.42</v>
      </c>
      <c r="Y837" s="281">
        <v>1907.49</v>
      </c>
    </row>
    <row r="838" spans="1:25">
      <c r="A838" s="318">
        <v>9</v>
      </c>
      <c r="B838" s="281">
        <v>1834.98</v>
      </c>
      <c r="C838" s="281">
        <v>1689.53</v>
      </c>
      <c r="D838" s="281">
        <v>1767.79</v>
      </c>
      <c r="E838" s="281">
        <v>1755.99</v>
      </c>
      <c r="F838" s="281">
        <v>1775.82</v>
      </c>
      <c r="G838" s="281">
        <v>1959.47</v>
      </c>
      <c r="H838" s="281">
        <v>2047.25</v>
      </c>
      <c r="I838" s="281">
        <v>2144.63</v>
      </c>
      <c r="J838" s="281">
        <v>2108.48</v>
      </c>
      <c r="K838" s="281">
        <v>2329.13</v>
      </c>
      <c r="L838" s="281">
        <v>2334.1</v>
      </c>
      <c r="M838" s="281">
        <v>2258.5500000000002</v>
      </c>
      <c r="N838" s="281">
        <v>2328.58</v>
      </c>
      <c r="O838" s="281">
        <v>2358.4699999999998</v>
      </c>
      <c r="P838" s="281">
        <v>2396.41</v>
      </c>
      <c r="Q838" s="281">
        <v>2410.88</v>
      </c>
      <c r="R838" s="281">
        <v>2307.23</v>
      </c>
      <c r="S838" s="281">
        <v>2313.4699999999998</v>
      </c>
      <c r="T838" s="281">
        <v>2269.37</v>
      </c>
      <c r="U838" s="281">
        <v>2135.34</v>
      </c>
      <c r="V838" s="281">
        <v>2104.0700000000002</v>
      </c>
      <c r="W838" s="281">
        <v>1996.71</v>
      </c>
      <c r="X838" s="281">
        <v>1929.32</v>
      </c>
      <c r="Y838" s="281">
        <v>1872</v>
      </c>
    </row>
    <row r="839" spans="1:25">
      <c r="A839" s="318">
        <v>10</v>
      </c>
      <c r="B839" s="281">
        <v>1903.64</v>
      </c>
      <c r="C839" s="281">
        <v>1892.78</v>
      </c>
      <c r="D839" s="281">
        <v>1879.5</v>
      </c>
      <c r="E839" s="281">
        <v>1880.31</v>
      </c>
      <c r="F839" s="281">
        <v>1868.35</v>
      </c>
      <c r="G839" s="281">
        <v>1935.44</v>
      </c>
      <c r="H839" s="281">
        <v>1995.8</v>
      </c>
      <c r="I839" s="281">
        <v>2129.02</v>
      </c>
      <c r="J839" s="281">
        <v>2224.59</v>
      </c>
      <c r="K839" s="281">
        <v>2350.1</v>
      </c>
      <c r="L839" s="281">
        <v>2358.36</v>
      </c>
      <c r="M839" s="281">
        <v>2352.63</v>
      </c>
      <c r="N839" s="281">
        <v>2366.65</v>
      </c>
      <c r="O839" s="281">
        <v>2416.7800000000002</v>
      </c>
      <c r="P839" s="281">
        <v>2424.17</v>
      </c>
      <c r="Q839" s="281">
        <v>2383.21</v>
      </c>
      <c r="R839" s="281">
        <v>2311.7399999999998</v>
      </c>
      <c r="S839" s="281">
        <v>2315.64</v>
      </c>
      <c r="T839" s="281">
        <v>2267.87</v>
      </c>
      <c r="U839" s="281">
        <v>2156.92</v>
      </c>
      <c r="V839" s="281">
        <v>2167.35</v>
      </c>
      <c r="W839" s="281">
        <v>2011.34</v>
      </c>
      <c r="X839" s="281">
        <v>1957.41</v>
      </c>
      <c r="Y839" s="281">
        <v>1937.3</v>
      </c>
    </row>
    <row r="840" spans="1:25">
      <c r="A840" s="318">
        <v>11</v>
      </c>
      <c r="B840" s="281">
        <v>1876.74</v>
      </c>
      <c r="C840" s="281">
        <v>1848.99</v>
      </c>
      <c r="D840" s="281">
        <v>1851.85</v>
      </c>
      <c r="E840" s="281">
        <v>1854.45</v>
      </c>
      <c r="F840" s="281">
        <v>1839.16</v>
      </c>
      <c r="G840" s="281">
        <v>1924.3</v>
      </c>
      <c r="H840" s="281">
        <v>2002.43</v>
      </c>
      <c r="I840" s="281">
        <v>2092.41</v>
      </c>
      <c r="J840" s="281">
        <v>2183.39</v>
      </c>
      <c r="K840" s="281">
        <v>2248.38</v>
      </c>
      <c r="L840" s="281">
        <v>2243.0300000000002</v>
      </c>
      <c r="M840" s="281">
        <v>2249.61</v>
      </c>
      <c r="N840" s="281">
        <v>2253.87</v>
      </c>
      <c r="O840" s="281">
        <v>2261.64</v>
      </c>
      <c r="P840" s="281">
        <v>2263.15</v>
      </c>
      <c r="Q840" s="281">
        <v>2292.5700000000002</v>
      </c>
      <c r="R840" s="281">
        <v>2226.4899999999998</v>
      </c>
      <c r="S840" s="281">
        <v>2234.19</v>
      </c>
      <c r="T840" s="281">
        <v>2233.11</v>
      </c>
      <c r="U840" s="281">
        <v>2102.33</v>
      </c>
      <c r="V840" s="281">
        <v>2057.42</v>
      </c>
      <c r="W840" s="281">
        <v>1962.49</v>
      </c>
      <c r="X840" s="281">
        <v>1910.97</v>
      </c>
      <c r="Y840" s="281">
        <v>1898.12</v>
      </c>
    </row>
    <row r="841" spans="1:25">
      <c r="A841" s="318">
        <v>12</v>
      </c>
      <c r="B841" s="281">
        <v>1957.11</v>
      </c>
      <c r="C841" s="281">
        <v>1942.46</v>
      </c>
      <c r="D841" s="281">
        <v>1945.45</v>
      </c>
      <c r="E841" s="281">
        <v>1900.38</v>
      </c>
      <c r="F841" s="281">
        <v>1934.45</v>
      </c>
      <c r="G841" s="281">
        <v>2006.51</v>
      </c>
      <c r="H841" s="281">
        <v>2084.37</v>
      </c>
      <c r="I841" s="281">
        <v>2208.21</v>
      </c>
      <c r="J841" s="281">
        <v>2270.2800000000002</v>
      </c>
      <c r="K841" s="281">
        <v>2344.12</v>
      </c>
      <c r="L841" s="281">
        <v>2348.84</v>
      </c>
      <c r="M841" s="281">
        <v>2382.39</v>
      </c>
      <c r="N841" s="281">
        <v>2376.75</v>
      </c>
      <c r="O841" s="281">
        <v>2413.62</v>
      </c>
      <c r="P841" s="281">
        <v>2414.9899999999998</v>
      </c>
      <c r="Q841" s="281">
        <v>2391.9499999999998</v>
      </c>
      <c r="R841" s="281">
        <v>2408.06</v>
      </c>
      <c r="S841" s="281">
        <v>2410.5</v>
      </c>
      <c r="T841" s="281">
        <v>2403.16</v>
      </c>
      <c r="U841" s="281">
        <v>2302.41</v>
      </c>
      <c r="V841" s="281">
        <v>2037.99</v>
      </c>
      <c r="W841" s="281">
        <v>2088.1799999999998</v>
      </c>
      <c r="X841" s="281">
        <v>2033.4</v>
      </c>
      <c r="Y841" s="281">
        <v>2009.18</v>
      </c>
    </row>
    <row r="842" spans="1:25">
      <c r="A842" s="318">
        <v>13</v>
      </c>
      <c r="B842" s="281">
        <v>2105.79</v>
      </c>
      <c r="C842" s="281">
        <v>2071.1999999999998</v>
      </c>
      <c r="D842" s="281">
        <v>2069.65</v>
      </c>
      <c r="E842" s="281">
        <v>2005.85</v>
      </c>
      <c r="F842" s="281">
        <v>2043.61</v>
      </c>
      <c r="G842" s="281">
        <v>2092.92</v>
      </c>
      <c r="H842" s="281">
        <v>2215.67</v>
      </c>
      <c r="I842" s="281">
        <v>2269.61</v>
      </c>
      <c r="J842" s="281">
        <v>2491.39</v>
      </c>
      <c r="K842" s="281">
        <v>2535.35</v>
      </c>
      <c r="L842" s="281">
        <v>2573.5500000000002</v>
      </c>
      <c r="M842" s="281">
        <v>2595.4</v>
      </c>
      <c r="N842" s="281">
        <v>2583.27</v>
      </c>
      <c r="O842" s="281">
        <v>2602.73</v>
      </c>
      <c r="P842" s="281">
        <v>2605.13</v>
      </c>
      <c r="Q842" s="281">
        <v>2591.13</v>
      </c>
      <c r="R842" s="281">
        <v>2586.5300000000002</v>
      </c>
      <c r="S842" s="281">
        <v>2562.09</v>
      </c>
      <c r="T842" s="281">
        <v>2494.34</v>
      </c>
      <c r="U842" s="281">
        <v>2310.23</v>
      </c>
      <c r="V842" s="281">
        <v>2165.46</v>
      </c>
      <c r="W842" s="281">
        <v>2191.35</v>
      </c>
      <c r="X842" s="281">
        <v>2148.0100000000002</v>
      </c>
      <c r="Y842" s="281">
        <v>2133.08</v>
      </c>
    </row>
    <row r="843" spans="1:25">
      <c r="A843" s="318">
        <v>14</v>
      </c>
      <c r="B843" s="281">
        <v>2047.34</v>
      </c>
      <c r="C843" s="281">
        <v>2015.14</v>
      </c>
      <c r="D843" s="281">
        <v>2020.34</v>
      </c>
      <c r="E843" s="281">
        <v>1945.06</v>
      </c>
      <c r="F843" s="281">
        <v>1966.49</v>
      </c>
      <c r="G843" s="281">
        <v>2017.39</v>
      </c>
      <c r="H843" s="281">
        <v>2149.0500000000002</v>
      </c>
      <c r="I843" s="281">
        <v>2275.1799999999998</v>
      </c>
      <c r="J843" s="281">
        <v>2287.06</v>
      </c>
      <c r="K843" s="281">
        <v>2374.91</v>
      </c>
      <c r="L843" s="281">
        <v>2495.19</v>
      </c>
      <c r="M843" s="281">
        <v>2481.7199999999998</v>
      </c>
      <c r="N843" s="281">
        <v>2498.73</v>
      </c>
      <c r="O843" s="281">
        <v>2515.0100000000002</v>
      </c>
      <c r="P843" s="281">
        <v>2515.1999999999998</v>
      </c>
      <c r="Q843" s="281">
        <v>2485.37</v>
      </c>
      <c r="R843" s="281">
        <v>2494.44</v>
      </c>
      <c r="S843" s="281">
        <v>2475.71</v>
      </c>
      <c r="T843" s="281">
        <v>2403.0500000000002</v>
      </c>
      <c r="U843" s="281">
        <v>2288.85</v>
      </c>
      <c r="V843" s="281">
        <v>2121.29</v>
      </c>
      <c r="W843" s="281">
        <v>2170.71</v>
      </c>
      <c r="X843" s="281">
        <v>2092.98</v>
      </c>
      <c r="Y843" s="281">
        <v>2083.4899999999998</v>
      </c>
    </row>
    <row r="844" spans="1:25">
      <c r="A844" s="318">
        <v>15</v>
      </c>
      <c r="B844" s="281">
        <v>2114.96</v>
      </c>
      <c r="C844" s="281">
        <v>2103.85</v>
      </c>
      <c r="D844" s="281">
        <v>2099.2399999999998</v>
      </c>
      <c r="E844" s="281">
        <v>2058.4</v>
      </c>
      <c r="F844" s="281">
        <v>2095.79</v>
      </c>
      <c r="G844" s="281">
        <v>2140.9699999999998</v>
      </c>
      <c r="H844" s="281">
        <v>2241.0300000000002</v>
      </c>
      <c r="I844" s="281">
        <v>2330.3000000000002</v>
      </c>
      <c r="J844" s="281">
        <v>2448.98</v>
      </c>
      <c r="K844" s="281">
        <v>2506.4499999999998</v>
      </c>
      <c r="L844" s="281">
        <v>2519.46</v>
      </c>
      <c r="M844" s="281">
        <v>2527.9</v>
      </c>
      <c r="N844" s="281">
        <v>2495.35</v>
      </c>
      <c r="O844" s="281">
        <v>2485.48</v>
      </c>
      <c r="P844" s="281">
        <v>2468.4</v>
      </c>
      <c r="Q844" s="281">
        <v>2446.6999999999998</v>
      </c>
      <c r="R844" s="281">
        <v>2407.2800000000002</v>
      </c>
      <c r="S844" s="281">
        <v>2400.4499999999998</v>
      </c>
      <c r="T844" s="281">
        <v>2331.87</v>
      </c>
      <c r="U844" s="281">
        <v>2220.27</v>
      </c>
      <c r="V844" s="281">
        <v>2137.23</v>
      </c>
      <c r="W844" s="281">
        <v>2174.54</v>
      </c>
      <c r="X844" s="281">
        <v>2143.65</v>
      </c>
      <c r="Y844" s="281">
        <v>2126.84</v>
      </c>
    </row>
    <row r="845" spans="1:25">
      <c r="A845" s="318">
        <v>16</v>
      </c>
      <c r="B845" s="281">
        <v>2009.79</v>
      </c>
      <c r="C845" s="281">
        <v>1994.91</v>
      </c>
      <c r="D845" s="281">
        <v>1993.84</v>
      </c>
      <c r="E845" s="281">
        <v>1910.67</v>
      </c>
      <c r="F845" s="281">
        <v>1974.07</v>
      </c>
      <c r="G845" s="281">
        <v>2075.3000000000002</v>
      </c>
      <c r="H845" s="281">
        <v>2229.09</v>
      </c>
      <c r="I845" s="281">
        <v>2270.2800000000002</v>
      </c>
      <c r="J845" s="281">
        <v>2309.88</v>
      </c>
      <c r="K845" s="281">
        <v>2367.73</v>
      </c>
      <c r="L845" s="281">
        <v>2399.17</v>
      </c>
      <c r="M845" s="281">
        <v>2366.9899999999998</v>
      </c>
      <c r="N845" s="281">
        <v>2364.84</v>
      </c>
      <c r="O845" s="281">
        <v>2370.9899999999998</v>
      </c>
      <c r="P845" s="281">
        <v>2407.12</v>
      </c>
      <c r="Q845" s="281">
        <v>2380.06</v>
      </c>
      <c r="R845" s="281">
        <v>2339.23</v>
      </c>
      <c r="S845" s="281">
        <v>2398.79</v>
      </c>
      <c r="T845" s="281">
        <v>2355.59</v>
      </c>
      <c r="U845" s="281">
        <v>2225.7199999999998</v>
      </c>
      <c r="V845" s="281">
        <v>2155.6799999999998</v>
      </c>
      <c r="W845" s="281">
        <v>2241.7600000000002</v>
      </c>
      <c r="X845" s="281">
        <v>2130.77</v>
      </c>
      <c r="Y845" s="281">
        <v>2032.16</v>
      </c>
    </row>
    <row r="846" spans="1:25">
      <c r="A846" s="318">
        <v>17</v>
      </c>
      <c r="B846" s="281">
        <v>2172.17</v>
      </c>
      <c r="C846" s="281">
        <v>2135.2800000000002</v>
      </c>
      <c r="D846" s="281">
        <v>2138.2600000000002</v>
      </c>
      <c r="E846" s="281">
        <v>2080.62</v>
      </c>
      <c r="F846" s="281">
        <v>2121.19</v>
      </c>
      <c r="G846" s="281">
        <v>2200.77</v>
      </c>
      <c r="H846" s="281">
        <v>2240.59</v>
      </c>
      <c r="I846" s="281">
        <v>2280.86</v>
      </c>
      <c r="J846" s="281">
        <v>2369.6999999999998</v>
      </c>
      <c r="K846" s="281">
        <v>2404.06</v>
      </c>
      <c r="L846" s="281">
        <v>2524.9</v>
      </c>
      <c r="M846" s="281">
        <v>2497.59</v>
      </c>
      <c r="N846" s="281">
        <v>2540.08</v>
      </c>
      <c r="O846" s="281">
        <v>2555.38</v>
      </c>
      <c r="P846" s="281">
        <v>2602.66</v>
      </c>
      <c r="Q846" s="281">
        <v>2500.23</v>
      </c>
      <c r="R846" s="281">
        <v>2417.88</v>
      </c>
      <c r="S846" s="281">
        <v>2420.88</v>
      </c>
      <c r="T846" s="281">
        <v>2440.0500000000002</v>
      </c>
      <c r="U846" s="281">
        <v>2309.16</v>
      </c>
      <c r="V846" s="281">
        <v>2234.96</v>
      </c>
      <c r="W846" s="281">
        <v>2281.11</v>
      </c>
      <c r="X846" s="281">
        <v>2193.67</v>
      </c>
      <c r="Y846" s="281">
        <v>2181.79</v>
      </c>
    </row>
    <row r="847" spans="1:25">
      <c r="A847" s="318">
        <v>18</v>
      </c>
      <c r="B847" s="281">
        <v>2097.8200000000002</v>
      </c>
      <c r="C847" s="281">
        <v>2087.5100000000002</v>
      </c>
      <c r="D847" s="281">
        <v>2078.04</v>
      </c>
      <c r="E847" s="281">
        <v>2034.94</v>
      </c>
      <c r="F847" s="281">
        <v>2069.33</v>
      </c>
      <c r="G847" s="281">
        <v>2116.8000000000002</v>
      </c>
      <c r="H847" s="281">
        <v>2149.7199999999998</v>
      </c>
      <c r="I847" s="281">
        <v>2214.79</v>
      </c>
      <c r="J847" s="281">
        <v>2215.84</v>
      </c>
      <c r="K847" s="281">
        <v>2214.29</v>
      </c>
      <c r="L847" s="281">
        <v>2205.73</v>
      </c>
      <c r="M847" s="281">
        <v>2218.3000000000002</v>
      </c>
      <c r="N847" s="281">
        <v>2219.3200000000002</v>
      </c>
      <c r="O847" s="281">
        <v>2244.7399999999998</v>
      </c>
      <c r="P847" s="281">
        <v>2286.5300000000002</v>
      </c>
      <c r="Q847" s="281">
        <v>2224.1</v>
      </c>
      <c r="R847" s="281">
        <v>2221.7199999999998</v>
      </c>
      <c r="S847" s="281">
        <v>2218.31</v>
      </c>
      <c r="T847" s="281">
        <v>2091.9299999999998</v>
      </c>
      <c r="U847" s="281">
        <v>2073.1999999999998</v>
      </c>
      <c r="V847" s="281">
        <v>2094.16</v>
      </c>
      <c r="W847" s="281">
        <v>2103.91</v>
      </c>
      <c r="X847" s="281">
        <v>2082.9299999999998</v>
      </c>
      <c r="Y847" s="281">
        <v>2042.24</v>
      </c>
    </row>
    <row r="848" spans="1:25">
      <c r="A848" s="318">
        <v>19</v>
      </c>
      <c r="B848" s="281">
        <v>2101.04</v>
      </c>
      <c r="C848" s="281">
        <v>2095.92</v>
      </c>
      <c r="D848" s="281">
        <v>2092.23</v>
      </c>
      <c r="E848" s="281">
        <v>2103.89</v>
      </c>
      <c r="F848" s="281">
        <v>2089.35</v>
      </c>
      <c r="G848" s="281">
        <v>2152.73</v>
      </c>
      <c r="H848" s="281">
        <v>2209.9699999999998</v>
      </c>
      <c r="I848" s="281">
        <v>2227.96</v>
      </c>
      <c r="J848" s="281">
        <v>2233.5</v>
      </c>
      <c r="K848" s="281">
        <v>2247.2800000000002</v>
      </c>
      <c r="L848" s="281">
        <v>2249.17</v>
      </c>
      <c r="M848" s="281">
        <v>2252.23</v>
      </c>
      <c r="N848" s="281">
        <v>2256.89</v>
      </c>
      <c r="O848" s="281">
        <v>2285.91</v>
      </c>
      <c r="P848" s="281">
        <v>2228.39</v>
      </c>
      <c r="Q848" s="281">
        <v>2225.3200000000002</v>
      </c>
      <c r="R848" s="281">
        <v>2231.46</v>
      </c>
      <c r="S848" s="281">
        <v>2155.67</v>
      </c>
      <c r="T848" s="281">
        <v>2183</v>
      </c>
      <c r="U848" s="281">
        <v>2288</v>
      </c>
      <c r="V848" s="281">
        <v>2240.37</v>
      </c>
      <c r="W848" s="281">
        <v>2174.65</v>
      </c>
      <c r="X848" s="281">
        <v>2163.5</v>
      </c>
      <c r="Y848" s="281">
        <v>2158.2800000000002</v>
      </c>
    </row>
    <row r="849" spans="1:25">
      <c r="A849" s="318">
        <v>20</v>
      </c>
      <c r="B849" s="281">
        <v>2190.63</v>
      </c>
      <c r="C849" s="281">
        <v>2175.14</v>
      </c>
      <c r="D849" s="281">
        <v>2170.9</v>
      </c>
      <c r="E849" s="281">
        <v>2171.3000000000002</v>
      </c>
      <c r="F849" s="281">
        <v>2156.16</v>
      </c>
      <c r="G849" s="281">
        <v>2206.92</v>
      </c>
      <c r="H849" s="281">
        <v>2263.7800000000002</v>
      </c>
      <c r="I849" s="281">
        <v>2325.0300000000002</v>
      </c>
      <c r="J849" s="281">
        <v>2483.9</v>
      </c>
      <c r="K849" s="281">
        <v>2493.06</v>
      </c>
      <c r="L849" s="281">
        <v>2499.89</v>
      </c>
      <c r="M849" s="281">
        <v>2472.58</v>
      </c>
      <c r="N849" s="281">
        <v>2464.6</v>
      </c>
      <c r="O849" s="281">
        <v>2480.8000000000002</v>
      </c>
      <c r="P849" s="281">
        <v>2480.17</v>
      </c>
      <c r="Q849" s="281">
        <v>2475.06</v>
      </c>
      <c r="R849" s="281">
        <v>2474.09</v>
      </c>
      <c r="S849" s="281">
        <v>2474.66</v>
      </c>
      <c r="T849" s="281">
        <v>2467.5700000000002</v>
      </c>
      <c r="U849" s="281">
        <v>2505.12</v>
      </c>
      <c r="V849" s="281">
        <v>2352.56</v>
      </c>
      <c r="W849" s="281">
        <v>2300.42</v>
      </c>
      <c r="X849" s="281">
        <v>2255.87</v>
      </c>
      <c r="Y849" s="281">
        <v>2223.91</v>
      </c>
    </row>
    <row r="850" spans="1:25">
      <c r="A850" s="318">
        <v>21</v>
      </c>
      <c r="B850" s="281">
        <v>2334.31</v>
      </c>
      <c r="C850" s="281">
        <v>2306.83</v>
      </c>
      <c r="D850" s="281">
        <v>2263.9</v>
      </c>
      <c r="E850" s="281">
        <v>2304.17</v>
      </c>
      <c r="F850" s="281">
        <v>2277.0300000000002</v>
      </c>
      <c r="G850" s="281">
        <v>2638.81</v>
      </c>
      <c r="H850" s="281">
        <v>2381.41</v>
      </c>
      <c r="I850" s="281">
        <v>2482.3000000000002</v>
      </c>
      <c r="J850" s="281">
        <v>2811.92</v>
      </c>
      <c r="K850" s="281">
        <v>2919.8</v>
      </c>
      <c r="L850" s="281">
        <v>2922.51</v>
      </c>
      <c r="M850" s="281">
        <v>3004</v>
      </c>
      <c r="N850" s="281">
        <v>2873.49</v>
      </c>
      <c r="O850" s="281">
        <v>2867.81</v>
      </c>
      <c r="P850" s="281">
        <v>2866.56</v>
      </c>
      <c r="Q850" s="281">
        <v>2860.56</v>
      </c>
      <c r="R850" s="281">
        <v>2987.14</v>
      </c>
      <c r="S850" s="281">
        <v>2941.87</v>
      </c>
      <c r="T850" s="281">
        <v>2854.9</v>
      </c>
      <c r="U850" s="281">
        <v>2874.04</v>
      </c>
      <c r="V850" s="281">
        <v>2577.0500000000002</v>
      </c>
      <c r="W850" s="281">
        <v>2407.59</v>
      </c>
      <c r="X850" s="281">
        <v>2345.37</v>
      </c>
      <c r="Y850" s="281">
        <v>2330.56</v>
      </c>
    </row>
    <row r="851" spans="1:25">
      <c r="A851" s="318">
        <v>22</v>
      </c>
      <c r="B851" s="281">
        <v>2331.86</v>
      </c>
      <c r="C851" s="281">
        <v>2318.0100000000002</v>
      </c>
      <c r="D851" s="281">
        <v>2303.02</v>
      </c>
      <c r="E851" s="281">
        <v>2308.5</v>
      </c>
      <c r="F851" s="281">
        <v>2291.09</v>
      </c>
      <c r="G851" s="281">
        <v>2352.83</v>
      </c>
      <c r="H851" s="281">
        <v>2433.7800000000002</v>
      </c>
      <c r="I851" s="281">
        <v>2526.48</v>
      </c>
      <c r="J851" s="281">
        <v>2578.58</v>
      </c>
      <c r="K851" s="281">
        <v>2582.34</v>
      </c>
      <c r="L851" s="281">
        <v>2648.76</v>
      </c>
      <c r="M851" s="281">
        <v>2647.62</v>
      </c>
      <c r="N851" s="281">
        <v>2580.71</v>
      </c>
      <c r="O851" s="281">
        <v>2579.3000000000002</v>
      </c>
      <c r="P851" s="281">
        <v>2630.26</v>
      </c>
      <c r="Q851" s="281">
        <v>2576.79</v>
      </c>
      <c r="R851" s="281">
        <v>2587.8200000000002</v>
      </c>
      <c r="S851" s="281">
        <v>2635.94</v>
      </c>
      <c r="T851" s="281">
        <v>2569.1999999999998</v>
      </c>
      <c r="U851" s="281">
        <v>2572.64</v>
      </c>
      <c r="V851" s="281">
        <v>2407.6999999999998</v>
      </c>
      <c r="W851" s="281">
        <v>2332.77</v>
      </c>
      <c r="X851" s="281">
        <v>2297.16</v>
      </c>
      <c r="Y851" s="281">
        <v>2271.2800000000002</v>
      </c>
    </row>
    <row r="852" spans="1:25">
      <c r="A852" s="318">
        <v>23</v>
      </c>
      <c r="B852" s="281">
        <v>2118.73</v>
      </c>
      <c r="C852" s="281">
        <v>2111.66</v>
      </c>
      <c r="D852" s="281">
        <v>2117.88</v>
      </c>
      <c r="E852" s="281">
        <v>2140.2800000000002</v>
      </c>
      <c r="F852" s="281">
        <v>2135.1</v>
      </c>
      <c r="G852" s="281">
        <v>2179.52</v>
      </c>
      <c r="H852" s="281">
        <v>2198.89</v>
      </c>
      <c r="I852" s="281">
        <v>2285.11</v>
      </c>
      <c r="J852" s="281">
        <v>2311.5</v>
      </c>
      <c r="K852" s="281">
        <v>2346.0500000000002</v>
      </c>
      <c r="L852" s="281">
        <v>2352.65</v>
      </c>
      <c r="M852" s="281">
        <v>2405.89</v>
      </c>
      <c r="N852" s="281">
        <v>2413.4899999999998</v>
      </c>
      <c r="O852" s="281">
        <v>2389.2399999999998</v>
      </c>
      <c r="P852" s="281">
        <v>2368.35</v>
      </c>
      <c r="Q852" s="281">
        <v>2362.91</v>
      </c>
      <c r="R852" s="281">
        <v>2407.4</v>
      </c>
      <c r="S852" s="281">
        <v>2440.59</v>
      </c>
      <c r="T852" s="281">
        <v>2446.85</v>
      </c>
      <c r="U852" s="281">
        <v>2658.58</v>
      </c>
      <c r="V852" s="281">
        <v>2351.25</v>
      </c>
      <c r="W852" s="281">
        <v>2242.64</v>
      </c>
      <c r="X852" s="281">
        <v>2201.12</v>
      </c>
      <c r="Y852" s="281">
        <v>2189.36</v>
      </c>
    </row>
    <row r="853" spans="1:25">
      <c r="A853" s="318">
        <v>24</v>
      </c>
      <c r="B853" s="281">
        <v>2108.48</v>
      </c>
      <c r="C853" s="281">
        <v>2066.4299999999998</v>
      </c>
      <c r="D853" s="281">
        <v>2067.69</v>
      </c>
      <c r="E853" s="281">
        <v>2104</v>
      </c>
      <c r="F853" s="281">
        <v>2093.7600000000002</v>
      </c>
      <c r="G853" s="281">
        <v>2144.27</v>
      </c>
      <c r="H853" s="281">
        <v>2230.66</v>
      </c>
      <c r="I853" s="281">
        <v>2323.9499999999998</v>
      </c>
      <c r="J853" s="281">
        <v>2404.17</v>
      </c>
      <c r="K853" s="281">
        <v>2524.25</v>
      </c>
      <c r="L853" s="281">
        <v>2375.62</v>
      </c>
      <c r="M853" s="281">
        <v>2427.0500000000002</v>
      </c>
      <c r="N853" s="281">
        <v>2513.7399999999998</v>
      </c>
      <c r="O853" s="281">
        <v>2610.86</v>
      </c>
      <c r="P853" s="281">
        <v>2672.87</v>
      </c>
      <c r="Q853" s="281">
        <v>2639.99</v>
      </c>
      <c r="R853" s="281">
        <v>2598.2800000000002</v>
      </c>
      <c r="S853" s="281">
        <v>2753.39</v>
      </c>
      <c r="T853" s="281">
        <v>2538.85</v>
      </c>
      <c r="U853" s="281">
        <v>2621.37</v>
      </c>
      <c r="V853" s="281">
        <v>2308.41</v>
      </c>
      <c r="W853" s="281">
        <v>2169.9699999999998</v>
      </c>
      <c r="X853" s="281">
        <v>2136.14</v>
      </c>
      <c r="Y853" s="281">
        <v>2126.21</v>
      </c>
    </row>
    <row r="854" spans="1:25">
      <c r="A854" s="318">
        <v>25</v>
      </c>
      <c r="B854" s="281">
        <v>2029.13</v>
      </c>
      <c r="C854" s="281">
        <v>1990.93</v>
      </c>
      <c r="D854" s="281">
        <v>2039.25</v>
      </c>
      <c r="E854" s="281">
        <v>2070</v>
      </c>
      <c r="F854" s="281">
        <v>2069.77</v>
      </c>
      <c r="G854" s="281">
        <v>2098.5</v>
      </c>
      <c r="H854" s="281">
        <v>2159.06</v>
      </c>
      <c r="I854" s="281">
        <v>2246.7800000000002</v>
      </c>
      <c r="J854" s="281">
        <v>2272.25</v>
      </c>
      <c r="K854" s="281">
        <v>2338.84</v>
      </c>
      <c r="L854" s="281">
        <v>2338.25</v>
      </c>
      <c r="M854" s="281">
        <v>2334.13</v>
      </c>
      <c r="N854" s="281">
        <v>2310.7399999999998</v>
      </c>
      <c r="O854" s="281">
        <v>2312.6799999999998</v>
      </c>
      <c r="P854" s="281">
        <v>2306.16</v>
      </c>
      <c r="Q854" s="281">
        <v>2265.17</v>
      </c>
      <c r="R854" s="281">
        <v>2323.0100000000002</v>
      </c>
      <c r="S854" s="281">
        <v>2515.0100000000002</v>
      </c>
      <c r="T854" s="281">
        <v>2748.44</v>
      </c>
      <c r="U854" s="281">
        <v>2398.14</v>
      </c>
      <c r="V854" s="281">
        <v>2187.4</v>
      </c>
      <c r="W854" s="281">
        <v>2131.4499999999998</v>
      </c>
      <c r="X854" s="281">
        <v>2102.64</v>
      </c>
      <c r="Y854" s="281">
        <v>2075.33</v>
      </c>
    </row>
    <row r="855" spans="1:25">
      <c r="A855" s="318">
        <v>26</v>
      </c>
      <c r="B855" s="281">
        <v>2013.06</v>
      </c>
      <c r="C855" s="281">
        <v>1973.75</v>
      </c>
      <c r="D855" s="281">
        <v>2008.04</v>
      </c>
      <c r="E855" s="281">
        <v>1961.49</v>
      </c>
      <c r="F855" s="281">
        <v>1949.4</v>
      </c>
      <c r="G855" s="281">
        <v>2053.5300000000002</v>
      </c>
      <c r="H855" s="281">
        <v>2145.2199999999998</v>
      </c>
      <c r="I855" s="281">
        <v>2264.67</v>
      </c>
      <c r="J855" s="281">
        <v>2343.0100000000002</v>
      </c>
      <c r="K855" s="281">
        <v>2348.5100000000002</v>
      </c>
      <c r="L855" s="281">
        <v>2350.9</v>
      </c>
      <c r="M855" s="281">
        <v>2341.75</v>
      </c>
      <c r="N855" s="281">
        <v>2341.15</v>
      </c>
      <c r="O855" s="281">
        <v>2235.23</v>
      </c>
      <c r="P855" s="281">
        <v>2259.1</v>
      </c>
      <c r="Q855" s="281">
        <v>2165.17</v>
      </c>
      <c r="R855" s="281">
        <v>2142.23</v>
      </c>
      <c r="S855" s="281">
        <v>2144.23</v>
      </c>
      <c r="T855" s="281">
        <v>2321.39</v>
      </c>
      <c r="U855" s="281">
        <v>2365.69</v>
      </c>
      <c r="V855" s="281">
        <v>2293.8000000000002</v>
      </c>
      <c r="W855" s="281">
        <v>2173.16</v>
      </c>
      <c r="X855" s="281">
        <v>2110.08</v>
      </c>
      <c r="Y855" s="281">
        <v>2056.16</v>
      </c>
    </row>
    <row r="856" spans="1:25">
      <c r="A856" s="318">
        <v>27</v>
      </c>
      <c r="B856" s="281">
        <v>2085.5100000000002</v>
      </c>
      <c r="C856" s="281">
        <v>2033.08</v>
      </c>
      <c r="D856" s="281">
        <v>2033.8</v>
      </c>
      <c r="E856" s="281">
        <v>2022.5</v>
      </c>
      <c r="F856" s="281">
        <v>2010.02</v>
      </c>
      <c r="G856" s="281">
        <v>2131.4</v>
      </c>
      <c r="H856" s="281">
        <v>2174.4899999999998</v>
      </c>
      <c r="I856" s="281">
        <v>2265.4299999999998</v>
      </c>
      <c r="J856" s="281">
        <v>2322.94</v>
      </c>
      <c r="K856" s="281">
        <v>2538.4</v>
      </c>
      <c r="L856" s="281">
        <v>2538.59</v>
      </c>
      <c r="M856" s="281">
        <v>2536.3000000000002</v>
      </c>
      <c r="N856" s="281">
        <v>2437.14</v>
      </c>
      <c r="O856" s="281">
        <v>2350.23</v>
      </c>
      <c r="P856" s="281">
        <v>2243.7800000000002</v>
      </c>
      <c r="Q856" s="281">
        <v>2225.61</v>
      </c>
      <c r="R856" s="281">
        <v>2201.31</v>
      </c>
      <c r="S856" s="281">
        <v>2205.64</v>
      </c>
      <c r="T856" s="281">
        <v>2625.76</v>
      </c>
      <c r="U856" s="281">
        <v>2679.59</v>
      </c>
      <c r="V856" s="281">
        <v>2398.54</v>
      </c>
      <c r="W856" s="281">
        <v>2346.69</v>
      </c>
      <c r="X856" s="281">
        <v>2144.56</v>
      </c>
      <c r="Y856" s="281">
        <v>2140.41</v>
      </c>
    </row>
    <row r="857" spans="1:25">
      <c r="A857" s="318">
        <v>28</v>
      </c>
      <c r="B857" s="281">
        <v>2101.67</v>
      </c>
      <c r="C857" s="281">
        <v>2053.14</v>
      </c>
      <c r="D857" s="281">
        <v>2029.79</v>
      </c>
      <c r="E857" s="281">
        <v>1897.71</v>
      </c>
      <c r="F857" s="281">
        <v>1890.69</v>
      </c>
      <c r="G857" s="281">
        <v>2008.81</v>
      </c>
      <c r="H857" s="281">
        <v>2129.66</v>
      </c>
      <c r="I857" s="281">
        <v>2214.36</v>
      </c>
      <c r="J857" s="281">
        <v>2300.7600000000002</v>
      </c>
      <c r="K857" s="281">
        <v>2525.38</v>
      </c>
      <c r="L857" s="281">
        <v>2671.33</v>
      </c>
      <c r="M857" s="281">
        <v>2666.4</v>
      </c>
      <c r="N857" s="281">
        <v>2674.01</v>
      </c>
      <c r="O857" s="281">
        <v>2673.94</v>
      </c>
      <c r="P857" s="281">
        <v>2695.93</v>
      </c>
      <c r="Q857" s="281">
        <v>2614.5100000000002</v>
      </c>
      <c r="R857" s="281">
        <v>2369.65</v>
      </c>
      <c r="S857" s="281">
        <v>2377.1999999999998</v>
      </c>
      <c r="T857" s="281">
        <v>2889</v>
      </c>
      <c r="U857" s="281">
        <v>2962.26</v>
      </c>
      <c r="V857" s="281">
        <v>2647.39</v>
      </c>
      <c r="W857" s="281">
        <v>2406.89</v>
      </c>
      <c r="X857" s="281">
        <v>2272.1999999999998</v>
      </c>
      <c r="Y857" s="281">
        <v>2153.21</v>
      </c>
    </row>
    <row r="858" spans="1:25">
      <c r="A858" s="318">
        <v>29</v>
      </c>
      <c r="B858" s="281">
        <v>2046.67</v>
      </c>
      <c r="C858" s="281">
        <v>2003.91</v>
      </c>
      <c r="D858" s="281">
        <v>2003.37</v>
      </c>
      <c r="E858" s="281">
        <v>1923.59</v>
      </c>
      <c r="F858" s="281">
        <v>1906.65</v>
      </c>
      <c r="G858" s="281">
        <v>2086</v>
      </c>
      <c r="H858" s="281">
        <v>2198.06</v>
      </c>
      <c r="I858" s="281">
        <v>2334.7399999999998</v>
      </c>
      <c r="J858" s="281">
        <v>2509.23</v>
      </c>
      <c r="K858" s="281">
        <v>2526.54</v>
      </c>
      <c r="L858" s="281">
        <v>2403.11</v>
      </c>
      <c r="M858" s="281">
        <v>2407.04</v>
      </c>
      <c r="N858" s="281">
        <v>2419.19</v>
      </c>
      <c r="O858" s="281">
        <v>2330.25</v>
      </c>
      <c r="P858" s="281">
        <v>2222.56</v>
      </c>
      <c r="Q858" s="281">
        <v>2235.2600000000002</v>
      </c>
      <c r="R858" s="281">
        <v>2197.9699999999998</v>
      </c>
      <c r="S858" s="281">
        <v>2188.23</v>
      </c>
      <c r="T858" s="281">
        <v>2392.8000000000002</v>
      </c>
      <c r="U858" s="281">
        <v>2414.5700000000002</v>
      </c>
      <c r="V858" s="281">
        <v>2280.36</v>
      </c>
      <c r="W858" s="281">
        <v>2142.02</v>
      </c>
      <c r="X858" s="281">
        <v>2092.86</v>
      </c>
      <c r="Y858" s="281">
        <v>2010.98</v>
      </c>
    </row>
    <row r="859" spans="1:25">
      <c r="A859" s="318">
        <v>30</v>
      </c>
      <c r="B859" s="281">
        <v>1709.86</v>
      </c>
      <c r="C859" s="281">
        <v>1696.72</v>
      </c>
      <c r="D859" s="281">
        <v>1776.38</v>
      </c>
      <c r="E859" s="281">
        <v>1672.55</v>
      </c>
      <c r="F859" s="281">
        <v>1843.9</v>
      </c>
      <c r="G859" s="281">
        <v>2017.3</v>
      </c>
      <c r="H859" s="281">
        <v>2141.3200000000002</v>
      </c>
      <c r="I859" s="281">
        <v>2247.9299999999998</v>
      </c>
      <c r="J859" s="281">
        <v>2326.0100000000002</v>
      </c>
      <c r="K859" s="281">
        <v>2332.62</v>
      </c>
      <c r="L859" s="281">
        <v>2560.2199999999998</v>
      </c>
      <c r="M859" s="281">
        <v>2407.2399999999998</v>
      </c>
      <c r="N859" s="281">
        <v>2554.98</v>
      </c>
      <c r="O859" s="281">
        <v>2587.3000000000002</v>
      </c>
      <c r="P859" s="281">
        <v>2385.4699999999998</v>
      </c>
      <c r="Q859" s="281">
        <v>2353.02</v>
      </c>
      <c r="R859" s="281">
        <v>2361.27</v>
      </c>
      <c r="S859" s="281">
        <v>2343.63</v>
      </c>
      <c r="T859" s="281">
        <v>2346.4499999999998</v>
      </c>
      <c r="U859" s="281">
        <v>2558.08</v>
      </c>
      <c r="V859" s="281">
        <v>2573.25</v>
      </c>
      <c r="W859" s="281">
        <v>2331.42</v>
      </c>
      <c r="X859" s="281">
        <v>2187.4299999999998</v>
      </c>
      <c r="Y859" s="281">
        <v>2005.72</v>
      </c>
    </row>
    <row r="860" spans="1:25">
      <c r="A860" s="318">
        <v>31</v>
      </c>
      <c r="B860" s="281">
        <v>1929.19</v>
      </c>
      <c r="C860" s="281">
        <v>1882.68</v>
      </c>
      <c r="D860" s="281">
        <v>1890.35</v>
      </c>
      <c r="E860" s="281">
        <v>1909.97</v>
      </c>
      <c r="F860" s="281">
        <v>1893.91</v>
      </c>
      <c r="G860" s="281">
        <v>1974.35</v>
      </c>
      <c r="H860" s="281">
        <v>2075.38</v>
      </c>
      <c r="I860" s="281">
        <v>2196.2199999999998</v>
      </c>
      <c r="J860" s="281">
        <v>2290.04</v>
      </c>
      <c r="K860" s="281">
        <v>2370.8000000000002</v>
      </c>
      <c r="L860" s="281">
        <v>2345.75</v>
      </c>
      <c r="M860" s="281">
        <v>2408.9499999999998</v>
      </c>
      <c r="N860" s="281">
        <v>2365.83</v>
      </c>
      <c r="O860" s="281">
        <v>2405.16</v>
      </c>
      <c r="P860" s="281">
        <v>2366.6</v>
      </c>
      <c r="Q860" s="281">
        <v>2212.06</v>
      </c>
      <c r="R860" s="281">
        <v>2171.15</v>
      </c>
      <c r="S860" s="281">
        <v>2406.85</v>
      </c>
      <c r="T860" s="281">
        <v>2765.97</v>
      </c>
      <c r="U860" s="281">
        <v>2361.1999999999998</v>
      </c>
      <c r="V860" s="281">
        <v>2251.3200000000002</v>
      </c>
      <c r="W860" s="281">
        <v>2119.2600000000002</v>
      </c>
      <c r="X860" s="281">
        <v>2061.87</v>
      </c>
      <c r="Y860" s="281">
        <v>1960.77</v>
      </c>
    </row>
    <row r="861" spans="1:25">
      <c r="A861" s="307"/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</row>
    <row r="862" spans="1:25" s="336" customFormat="1">
      <c r="A862" s="439" t="s">
        <v>212</v>
      </c>
      <c r="B862" s="440" t="s">
        <v>220</v>
      </c>
      <c r="C862" s="440"/>
      <c r="D862" s="440"/>
      <c r="E862" s="440"/>
      <c r="F862" s="440"/>
      <c r="G862" s="440"/>
      <c r="H862" s="440"/>
      <c r="I862" s="440"/>
      <c r="J862" s="440"/>
      <c r="K862" s="440"/>
      <c r="L862" s="440"/>
      <c r="M862" s="440"/>
      <c r="N862" s="440"/>
      <c r="O862" s="440"/>
      <c r="P862" s="440"/>
      <c r="Q862" s="440"/>
      <c r="R862" s="440"/>
      <c r="S862" s="440"/>
      <c r="T862" s="440"/>
      <c r="U862" s="440"/>
      <c r="V862" s="440"/>
      <c r="W862" s="440"/>
      <c r="X862" s="440"/>
      <c r="Y862" s="440"/>
    </row>
    <row r="863" spans="1:25" s="336" customFormat="1" ht="30">
      <c r="A863" s="439"/>
      <c r="B863" s="337" t="s">
        <v>1</v>
      </c>
      <c r="C863" s="337" t="s">
        <v>2</v>
      </c>
      <c r="D863" s="337" t="s">
        <v>3</v>
      </c>
      <c r="E863" s="337" t="s">
        <v>4</v>
      </c>
      <c r="F863" s="337" t="s">
        <v>5</v>
      </c>
      <c r="G863" s="337" t="s">
        <v>6</v>
      </c>
      <c r="H863" s="337" t="s">
        <v>7</v>
      </c>
      <c r="I863" s="337" t="s">
        <v>8</v>
      </c>
      <c r="J863" s="337" t="s">
        <v>9</v>
      </c>
      <c r="K863" s="337" t="s">
        <v>10</v>
      </c>
      <c r="L863" s="337" t="s">
        <v>11</v>
      </c>
      <c r="M863" s="337" t="s">
        <v>12</v>
      </c>
      <c r="N863" s="337" t="s">
        <v>13</v>
      </c>
      <c r="O863" s="337" t="s">
        <v>14</v>
      </c>
      <c r="P863" s="337" t="s">
        <v>15</v>
      </c>
      <c r="Q863" s="337" t="s">
        <v>16</v>
      </c>
      <c r="R863" s="337" t="s">
        <v>17</v>
      </c>
      <c r="S863" s="337" t="s">
        <v>18</v>
      </c>
      <c r="T863" s="337" t="s">
        <v>19</v>
      </c>
      <c r="U863" s="337" t="s">
        <v>20</v>
      </c>
      <c r="V863" s="337" t="s">
        <v>21</v>
      </c>
      <c r="W863" s="337" t="s">
        <v>22</v>
      </c>
      <c r="X863" s="337" t="s">
        <v>23</v>
      </c>
      <c r="Y863" s="337" t="s">
        <v>24</v>
      </c>
    </row>
    <row r="864" spans="1:25" s="336" customFormat="1">
      <c r="A864" s="318">
        <v>1</v>
      </c>
      <c r="B864" s="338">
        <v>1626.67</v>
      </c>
      <c r="C864" s="338">
        <v>1626.78</v>
      </c>
      <c r="D864" s="338">
        <v>1624.69</v>
      </c>
      <c r="E864" s="338">
        <v>1677.28</v>
      </c>
      <c r="F864" s="338">
        <v>1766.08</v>
      </c>
      <c r="G864" s="338">
        <v>1851.31</v>
      </c>
      <c r="H864" s="338">
        <v>2025.74</v>
      </c>
      <c r="I864" s="338">
        <v>2146.79</v>
      </c>
      <c r="J864" s="338">
        <v>2249.67</v>
      </c>
      <c r="K864" s="338">
        <v>2248.0700000000002</v>
      </c>
      <c r="L864" s="338">
        <v>2248.98</v>
      </c>
      <c r="M864" s="338">
        <v>2430.4299999999998</v>
      </c>
      <c r="N864" s="338">
        <v>2429.9499999999998</v>
      </c>
      <c r="O864" s="338">
        <v>2427.85</v>
      </c>
      <c r="P864" s="338">
        <v>2407.1799999999998</v>
      </c>
      <c r="Q864" s="338">
        <v>2393.59</v>
      </c>
      <c r="R864" s="338">
        <v>2382.2399999999998</v>
      </c>
      <c r="S864" s="338">
        <v>2407.2800000000002</v>
      </c>
      <c r="T864" s="338">
        <v>2293.5500000000002</v>
      </c>
      <c r="U864" s="338">
        <v>2166.94</v>
      </c>
      <c r="V864" s="338">
        <v>1991.32</v>
      </c>
      <c r="W864" s="338">
        <v>1870.69</v>
      </c>
      <c r="X864" s="338">
        <v>1816.42</v>
      </c>
      <c r="Y864" s="338">
        <v>1627.58</v>
      </c>
    </row>
    <row r="865" spans="1:25" s="336" customFormat="1">
      <c r="A865" s="318">
        <v>2</v>
      </c>
      <c r="B865" s="338">
        <v>1583.91</v>
      </c>
      <c r="C865" s="338">
        <v>1547.85</v>
      </c>
      <c r="D865" s="338">
        <v>1549.62</v>
      </c>
      <c r="E865" s="338">
        <v>1551.83</v>
      </c>
      <c r="F865" s="338">
        <v>1598.61</v>
      </c>
      <c r="G865" s="338">
        <v>1597.7</v>
      </c>
      <c r="H865" s="338">
        <v>1872.05</v>
      </c>
      <c r="I865" s="338">
        <v>2021.14</v>
      </c>
      <c r="J865" s="338">
        <v>2121.42</v>
      </c>
      <c r="K865" s="338">
        <v>2170.7800000000002</v>
      </c>
      <c r="L865" s="338">
        <v>2171.69</v>
      </c>
      <c r="M865" s="338">
        <v>2376.62</v>
      </c>
      <c r="N865" s="338">
        <v>2416.6</v>
      </c>
      <c r="O865" s="338">
        <v>2408.5700000000002</v>
      </c>
      <c r="P865" s="338">
        <v>2403.4499999999998</v>
      </c>
      <c r="Q865" s="338">
        <v>2394.56</v>
      </c>
      <c r="R865" s="338">
        <v>2490.35</v>
      </c>
      <c r="S865" s="338">
        <v>2494.41</v>
      </c>
      <c r="T865" s="338">
        <v>2381.71</v>
      </c>
      <c r="U865" s="338">
        <v>2230.89</v>
      </c>
      <c r="V865" s="338">
        <v>2211.67</v>
      </c>
      <c r="W865" s="338">
        <v>2078.73</v>
      </c>
      <c r="X865" s="338">
        <v>1979.2</v>
      </c>
      <c r="Y865" s="338">
        <v>1762.81</v>
      </c>
    </row>
    <row r="866" spans="1:25" s="336" customFormat="1">
      <c r="A866" s="318">
        <v>3</v>
      </c>
      <c r="B866" s="338">
        <v>1868.21</v>
      </c>
      <c r="C866" s="338">
        <v>1859.32</v>
      </c>
      <c r="D866" s="338">
        <v>1851.95</v>
      </c>
      <c r="E866" s="338">
        <v>1849.95</v>
      </c>
      <c r="F866" s="338">
        <v>1831.05</v>
      </c>
      <c r="G866" s="338">
        <v>1882.06</v>
      </c>
      <c r="H866" s="338">
        <v>1927.34</v>
      </c>
      <c r="I866" s="338">
        <v>2110.38</v>
      </c>
      <c r="J866" s="338">
        <v>2171.33</v>
      </c>
      <c r="K866" s="338">
        <v>2237.58</v>
      </c>
      <c r="L866" s="338">
        <v>2225.4699999999998</v>
      </c>
      <c r="M866" s="338">
        <v>2258.96</v>
      </c>
      <c r="N866" s="338">
        <v>2246.23</v>
      </c>
      <c r="O866" s="338">
        <v>2209.65</v>
      </c>
      <c r="P866" s="338">
        <v>2244.06</v>
      </c>
      <c r="Q866" s="338">
        <v>2237.29</v>
      </c>
      <c r="R866" s="338">
        <v>2210.89</v>
      </c>
      <c r="S866" s="338">
        <v>2197.77</v>
      </c>
      <c r="T866" s="338">
        <v>2185.2199999999998</v>
      </c>
      <c r="U866" s="338">
        <v>2127.27</v>
      </c>
      <c r="V866" s="338">
        <v>2122.19</v>
      </c>
      <c r="W866" s="338">
        <v>2006.68</v>
      </c>
      <c r="X866" s="338">
        <v>1925.59</v>
      </c>
      <c r="Y866" s="338">
        <v>1900.38</v>
      </c>
    </row>
    <row r="867" spans="1:25" s="336" customFormat="1">
      <c r="A867" s="318">
        <v>4</v>
      </c>
      <c r="B867" s="338">
        <v>1844.14</v>
      </c>
      <c r="C867" s="338">
        <v>1833.01</v>
      </c>
      <c r="D867" s="338">
        <v>1830.67</v>
      </c>
      <c r="E867" s="338">
        <v>1833.62</v>
      </c>
      <c r="F867" s="338">
        <v>1825</v>
      </c>
      <c r="G867" s="338">
        <v>1894.67</v>
      </c>
      <c r="H867" s="338">
        <v>1994.51</v>
      </c>
      <c r="I867" s="338">
        <v>2165.16</v>
      </c>
      <c r="J867" s="338">
        <v>2247.84</v>
      </c>
      <c r="K867" s="338">
        <v>2321.1799999999998</v>
      </c>
      <c r="L867" s="338">
        <v>2267.58</v>
      </c>
      <c r="M867" s="338">
        <v>2395.6799999999998</v>
      </c>
      <c r="N867" s="338">
        <v>2391.44</v>
      </c>
      <c r="O867" s="338">
        <v>2462.6</v>
      </c>
      <c r="P867" s="338">
        <v>2468.7800000000002</v>
      </c>
      <c r="Q867" s="338">
        <v>2377.69</v>
      </c>
      <c r="R867" s="338">
        <v>2373.83</v>
      </c>
      <c r="S867" s="338">
        <v>2491.09</v>
      </c>
      <c r="T867" s="338">
        <v>2242.2800000000002</v>
      </c>
      <c r="U867" s="338">
        <v>2086.41</v>
      </c>
      <c r="V867" s="338">
        <v>2120.37</v>
      </c>
      <c r="W867" s="338">
        <v>2002.65</v>
      </c>
      <c r="X867" s="338">
        <v>1930.26</v>
      </c>
      <c r="Y867" s="338">
        <v>1880.01</v>
      </c>
    </row>
    <row r="868" spans="1:25" s="336" customFormat="1">
      <c r="A868" s="318">
        <v>5</v>
      </c>
      <c r="B868" s="338">
        <v>1812.57</v>
      </c>
      <c r="C868" s="338">
        <v>1801.41</v>
      </c>
      <c r="D868" s="338">
        <v>1800</v>
      </c>
      <c r="E868" s="338">
        <v>1826.42</v>
      </c>
      <c r="F868" s="338">
        <v>1822.21</v>
      </c>
      <c r="G868" s="338">
        <v>1974.03</v>
      </c>
      <c r="H868" s="338">
        <v>2066.54</v>
      </c>
      <c r="I868" s="338">
        <v>2169.38</v>
      </c>
      <c r="J868" s="338">
        <v>2261.6</v>
      </c>
      <c r="K868" s="338">
        <v>2305.1</v>
      </c>
      <c r="L868" s="338">
        <v>2313.5500000000002</v>
      </c>
      <c r="M868" s="338">
        <v>2312.52</v>
      </c>
      <c r="N868" s="338">
        <v>2336.81</v>
      </c>
      <c r="O868" s="338">
        <v>2356.54</v>
      </c>
      <c r="P868" s="338">
        <v>2343.63</v>
      </c>
      <c r="Q868" s="338">
        <v>2385.96</v>
      </c>
      <c r="R868" s="338">
        <v>2378.02</v>
      </c>
      <c r="S868" s="338">
        <v>2435.6999999999998</v>
      </c>
      <c r="T868" s="338">
        <v>2486.71</v>
      </c>
      <c r="U868" s="338">
        <v>2250.3200000000002</v>
      </c>
      <c r="V868" s="338">
        <v>2252.77</v>
      </c>
      <c r="W868" s="338">
        <v>2163.23</v>
      </c>
      <c r="X868" s="338">
        <v>2039.98</v>
      </c>
      <c r="Y868" s="338">
        <v>1950.81</v>
      </c>
    </row>
    <row r="869" spans="1:25" s="336" customFormat="1">
      <c r="A869" s="318">
        <v>6</v>
      </c>
      <c r="B869" s="338">
        <v>1885.96</v>
      </c>
      <c r="C869" s="338">
        <v>1874.15</v>
      </c>
      <c r="D869" s="338">
        <v>1852.78</v>
      </c>
      <c r="E869" s="338">
        <v>1855.79</v>
      </c>
      <c r="F869" s="338">
        <v>1831.07</v>
      </c>
      <c r="G869" s="338">
        <v>2050.89</v>
      </c>
      <c r="H869" s="338">
        <v>2116.34</v>
      </c>
      <c r="I869" s="338">
        <v>2224.33</v>
      </c>
      <c r="J869" s="338">
        <v>2430.39</v>
      </c>
      <c r="K869" s="338">
        <v>2536.4899999999998</v>
      </c>
      <c r="L869" s="338">
        <v>2551.85</v>
      </c>
      <c r="M869" s="338">
        <v>2525.59</v>
      </c>
      <c r="N869" s="338">
        <v>2525.1999999999998</v>
      </c>
      <c r="O869" s="338">
        <v>2523.16</v>
      </c>
      <c r="P869" s="338">
        <v>2521.75</v>
      </c>
      <c r="Q869" s="338">
        <v>2491.4699999999998</v>
      </c>
      <c r="R869" s="338">
        <v>2461.67</v>
      </c>
      <c r="S869" s="338">
        <v>2464.84</v>
      </c>
      <c r="T869" s="338">
        <v>2444.5700000000002</v>
      </c>
      <c r="U869" s="338">
        <v>2278.5100000000002</v>
      </c>
      <c r="V869" s="338">
        <v>2247.25</v>
      </c>
      <c r="W869" s="338">
        <v>2127.8000000000002</v>
      </c>
      <c r="X869" s="338">
        <v>1925.44</v>
      </c>
      <c r="Y869" s="338">
        <v>1897.09</v>
      </c>
    </row>
    <row r="870" spans="1:25" s="336" customFormat="1">
      <c r="A870" s="318">
        <v>7</v>
      </c>
      <c r="B870" s="338">
        <v>1896.74</v>
      </c>
      <c r="C870" s="338">
        <v>1882.62</v>
      </c>
      <c r="D870" s="338">
        <v>1871.89</v>
      </c>
      <c r="E870" s="338">
        <v>1849.78</v>
      </c>
      <c r="F870" s="338">
        <v>1840.67</v>
      </c>
      <c r="G870" s="338">
        <v>1922.35</v>
      </c>
      <c r="H870" s="338">
        <v>1989.57</v>
      </c>
      <c r="I870" s="338">
        <v>2104.16</v>
      </c>
      <c r="J870" s="338">
        <v>2259.25</v>
      </c>
      <c r="K870" s="338">
        <v>2427.0500000000002</v>
      </c>
      <c r="L870" s="338">
        <v>2459.13</v>
      </c>
      <c r="M870" s="338">
        <v>2500.88</v>
      </c>
      <c r="N870" s="338">
        <v>2542.52</v>
      </c>
      <c r="O870" s="338">
        <v>2555.7600000000002</v>
      </c>
      <c r="P870" s="338">
        <v>2582.6</v>
      </c>
      <c r="Q870" s="338">
        <v>2593.38</v>
      </c>
      <c r="R870" s="338">
        <v>2592.34</v>
      </c>
      <c r="S870" s="338">
        <v>2553.7600000000002</v>
      </c>
      <c r="T870" s="338">
        <v>2583.73</v>
      </c>
      <c r="U870" s="338">
        <v>2325.44</v>
      </c>
      <c r="V870" s="338">
        <v>2308.1</v>
      </c>
      <c r="W870" s="338">
        <v>2127.1799999999998</v>
      </c>
      <c r="X870" s="338">
        <v>1987.27</v>
      </c>
      <c r="Y870" s="338">
        <v>1933.48</v>
      </c>
    </row>
    <row r="871" spans="1:25" s="336" customFormat="1">
      <c r="A871" s="318">
        <v>8</v>
      </c>
      <c r="B871" s="338">
        <v>1850.04</v>
      </c>
      <c r="C871" s="338">
        <v>1845.16</v>
      </c>
      <c r="D871" s="338">
        <v>1839.32</v>
      </c>
      <c r="E871" s="338">
        <v>1833.03</v>
      </c>
      <c r="F871" s="338">
        <v>1830.51</v>
      </c>
      <c r="G871" s="338">
        <v>1967.17</v>
      </c>
      <c r="H871" s="338">
        <v>2038.53</v>
      </c>
      <c r="I871" s="338">
        <v>2171.41</v>
      </c>
      <c r="J871" s="338">
        <v>2244.8200000000002</v>
      </c>
      <c r="K871" s="338">
        <v>2372.2800000000002</v>
      </c>
      <c r="L871" s="338">
        <v>2408.16</v>
      </c>
      <c r="M871" s="338">
        <v>2404.17</v>
      </c>
      <c r="N871" s="338">
        <v>2441.64</v>
      </c>
      <c r="O871" s="338">
        <v>2432.0500000000002</v>
      </c>
      <c r="P871" s="338">
        <v>2427.1</v>
      </c>
      <c r="Q871" s="338">
        <v>2350</v>
      </c>
      <c r="R871" s="338">
        <v>2255.08</v>
      </c>
      <c r="S871" s="338">
        <v>2266.7800000000002</v>
      </c>
      <c r="T871" s="338">
        <v>2226.7800000000002</v>
      </c>
      <c r="U871" s="338">
        <v>2109.73</v>
      </c>
      <c r="V871" s="338">
        <v>2116.52</v>
      </c>
      <c r="W871" s="338">
        <v>1947.14</v>
      </c>
      <c r="X871" s="338">
        <v>1868.71</v>
      </c>
      <c r="Y871" s="338">
        <v>1848.78</v>
      </c>
    </row>
    <row r="872" spans="1:25" s="336" customFormat="1">
      <c r="A872" s="318">
        <v>9</v>
      </c>
      <c r="B872" s="338">
        <v>1776.27</v>
      </c>
      <c r="C872" s="338">
        <v>1630.82</v>
      </c>
      <c r="D872" s="338">
        <v>1709.08</v>
      </c>
      <c r="E872" s="338">
        <v>1697.28</v>
      </c>
      <c r="F872" s="338">
        <v>1717.11</v>
      </c>
      <c r="G872" s="338">
        <v>1900.76</v>
      </c>
      <c r="H872" s="338">
        <v>1988.54</v>
      </c>
      <c r="I872" s="338">
        <v>2085.92</v>
      </c>
      <c r="J872" s="338">
        <v>2049.77</v>
      </c>
      <c r="K872" s="338">
        <v>2270.42</v>
      </c>
      <c r="L872" s="338">
        <v>2275.39</v>
      </c>
      <c r="M872" s="338">
        <v>2199.84</v>
      </c>
      <c r="N872" s="338">
        <v>2269.87</v>
      </c>
      <c r="O872" s="338">
        <v>2299.7600000000002</v>
      </c>
      <c r="P872" s="338">
        <v>2337.6999999999998</v>
      </c>
      <c r="Q872" s="338">
        <v>2352.17</v>
      </c>
      <c r="R872" s="338">
        <v>2248.52</v>
      </c>
      <c r="S872" s="338">
        <v>2254.7600000000002</v>
      </c>
      <c r="T872" s="338">
        <v>2210.66</v>
      </c>
      <c r="U872" s="338">
        <v>2076.63</v>
      </c>
      <c r="V872" s="338">
        <v>2045.36</v>
      </c>
      <c r="W872" s="338">
        <v>1938</v>
      </c>
      <c r="X872" s="338">
        <v>1870.61</v>
      </c>
      <c r="Y872" s="338">
        <v>1813.29</v>
      </c>
    </row>
    <row r="873" spans="1:25" s="336" customFormat="1">
      <c r="A873" s="318">
        <v>10</v>
      </c>
      <c r="B873" s="338">
        <v>1844.93</v>
      </c>
      <c r="C873" s="338">
        <v>1834.07</v>
      </c>
      <c r="D873" s="338">
        <v>1820.79</v>
      </c>
      <c r="E873" s="338">
        <v>1821.6</v>
      </c>
      <c r="F873" s="338">
        <v>1809.64</v>
      </c>
      <c r="G873" s="338">
        <v>1876.73</v>
      </c>
      <c r="H873" s="338">
        <v>1937.09</v>
      </c>
      <c r="I873" s="338">
        <v>2070.31</v>
      </c>
      <c r="J873" s="338">
        <v>2165.88</v>
      </c>
      <c r="K873" s="338">
        <v>2291.39</v>
      </c>
      <c r="L873" s="338">
        <v>2299.65</v>
      </c>
      <c r="M873" s="338">
        <v>2293.92</v>
      </c>
      <c r="N873" s="338">
        <v>2307.94</v>
      </c>
      <c r="O873" s="338">
        <v>2358.0700000000002</v>
      </c>
      <c r="P873" s="338">
        <v>2365.46</v>
      </c>
      <c r="Q873" s="338">
        <v>2324.5</v>
      </c>
      <c r="R873" s="338">
        <v>2253.0300000000002</v>
      </c>
      <c r="S873" s="338">
        <v>2256.9299999999998</v>
      </c>
      <c r="T873" s="338">
        <v>2209.16</v>
      </c>
      <c r="U873" s="338">
        <v>2098.21</v>
      </c>
      <c r="V873" s="338">
        <v>2108.64</v>
      </c>
      <c r="W873" s="338">
        <v>1952.63</v>
      </c>
      <c r="X873" s="338">
        <v>1898.7</v>
      </c>
      <c r="Y873" s="338">
        <v>1878.59</v>
      </c>
    </row>
    <row r="874" spans="1:25" s="336" customFormat="1">
      <c r="A874" s="318">
        <v>11</v>
      </c>
      <c r="B874" s="338">
        <v>1818.03</v>
      </c>
      <c r="C874" s="338">
        <v>1790.28</v>
      </c>
      <c r="D874" s="338">
        <v>1793.14</v>
      </c>
      <c r="E874" s="338">
        <v>1795.74</v>
      </c>
      <c r="F874" s="338">
        <v>1780.45</v>
      </c>
      <c r="G874" s="338">
        <v>1865.59</v>
      </c>
      <c r="H874" s="338">
        <v>1943.72</v>
      </c>
      <c r="I874" s="338">
        <v>2033.7</v>
      </c>
      <c r="J874" s="338">
        <v>2124.6799999999998</v>
      </c>
      <c r="K874" s="338">
        <v>2189.67</v>
      </c>
      <c r="L874" s="338">
        <v>2184.3200000000002</v>
      </c>
      <c r="M874" s="338">
        <v>2190.9</v>
      </c>
      <c r="N874" s="338">
        <v>2195.16</v>
      </c>
      <c r="O874" s="338">
        <v>2202.9299999999998</v>
      </c>
      <c r="P874" s="338">
        <v>2204.44</v>
      </c>
      <c r="Q874" s="338">
        <v>2233.86</v>
      </c>
      <c r="R874" s="338">
        <v>2167.7800000000002</v>
      </c>
      <c r="S874" s="338">
        <v>2175.48</v>
      </c>
      <c r="T874" s="338">
        <v>2174.4</v>
      </c>
      <c r="U874" s="338">
        <v>2043.62</v>
      </c>
      <c r="V874" s="338">
        <v>1998.71</v>
      </c>
      <c r="W874" s="338">
        <v>1903.78</v>
      </c>
      <c r="X874" s="338">
        <v>1852.26</v>
      </c>
      <c r="Y874" s="338">
        <v>1839.41</v>
      </c>
    </row>
    <row r="875" spans="1:25" s="336" customFormat="1">
      <c r="A875" s="318">
        <v>12</v>
      </c>
      <c r="B875" s="338">
        <v>1898.4</v>
      </c>
      <c r="C875" s="338">
        <v>1883.75</v>
      </c>
      <c r="D875" s="338">
        <v>1886.74</v>
      </c>
      <c r="E875" s="338">
        <v>1841.67</v>
      </c>
      <c r="F875" s="338">
        <v>1875.74</v>
      </c>
      <c r="G875" s="338">
        <v>1947.8</v>
      </c>
      <c r="H875" s="338">
        <v>2025.66</v>
      </c>
      <c r="I875" s="338">
        <v>2149.5</v>
      </c>
      <c r="J875" s="338">
        <v>2211.5700000000002</v>
      </c>
      <c r="K875" s="338">
        <v>2285.41</v>
      </c>
      <c r="L875" s="338">
        <v>2290.13</v>
      </c>
      <c r="M875" s="338">
        <v>2323.6799999999998</v>
      </c>
      <c r="N875" s="338">
        <v>2318.04</v>
      </c>
      <c r="O875" s="338">
        <v>2354.91</v>
      </c>
      <c r="P875" s="338">
        <v>2356.2800000000002</v>
      </c>
      <c r="Q875" s="338">
        <v>2333.2399999999998</v>
      </c>
      <c r="R875" s="338">
        <v>2349.35</v>
      </c>
      <c r="S875" s="338">
        <v>2351.79</v>
      </c>
      <c r="T875" s="338">
        <v>2344.4499999999998</v>
      </c>
      <c r="U875" s="338">
        <v>2243.6999999999998</v>
      </c>
      <c r="V875" s="338">
        <v>1979.28</v>
      </c>
      <c r="W875" s="338">
        <v>2029.47</v>
      </c>
      <c r="X875" s="338">
        <v>1974.69</v>
      </c>
      <c r="Y875" s="338">
        <v>1950.47</v>
      </c>
    </row>
    <row r="876" spans="1:25" s="336" customFormat="1">
      <c r="A876" s="318">
        <v>13</v>
      </c>
      <c r="B876" s="338">
        <v>2047.08</v>
      </c>
      <c r="C876" s="338">
        <v>2012.49</v>
      </c>
      <c r="D876" s="338">
        <v>2010.94</v>
      </c>
      <c r="E876" s="338">
        <v>1947.14</v>
      </c>
      <c r="F876" s="338">
        <v>1984.9</v>
      </c>
      <c r="G876" s="338">
        <v>2034.21</v>
      </c>
      <c r="H876" s="338">
        <v>2156.96</v>
      </c>
      <c r="I876" s="338">
        <v>2210.9</v>
      </c>
      <c r="J876" s="338">
        <v>2432.6799999999998</v>
      </c>
      <c r="K876" s="338">
        <v>2476.64</v>
      </c>
      <c r="L876" s="338">
        <v>2514.84</v>
      </c>
      <c r="M876" s="338">
        <v>2536.69</v>
      </c>
      <c r="N876" s="338">
        <v>2524.56</v>
      </c>
      <c r="O876" s="338">
        <v>2544.02</v>
      </c>
      <c r="P876" s="338">
        <v>2546.42</v>
      </c>
      <c r="Q876" s="338">
        <v>2532.42</v>
      </c>
      <c r="R876" s="338">
        <v>2527.8200000000002</v>
      </c>
      <c r="S876" s="338">
        <v>2503.38</v>
      </c>
      <c r="T876" s="338">
        <v>2435.63</v>
      </c>
      <c r="U876" s="338">
        <v>2251.52</v>
      </c>
      <c r="V876" s="338">
        <v>2106.75</v>
      </c>
      <c r="W876" s="338">
        <v>2132.64</v>
      </c>
      <c r="X876" s="338">
        <v>2089.3000000000002</v>
      </c>
      <c r="Y876" s="338">
        <v>2074.37</v>
      </c>
    </row>
    <row r="877" spans="1:25" s="336" customFormat="1">
      <c r="A877" s="318">
        <v>14</v>
      </c>
      <c r="B877" s="338">
        <v>1988.63</v>
      </c>
      <c r="C877" s="338">
        <v>1956.43</v>
      </c>
      <c r="D877" s="338">
        <v>1961.63</v>
      </c>
      <c r="E877" s="338">
        <v>1886.35</v>
      </c>
      <c r="F877" s="338">
        <v>1907.78</v>
      </c>
      <c r="G877" s="338">
        <v>1958.68</v>
      </c>
      <c r="H877" s="338">
        <v>2090.34</v>
      </c>
      <c r="I877" s="338">
        <v>2216.4699999999998</v>
      </c>
      <c r="J877" s="338">
        <v>2228.35</v>
      </c>
      <c r="K877" s="338">
        <v>2316.1999999999998</v>
      </c>
      <c r="L877" s="338">
        <v>2436.48</v>
      </c>
      <c r="M877" s="338">
        <v>2423.0100000000002</v>
      </c>
      <c r="N877" s="338">
        <v>2440.02</v>
      </c>
      <c r="O877" s="338">
        <v>2456.3000000000002</v>
      </c>
      <c r="P877" s="338">
        <v>2456.4899999999998</v>
      </c>
      <c r="Q877" s="338">
        <v>2426.66</v>
      </c>
      <c r="R877" s="338">
        <v>2435.73</v>
      </c>
      <c r="S877" s="338">
        <v>2417</v>
      </c>
      <c r="T877" s="338">
        <v>2344.34</v>
      </c>
      <c r="U877" s="338">
        <v>2230.14</v>
      </c>
      <c r="V877" s="338">
        <v>2062.58</v>
      </c>
      <c r="W877" s="338">
        <v>2112</v>
      </c>
      <c r="X877" s="338">
        <v>2034.27</v>
      </c>
      <c r="Y877" s="338">
        <v>2024.78</v>
      </c>
    </row>
    <row r="878" spans="1:25" s="336" customFormat="1">
      <c r="A878" s="318">
        <v>15</v>
      </c>
      <c r="B878" s="338">
        <v>2056.25</v>
      </c>
      <c r="C878" s="338">
        <v>2045.14</v>
      </c>
      <c r="D878" s="338">
        <v>2040.53</v>
      </c>
      <c r="E878" s="338">
        <v>1999.69</v>
      </c>
      <c r="F878" s="338">
        <v>2037.08</v>
      </c>
      <c r="G878" s="338">
        <v>2082.2600000000002</v>
      </c>
      <c r="H878" s="338">
        <v>2182.3200000000002</v>
      </c>
      <c r="I878" s="338">
        <v>2271.59</v>
      </c>
      <c r="J878" s="338">
        <v>2390.27</v>
      </c>
      <c r="K878" s="338">
        <v>2447.7399999999998</v>
      </c>
      <c r="L878" s="338">
        <v>2460.75</v>
      </c>
      <c r="M878" s="338">
        <v>2469.19</v>
      </c>
      <c r="N878" s="338">
        <v>2436.64</v>
      </c>
      <c r="O878" s="338">
        <v>2426.77</v>
      </c>
      <c r="P878" s="338">
        <v>2409.69</v>
      </c>
      <c r="Q878" s="338">
        <v>2387.9899999999998</v>
      </c>
      <c r="R878" s="338">
        <v>2348.5700000000002</v>
      </c>
      <c r="S878" s="338">
        <v>2341.7399999999998</v>
      </c>
      <c r="T878" s="338">
        <v>2273.16</v>
      </c>
      <c r="U878" s="338">
        <v>2161.56</v>
      </c>
      <c r="V878" s="338">
        <v>2078.52</v>
      </c>
      <c r="W878" s="338">
        <v>2115.83</v>
      </c>
      <c r="X878" s="338">
        <v>2084.94</v>
      </c>
      <c r="Y878" s="338">
        <v>2068.13</v>
      </c>
    </row>
    <row r="879" spans="1:25" s="336" customFormat="1">
      <c r="A879" s="318">
        <v>16</v>
      </c>
      <c r="B879" s="338">
        <v>1951.08</v>
      </c>
      <c r="C879" s="338">
        <v>1936.2</v>
      </c>
      <c r="D879" s="338">
        <v>1935.13</v>
      </c>
      <c r="E879" s="338">
        <v>1851.96</v>
      </c>
      <c r="F879" s="338">
        <v>1915.36</v>
      </c>
      <c r="G879" s="338">
        <v>2016.59</v>
      </c>
      <c r="H879" s="338">
        <v>2170.38</v>
      </c>
      <c r="I879" s="338">
        <v>2211.5700000000002</v>
      </c>
      <c r="J879" s="338">
        <v>2251.17</v>
      </c>
      <c r="K879" s="338">
        <v>2309.02</v>
      </c>
      <c r="L879" s="338">
        <v>2340.46</v>
      </c>
      <c r="M879" s="338">
        <v>2308.2800000000002</v>
      </c>
      <c r="N879" s="338">
        <v>2306.13</v>
      </c>
      <c r="O879" s="338">
        <v>2312.2800000000002</v>
      </c>
      <c r="P879" s="338">
        <v>2348.41</v>
      </c>
      <c r="Q879" s="338">
        <v>2321.35</v>
      </c>
      <c r="R879" s="338">
        <v>2280.52</v>
      </c>
      <c r="S879" s="338">
        <v>2340.08</v>
      </c>
      <c r="T879" s="338">
        <v>2296.88</v>
      </c>
      <c r="U879" s="338">
        <v>2167.0100000000002</v>
      </c>
      <c r="V879" s="338">
        <v>2096.9699999999998</v>
      </c>
      <c r="W879" s="338">
        <v>2183.0500000000002</v>
      </c>
      <c r="X879" s="338">
        <v>2072.06</v>
      </c>
      <c r="Y879" s="338">
        <v>1973.45</v>
      </c>
    </row>
    <row r="880" spans="1:25" s="336" customFormat="1">
      <c r="A880" s="318">
        <v>17</v>
      </c>
      <c r="B880" s="338">
        <v>2113.46</v>
      </c>
      <c r="C880" s="338">
        <v>2076.5700000000002</v>
      </c>
      <c r="D880" s="338">
        <v>2079.5500000000002</v>
      </c>
      <c r="E880" s="338">
        <v>2021.91</v>
      </c>
      <c r="F880" s="338">
        <v>2062.48</v>
      </c>
      <c r="G880" s="338">
        <v>2142.06</v>
      </c>
      <c r="H880" s="338">
        <v>2181.88</v>
      </c>
      <c r="I880" s="338">
        <v>2222.15</v>
      </c>
      <c r="J880" s="338">
        <v>2310.9899999999998</v>
      </c>
      <c r="K880" s="338">
        <v>2345.35</v>
      </c>
      <c r="L880" s="338">
        <v>2466.19</v>
      </c>
      <c r="M880" s="338">
        <v>2438.88</v>
      </c>
      <c r="N880" s="338">
        <v>2481.37</v>
      </c>
      <c r="O880" s="338">
        <v>2496.67</v>
      </c>
      <c r="P880" s="338">
        <v>2543.9499999999998</v>
      </c>
      <c r="Q880" s="338">
        <v>2441.52</v>
      </c>
      <c r="R880" s="338">
        <v>2359.17</v>
      </c>
      <c r="S880" s="338">
        <v>2362.17</v>
      </c>
      <c r="T880" s="338">
        <v>2381.34</v>
      </c>
      <c r="U880" s="338">
        <v>2250.4499999999998</v>
      </c>
      <c r="V880" s="338">
        <v>2176.25</v>
      </c>
      <c r="W880" s="338">
        <v>2222.4</v>
      </c>
      <c r="X880" s="338">
        <v>2134.96</v>
      </c>
      <c r="Y880" s="338">
        <v>2123.08</v>
      </c>
    </row>
    <row r="881" spans="1:25" s="336" customFormat="1">
      <c r="A881" s="318">
        <v>18</v>
      </c>
      <c r="B881" s="338">
        <v>2039.11</v>
      </c>
      <c r="C881" s="338">
        <v>2028.8</v>
      </c>
      <c r="D881" s="338">
        <v>2019.33</v>
      </c>
      <c r="E881" s="338">
        <v>1976.23</v>
      </c>
      <c r="F881" s="338">
        <v>2010.62</v>
      </c>
      <c r="G881" s="338">
        <v>2058.09</v>
      </c>
      <c r="H881" s="338">
        <v>2091.0100000000002</v>
      </c>
      <c r="I881" s="338">
        <v>2156.08</v>
      </c>
      <c r="J881" s="338">
        <v>2157.13</v>
      </c>
      <c r="K881" s="338">
        <v>2155.58</v>
      </c>
      <c r="L881" s="338">
        <v>2147.02</v>
      </c>
      <c r="M881" s="338">
        <v>2159.59</v>
      </c>
      <c r="N881" s="338">
        <v>2160.61</v>
      </c>
      <c r="O881" s="338">
        <v>2186.0300000000002</v>
      </c>
      <c r="P881" s="338">
        <v>2227.8200000000002</v>
      </c>
      <c r="Q881" s="338">
        <v>2165.39</v>
      </c>
      <c r="R881" s="338">
        <v>2163.0100000000002</v>
      </c>
      <c r="S881" s="338">
        <v>2159.6</v>
      </c>
      <c r="T881" s="338">
        <v>2033.22</v>
      </c>
      <c r="U881" s="338">
        <v>2014.49</v>
      </c>
      <c r="V881" s="338">
        <v>2035.45</v>
      </c>
      <c r="W881" s="338">
        <v>2045.2</v>
      </c>
      <c r="X881" s="338">
        <v>2024.22</v>
      </c>
      <c r="Y881" s="338">
        <v>1983.53</v>
      </c>
    </row>
    <row r="882" spans="1:25" s="336" customFormat="1">
      <c r="A882" s="318">
        <v>19</v>
      </c>
      <c r="B882" s="338">
        <v>2042.33</v>
      </c>
      <c r="C882" s="338">
        <v>2037.21</v>
      </c>
      <c r="D882" s="338">
        <v>2033.52</v>
      </c>
      <c r="E882" s="338">
        <v>2045.18</v>
      </c>
      <c r="F882" s="338">
        <v>2030.64</v>
      </c>
      <c r="G882" s="338">
        <v>2094.02</v>
      </c>
      <c r="H882" s="338">
        <v>2151.2600000000002</v>
      </c>
      <c r="I882" s="338">
        <v>2169.25</v>
      </c>
      <c r="J882" s="338">
        <v>2174.79</v>
      </c>
      <c r="K882" s="338">
        <v>2188.5700000000002</v>
      </c>
      <c r="L882" s="338">
        <v>2190.46</v>
      </c>
      <c r="M882" s="338">
        <v>2193.52</v>
      </c>
      <c r="N882" s="338">
        <v>2198.1799999999998</v>
      </c>
      <c r="O882" s="338">
        <v>2227.1999999999998</v>
      </c>
      <c r="P882" s="338">
        <v>2169.6799999999998</v>
      </c>
      <c r="Q882" s="338">
        <v>2166.61</v>
      </c>
      <c r="R882" s="338">
        <v>2172.75</v>
      </c>
      <c r="S882" s="338">
        <v>2096.96</v>
      </c>
      <c r="T882" s="338">
        <v>2124.29</v>
      </c>
      <c r="U882" s="338">
        <v>2229.29</v>
      </c>
      <c r="V882" s="338">
        <v>2181.66</v>
      </c>
      <c r="W882" s="338">
        <v>2115.94</v>
      </c>
      <c r="X882" s="338">
        <v>2104.79</v>
      </c>
      <c r="Y882" s="338">
        <v>2099.5700000000002</v>
      </c>
    </row>
    <row r="883" spans="1:25" s="336" customFormat="1">
      <c r="A883" s="318">
        <v>20</v>
      </c>
      <c r="B883" s="338">
        <v>2131.92</v>
      </c>
      <c r="C883" s="338">
        <v>2116.4299999999998</v>
      </c>
      <c r="D883" s="338">
        <v>2112.19</v>
      </c>
      <c r="E883" s="338">
        <v>2112.59</v>
      </c>
      <c r="F883" s="338">
        <v>2097.4499999999998</v>
      </c>
      <c r="G883" s="338">
        <v>2148.21</v>
      </c>
      <c r="H883" s="338">
        <v>2205.0700000000002</v>
      </c>
      <c r="I883" s="338">
        <v>2266.3200000000002</v>
      </c>
      <c r="J883" s="338">
        <v>2425.19</v>
      </c>
      <c r="K883" s="338">
        <v>2434.35</v>
      </c>
      <c r="L883" s="338">
        <v>2441.1799999999998</v>
      </c>
      <c r="M883" s="338">
        <v>2413.87</v>
      </c>
      <c r="N883" s="338">
        <v>2405.89</v>
      </c>
      <c r="O883" s="338">
        <v>2422.09</v>
      </c>
      <c r="P883" s="338">
        <v>2421.46</v>
      </c>
      <c r="Q883" s="338">
        <v>2416.35</v>
      </c>
      <c r="R883" s="338">
        <v>2415.38</v>
      </c>
      <c r="S883" s="338">
        <v>2415.9499999999998</v>
      </c>
      <c r="T883" s="338">
        <v>2408.86</v>
      </c>
      <c r="U883" s="338">
        <v>2446.41</v>
      </c>
      <c r="V883" s="338">
        <v>2293.85</v>
      </c>
      <c r="W883" s="338">
        <v>2241.71</v>
      </c>
      <c r="X883" s="338">
        <v>2197.16</v>
      </c>
      <c r="Y883" s="338">
        <v>2165.1999999999998</v>
      </c>
    </row>
    <row r="884" spans="1:25" s="336" customFormat="1">
      <c r="A884" s="318">
        <v>21</v>
      </c>
      <c r="B884" s="338">
        <v>2275.6</v>
      </c>
      <c r="C884" s="338">
        <v>2248.12</v>
      </c>
      <c r="D884" s="338">
        <v>2205.19</v>
      </c>
      <c r="E884" s="338">
        <v>2245.46</v>
      </c>
      <c r="F884" s="338">
        <v>2218.3200000000002</v>
      </c>
      <c r="G884" s="338">
        <v>2580.1</v>
      </c>
      <c r="H884" s="338">
        <v>2322.6999999999998</v>
      </c>
      <c r="I884" s="338">
        <v>2423.59</v>
      </c>
      <c r="J884" s="338">
        <v>2753.21</v>
      </c>
      <c r="K884" s="338">
        <v>2861.09</v>
      </c>
      <c r="L884" s="338">
        <v>2863.8</v>
      </c>
      <c r="M884" s="338">
        <v>2945.29</v>
      </c>
      <c r="N884" s="338">
        <v>2814.78</v>
      </c>
      <c r="O884" s="338">
        <v>2809.1</v>
      </c>
      <c r="P884" s="338">
        <v>2807.85</v>
      </c>
      <c r="Q884" s="338">
        <v>2801.85</v>
      </c>
      <c r="R884" s="338">
        <v>2928.43</v>
      </c>
      <c r="S884" s="338">
        <v>2883.16</v>
      </c>
      <c r="T884" s="338">
        <v>2796.19</v>
      </c>
      <c r="U884" s="338">
        <v>2815.33</v>
      </c>
      <c r="V884" s="338">
        <v>2518.34</v>
      </c>
      <c r="W884" s="338">
        <v>2348.88</v>
      </c>
      <c r="X884" s="338">
        <v>2286.66</v>
      </c>
      <c r="Y884" s="338">
        <v>2271.85</v>
      </c>
    </row>
    <row r="885" spans="1:25" s="336" customFormat="1">
      <c r="A885" s="318">
        <v>22</v>
      </c>
      <c r="B885" s="338">
        <v>2273.15</v>
      </c>
      <c r="C885" s="338">
        <v>2259.3000000000002</v>
      </c>
      <c r="D885" s="338">
        <v>2244.31</v>
      </c>
      <c r="E885" s="338">
        <v>2249.79</v>
      </c>
      <c r="F885" s="338">
        <v>2232.38</v>
      </c>
      <c r="G885" s="338">
        <v>2294.12</v>
      </c>
      <c r="H885" s="338">
        <v>2375.0700000000002</v>
      </c>
      <c r="I885" s="338">
        <v>2467.77</v>
      </c>
      <c r="J885" s="338">
        <v>2519.87</v>
      </c>
      <c r="K885" s="338">
        <v>2523.63</v>
      </c>
      <c r="L885" s="338">
        <v>2590.0500000000002</v>
      </c>
      <c r="M885" s="338">
        <v>2588.91</v>
      </c>
      <c r="N885" s="338">
        <v>2522</v>
      </c>
      <c r="O885" s="338">
        <v>2520.59</v>
      </c>
      <c r="P885" s="338">
        <v>2571.5500000000002</v>
      </c>
      <c r="Q885" s="338">
        <v>2518.08</v>
      </c>
      <c r="R885" s="338">
        <v>2529.11</v>
      </c>
      <c r="S885" s="338">
        <v>2577.23</v>
      </c>
      <c r="T885" s="338">
        <v>2510.4899999999998</v>
      </c>
      <c r="U885" s="338">
        <v>2513.9299999999998</v>
      </c>
      <c r="V885" s="338">
        <v>2348.9899999999998</v>
      </c>
      <c r="W885" s="338">
        <v>2274.06</v>
      </c>
      <c r="X885" s="338">
        <v>2238.4499999999998</v>
      </c>
      <c r="Y885" s="338">
        <v>2212.5700000000002</v>
      </c>
    </row>
    <row r="886" spans="1:25" s="336" customFormat="1">
      <c r="A886" s="318">
        <v>23</v>
      </c>
      <c r="B886" s="338">
        <v>2060.02</v>
      </c>
      <c r="C886" s="338">
        <v>2052.9499999999998</v>
      </c>
      <c r="D886" s="338">
        <v>2059.17</v>
      </c>
      <c r="E886" s="338">
        <v>2081.5700000000002</v>
      </c>
      <c r="F886" s="338">
        <v>2076.39</v>
      </c>
      <c r="G886" s="338">
        <v>2120.81</v>
      </c>
      <c r="H886" s="338">
        <v>2140.1799999999998</v>
      </c>
      <c r="I886" s="338">
        <v>2226.4</v>
      </c>
      <c r="J886" s="338">
        <v>2252.79</v>
      </c>
      <c r="K886" s="338">
        <v>2287.34</v>
      </c>
      <c r="L886" s="338">
        <v>2293.94</v>
      </c>
      <c r="M886" s="338">
        <v>2347.1799999999998</v>
      </c>
      <c r="N886" s="338">
        <v>2354.7800000000002</v>
      </c>
      <c r="O886" s="338">
        <v>2330.5300000000002</v>
      </c>
      <c r="P886" s="338">
        <v>2309.64</v>
      </c>
      <c r="Q886" s="338">
        <v>2304.1999999999998</v>
      </c>
      <c r="R886" s="338">
        <v>2348.69</v>
      </c>
      <c r="S886" s="338">
        <v>2381.88</v>
      </c>
      <c r="T886" s="338">
        <v>2388.14</v>
      </c>
      <c r="U886" s="338">
        <v>2599.87</v>
      </c>
      <c r="V886" s="338">
        <v>2292.54</v>
      </c>
      <c r="W886" s="338">
        <v>2183.9299999999998</v>
      </c>
      <c r="X886" s="338">
        <v>2142.41</v>
      </c>
      <c r="Y886" s="338">
        <v>2130.65</v>
      </c>
    </row>
    <row r="887" spans="1:25" s="336" customFormat="1">
      <c r="A887" s="318">
        <v>24</v>
      </c>
      <c r="B887" s="338">
        <v>2049.77</v>
      </c>
      <c r="C887" s="338">
        <v>2007.72</v>
      </c>
      <c r="D887" s="338">
        <v>2008.98</v>
      </c>
      <c r="E887" s="338">
        <v>2045.29</v>
      </c>
      <c r="F887" s="338">
        <v>2035.05</v>
      </c>
      <c r="G887" s="338">
        <v>2085.56</v>
      </c>
      <c r="H887" s="338">
        <v>2171.9499999999998</v>
      </c>
      <c r="I887" s="338">
        <v>2265.2399999999998</v>
      </c>
      <c r="J887" s="338">
        <v>2345.46</v>
      </c>
      <c r="K887" s="338">
        <v>2465.54</v>
      </c>
      <c r="L887" s="338">
        <v>2316.91</v>
      </c>
      <c r="M887" s="338">
        <v>2368.34</v>
      </c>
      <c r="N887" s="338">
        <v>2455.0300000000002</v>
      </c>
      <c r="O887" s="338">
        <v>2552.15</v>
      </c>
      <c r="P887" s="338">
        <v>2614.16</v>
      </c>
      <c r="Q887" s="338">
        <v>2581.2800000000002</v>
      </c>
      <c r="R887" s="338">
        <v>2539.5700000000002</v>
      </c>
      <c r="S887" s="338">
        <v>2694.68</v>
      </c>
      <c r="T887" s="338">
        <v>2480.14</v>
      </c>
      <c r="U887" s="338">
        <v>2562.66</v>
      </c>
      <c r="V887" s="338">
        <v>2249.6999999999998</v>
      </c>
      <c r="W887" s="338">
        <v>2111.2600000000002</v>
      </c>
      <c r="X887" s="338">
        <v>2077.4299999999998</v>
      </c>
      <c r="Y887" s="338">
        <v>2067.5</v>
      </c>
    </row>
    <row r="888" spans="1:25" s="336" customFormat="1">
      <c r="A888" s="318">
        <v>25</v>
      </c>
      <c r="B888" s="338">
        <v>1970.42</v>
      </c>
      <c r="C888" s="338">
        <v>1932.22</v>
      </c>
      <c r="D888" s="338">
        <v>1980.54</v>
      </c>
      <c r="E888" s="338">
        <v>2011.29</v>
      </c>
      <c r="F888" s="338">
        <v>2011.06</v>
      </c>
      <c r="G888" s="338">
        <v>2039.79</v>
      </c>
      <c r="H888" s="338">
        <v>2100.35</v>
      </c>
      <c r="I888" s="338">
        <v>2188.0700000000002</v>
      </c>
      <c r="J888" s="338">
        <v>2213.54</v>
      </c>
      <c r="K888" s="338">
        <v>2280.13</v>
      </c>
      <c r="L888" s="338">
        <v>2279.54</v>
      </c>
      <c r="M888" s="338">
        <v>2275.42</v>
      </c>
      <c r="N888" s="338">
        <v>2252.0300000000002</v>
      </c>
      <c r="O888" s="338">
        <v>2253.9699999999998</v>
      </c>
      <c r="P888" s="338">
        <v>2247.4499999999998</v>
      </c>
      <c r="Q888" s="338">
        <v>2206.46</v>
      </c>
      <c r="R888" s="338">
        <v>2264.3000000000002</v>
      </c>
      <c r="S888" s="338">
        <v>2456.3000000000002</v>
      </c>
      <c r="T888" s="338">
        <v>2689.73</v>
      </c>
      <c r="U888" s="338">
        <v>2339.4299999999998</v>
      </c>
      <c r="V888" s="338">
        <v>2128.69</v>
      </c>
      <c r="W888" s="338">
        <v>2072.7399999999998</v>
      </c>
      <c r="X888" s="338">
        <v>2043.93</v>
      </c>
      <c r="Y888" s="338">
        <v>2016.62</v>
      </c>
    </row>
    <row r="889" spans="1:25" s="336" customFormat="1">
      <c r="A889" s="318">
        <v>26</v>
      </c>
      <c r="B889" s="338">
        <v>1954.35</v>
      </c>
      <c r="C889" s="338">
        <v>1915.04</v>
      </c>
      <c r="D889" s="338">
        <v>1949.33</v>
      </c>
      <c r="E889" s="338">
        <v>1902.78</v>
      </c>
      <c r="F889" s="338">
        <v>1890.69</v>
      </c>
      <c r="G889" s="338">
        <v>1994.82</v>
      </c>
      <c r="H889" s="338">
        <v>2086.5100000000002</v>
      </c>
      <c r="I889" s="338">
        <v>2205.96</v>
      </c>
      <c r="J889" s="338">
        <v>2284.3000000000002</v>
      </c>
      <c r="K889" s="338">
        <v>2289.8000000000002</v>
      </c>
      <c r="L889" s="338">
        <v>2292.19</v>
      </c>
      <c r="M889" s="338">
        <v>2283.04</v>
      </c>
      <c r="N889" s="338">
        <v>2282.44</v>
      </c>
      <c r="O889" s="338">
        <v>2176.52</v>
      </c>
      <c r="P889" s="338">
        <v>2200.39</v>
      </c>
      <c r="Q889" s="338">
        <v>2106.46</v>
      </c>
      <c r="R889" s="338">
        <v>2083.52</v>
      </c>
      <c r="S889" s="338">
        <v>2085.52</v>
      </c>
      <c r="T889" s="338">
        <v>2262.6799999999998</v>
      </c>
      <c r="U889" s="338">
        <v>2306.98</v>
      </c>
      <c r="V889" s="338">
        <v>2235.09</v>
      </c>
      <c r="W889" s="338">
        <v>2114.4499999999998</v>
      </c>
      <c r="X889" s="338">
        <v>2051.37</v>
      </c>
      <c r="Y889" s="338">
        <v>1997.45</v>
      </c>
    </row>
    <row r="890" spans="1:25" s="336" customFormat="1">
      <c r="A890" s="318">
        <v>27</v>
      </c>
      <c r="B890" s="338">
        <v>2026.8</v>
      </c>
      <c r="C890" s="338">
        <v>1974.37</v>
      </c>
      <c r="D890" s="338">
        <v>1975.09</v>
      </c>
      <c r="E890" s="338">
        <v>1963.79</v>
      </c>
      <c r="F890" s="338">
        <v>1951.31</v>
      </c>
      <c r="G890" s="338">
        <v>2072.69</v>
      </c>
      <c r="H890" s="338">
        <v>2115.7800000000002</v>
      </c>
      <c r="I890" s="338">
        <v>2206.7199999999998</v>
      </c>
      <c r="J890" s="338">
        <v>2264.23</v>
      </c>
      <c r="K890" s="338">
        <v>2479.69</v>
      </c>
      <c r="L890" s="338">
        <v>2479.88</v>
      </c>
      <c r="M890" s="338">
        <v>2477.59</v>
      </c>
      <c r="N890" s="338">
        <v>2378.4299999999998</v>
      </c>
      <c r="O890" s="338">
        <v>2291.52</v>
      </c>
      <c r="P890" s="338">
        <v>2185.0700000000002</v>
      </c>
      <c r="Q890" s="338">
        <v>2166.9</v>
      </c>
      <c r="R890" s="338">
        <v>2142.6</v>
      </c>
      <c r="S890" s="338">
        <v>2146.9299999999998</v>
      </c>
      <c r="T890" s="338">
        <v>2567.0500000000002</v>
      </c>
      <c r="U890" s="338">
        <v>2620.88</v>
      </c>
      <c r="V890" s="338">
        <v>2339.83</v>
      </c>
      <c r="W890" s="338">
        <v>2287.98</v>
      </c>
      <c r="X890" s="338">
        <v>2085.85</v>
      </c>
      <c r="Y890" s="338">
        <v>2081.6999999999998</v>
      </c>
    </row>
    <row r="891" spans="1:25" s="336" customFormat="1">
      <c r="A891" s="318">
        <v>28</v>
      </c>
      <c r="B891" s="338">
        <v>2042.96</v>
      </c>
      <c r="C891" s="338">
        <v>1994.43</v>
      </c>
      <c r="D891" s="338">
        <v>1971.08</v>
      </c>
      <c r="E891" s="338">
        <v>1839</v>
      </c>
      <c r="F891" s="338">
        <v>1831.98</v>
      </c>
      <c r="G891" s="338">
        <v>1950.1</v>
      </c>
      <c r="H891" s="338">
        <v>2070.9499999999998</v>
      </c>
      <c r="I891" s="338">
        <v>2155.65</v>
      </c>
      <c r="J891" s="338">
        <v>2242.0500000000002</v>
      </c>
      <c r="K891" s="338">
        <v>2466.67</v>
      </c>
      <c r="L891" s="338">
        <v>2612.62</v>
      </c>
      <c r="M891" s="338">
        <v>2607.69</v>
      </c>
      <c r="N891" s="338">
        <v>2615.3000000000002</v>
      </c>
      <c r="O891" s="338">
        <v>2615.23</v>
      </c>
      <c r="P891" s="338">
        <v>2637.22</v>
      </c>
      <c r="Q891" s="338">
        <v>2555.8000000000002</v>
      </c>
      <c r="R891" s="338">
        <v>2310.94</v>
      </c>
      <c r="S891" s="338">
        <v>2318.4899999999998</v>
      </c>
      <c r="T891" s="338">
        <v>2830.29</v>
      </c>
      <c r="U891" s="338">
        <v>2903.55</v>
      </c>
      <c r="V891" s="338">
        <v>2588.6799999999998</v>
      </c>
      <c r="W891" s="338">
        <v>2348.1799999999998</v>
      </c>
      <c r="X891" s="338">
        <v>2213.4899999999998</v>
      </c>
      <c r="Y891" s="338">
        <v>2094.5</v>
      </c>
    </row>
    <row r="892" spans="1:25" s="336" customFormat="1">
      <c r="A892" s="318">
        <v>29</v>
      </c>
      <c r="B892" s="338">
        <v>1987.96</v>
      </c>
      <c r="C892" s="338">
        <v>1945.2</v>
      </c>
      <c r="D892" s="338">
        <v>1944.66</v>
      </c>
      <c r="E892" s="338">
        <v>1864.88</v>
      </c>
      <c r="F892" s="338">
        <v>1847.94</v>
      </c>
      <c r="G892" s="338">
        <v>2027.29</v>
      </c>
      <c r="H892" s="338">
        <v>2139.35</v>
      </c>
      <c r="I892" s="338">
        <v>2276.0300000000002</v>
      </c>
      <c r="J892" s="338">
        <v>2450.52</v>
      </c>
      <c r="K892" s="338">
        <v>2467.83</v>
      </c>
      <c r="L892" s="338">
        <v>2344.4</v>
      </c>
      <c r="M892" s="338">
        <v>2348.33</v>
      </c>
      <c r="N892" s="338">
        <v>2360.48</v>
      </c>
      <c r="O892" s="338">
        <v>2271.54</v>
      </c>
      <c r="P892" s="338">
        <v>2163.85</v>
      </c>
      <c r="Q892" s="338">
        <v>2176.5500000000002</v>
      </c>
      <c r="R892" s="338">
        <v>2139.2600000000002</v>
      </c>
      <c r="S892" s="338">
        <v>2129.52</v>
      </c>
      <c r="T892" s="338">
        <v>2334.09</v>
      </c>
      <c r="U892" s="338">
        <v>2355.86</v>
      </c>
      <c r="V892" s="338">
        <v>2221.65</v>
      </c>
      <c r="W892" s="338">
        <v>2083.31</v>
      </c>
      <c r="X892" s="338">
        <v>2034.15</v>
      </c>
      <c r="Y892" s="338">
        <v>1952.27</v>
      </c>
    </row>
    <row r="893" spans="1:25" s="336" customFormat="1">
      <c r="A893" s="318">
        <v>30</v>
      </c>
      <c r="B893" s="338">
        <v>1651.15</v>
      </c>
      <c r="C893" s="338">
        <v>1638.01</v>
      </c>
      <c r="D893" s="338">
        <v>1717.67</v>
      </c>
      <c r="E893" s="338">
        <v>1613.84</v>
      </c>
      <c r="F893" s="338">
        <v>1785.19</v>
      </c>
      <c r="G893" s="338">
        <v>1958.59</v>
      </c>
      <c r="H893" s="338">
        <v>2082.61</v>
      </c>
      <c r="I893" s="338">
        <v>2189.2199999999998</v>
      </c>
      <c r="J893" s="338">
        <v>2267.3000000000002</v>
      </c>
      <c r="K893" s="338">
        <v>2273.91</v>
      </c>
      <c r="L893" s="338">
        <v>2501.5100000000002</v>
      </c>
      <c r="M893" s="338">
        <v>2348.5300000000002</v>
      </c>
      <c r="N893" s="338">
        <v>2496.27</v>
      </c>
      <c r="O893" s="338">
        <v>2528.59</v>
      </c>
      <c r="P893" s="338">
        <v>2326.7600000000002</v>
      </c>
      <c r="Q893" s="338">
        <v>2294.31</v>
      </c>
      <c r="R893" s="338">
        <v>2302.56</v>
      </c>
      <c r="S893" s="338">
        <v>2284.92</v>
      </c>
      <c r="T893" s="338">
        <v>2287.7399999999998</v>
      </c>
      <c r="U893" s="338">
        <v>2499.37</v>
      </c>
      <c r="V893" s="338">
        <v>2514.54</v>
      </c>
      <c r="W893" s="338">
        <v>2272.71</v>
      </c>
      <c r="X893" s="338">
        <v>2128.7199999999998</v>
      </c>
      <c r="Y893" s="338">
        <v>1947.01</v>
      </c>
    </row>
    <row r="894" spans="1:25" s="336" customFormat="1">
      <c r="A894" s="318">
        <v>31</v>
      </c>
      <c r="B894" s="338">
        <v>1870.48</v>
      </c>
      <c r="C894" s="338">
        <v>1823.97</v>
      </c>
      <c r="D894" s="338">
        <v>1831.64</v>
      </c>
      <c r="E894" s="338">
        <v>1851.26</v>
      </c>
      <c r="F894" s="338">
        <v>1835.2</v>
      </c>
      <c r="G894" s="338">
        <v>1915.64</v>
      </c>
      <c r="H894" s="338">
        <v>2016.67</v>
      </c>
      <c r="I894" s="338">
        <v>2137.5100000000002</v>
      </c>
      <c r="J894" s="338">
        <v>2231.33</v>
      </c>
      <c r="K894" s="338">
        <v>2312.09</v>
      </c>
      <c r="L894" s="338">
        <v>2287.04</v>
      </c>
      <c r="M894" s="338">
        <v>2350.2399999999998</v>
      </c>
      <c r="N894" s="338">
        <v>2307.12</v>
      </c>
      <c r="O894" s="338">
        <v>2346.4499999999998</v>
      </c>
      <c r="P894" s="338">
        <v>2307.89</v>
      </c>
      <c r="Q894" s="338">
        <v>2153.35</v>
      </c>
      <c r="R894" s="338">
        <v>2112.44</v>
      </c>
      <c r="S894" s="338">
        <v>2348.14</v>
      </c>
      <c r="T894" s="338">
        <v>2707.26</v>
      </c>
      <c r="U894" s="338">
        <v>2302.4899999999998</v>
      </c>
      <c r="V894" s="338">
        <v>2192.61</v>
      </c>
      <c r="W894" s="338">
        <v>2060.5500000000002</v>
      </c>
      <c r="X894" s="338">
        <v>2003.16</v>
      </c>
      <c r="Y894" s="338">
        <v>1902.06</v>
      </c>
    </row>
    <row r="895" spans="1:25">
      <c r="A895" s="305"/>
      <c r="B895" s="284"/>
      <c r="C895" s="284"/>
      <c r="D895" s="284"/>
      <c r="E895" s="284"/>
      <c r="F895" s="284"/>
      <c r="G895" s="284"/>
      <c r="H895" s="284"/>
      <c r="I895" s="284"/>
      <c r="J895" s="284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</row>
    <row r="896" spans="1:25">
      <c r="A896" s="431" t="s">
        <v>212</v>
      </c>
      <c r="B896" s="432" t="s">
        <v>215</v>
      </c>
      <c r="C896" s="432"/>
      <c r="D896" s="432"/>
      <c r="E896" s="432"/>
      <c r="F896" s="432"/>
      <c r="G896" s="432"/>
      <c r="H896" s="432"/>
      <c r="I896" s="432"/>
      <c r="J896" s="432"/>
      <c r="K896" s="432"/>
      <c r="L896" s="432"/>
      <c r="M896" s="432"/>
      <c r="N896" s="432"/>
      <c r="O896" s="432"/>
      <c r="P896" s="432"/>
      <c r="Q896" s="432"/>
      <c r="R896" s="432"/>
      <c r="S896" s="432"/>
      <c r="T896" s="432"/>
      <c r="U896" s="432"/>
      <c r="V896" s="432"/>
      <c r="W896" s="432"/>
      <c r="X896" s="432"/>
      <c r="Y896" s="432"/>
    </row>
    <row r="897" spans="1:25" ht="30">
      <c r="A897" s="431"/>
      <c r="B897" s="308" t="s">
        <v>1</v>
      </c>
      <c r="C897" s="308" t="s">
        <v>2</v>
      </c>
      <c r="D897" s="308" t="s">
        <v>3</v>
      </c>
      <c r="E897" s="308" t="s">
        <v>4</v>
      </c>
      <c r="F897" s="308" t="s">
        <v>5</v>
      </c>
      <c r="G897" s="308" t="s">
        <v>6</v>
      </c>
      <c r="H897" s="308" t="s">
        <v>7</v>
      </c>
      <c r="I897" s="308" t="s">
        <v>8</v>
      </c>
      <c r="J897" s="308" t="s">
        <v>9</v>
      </c>
      <c r="K897" s="308" t="s">
        <v>10</v>
      </c>
      <c r="L897" s="308" t="s">
        <v>11</v>
      </c>
      <c r="M897" s="308" t="s">
        <v>12</v>
      </c>
      <c r="N897" s="308" t="s">
        <v>13</v>
      </c>
      <c r="O897" s="308" t="s">
        <v>14</v>
      </c>
      <c r="P897" s="308" t="s">
        <v>15</v>
      </c>
      <c r="Q897" s="308" t="s">
        <v>16</v>
      </c>
      <c r="R897" s="308" t="s">
        <v>17</v>
      </c>
      <c r="S897" s="308" t="s">
        <v>18</v>
      </c>
      <c r="T897" s="308" t="s">
        <v>19</v>
      </c>
      <c r="U897" s="308" t="s">
        <v>20</v>
      </c>
      <c r="V897" s="308" t="s">
        <v>21</v>
      </c>
      <c r="W897" s="308" t="s">
        <v>22</v>
      </c>
      <c r="X897" s="308" t="s">
        <v>23</v>
      </c>
      <c r="Y897" s="308" t="s">
        <v>24</v>
      </c>
    </row>
    <row r="898" spans="1:25">
      <c r="A898" s="318">
        <v>1</v>
      </c>
      <c r="B898" s="281">
        <v>1798.55</v>
      </c>
      <c r="C898" s="281">
        <v>1798.66</v>
      </c>
      <c r="D898" s="281">
        <v>1796.57</v>
      </c>
      <c r="E898" s="281">
        <v>1849.16</v>
      </c>
      <c r="F898" s="281">
        <v>1937.96</v>
      </c>
      <c r="G898" s="281">
        <v>2023.19</v>
      </c>
      <c r="H898" s="281">
        <v>2197.62</v>
      </c>
      <c r="I898" s="281">
        <v>2318.67</v>
      </c>
      <c r="J898" s="281">
        <v>2421.5500000000002</v>
      </c>
      <c r="K898" s="281">
        <v>2419.9499999999998</v>
      </c>
      <c r="L898" s="281">
        <v>2420.86</v>
      </c>
      <c r="M898" s="281">
        <v>2602.31</v>
      </c>
      <c r="N898" s="281">
        <v>2601.83</v>
      </c>
      <c r="O898" s="281">
        <v>2599.73</v>
      </c>
      <c r="P898" s="281">
        <v>2579.06</v>
      </c>
      <c r="Q898" s="281">
        <v>2565.4699999999998</v>
      </c>
      <c r="R898" s="281">
        <v>2554.12</v>
      </c>
      <c r="S898" s="281">
        <v>2579.16</v>
      </c>
      <c r="T898" s="281">
        <v>2465.4299999999998</v>
      </c>
      <c r="U898" s="281">
        <v>2338.8200000000002</v>
      </c>
      <c r="V898" s="281">
        <v>2163.1999999999998</v>
      </c>
      <c r="W898" s="281">
        <v>2042.57</v>
      </c>
      <c r="X898" s="281">
        <v>1988.3</v>
      </c>
      <c r="Y898" s="281">
        <v>1799.46</v>
      </c>
    </row>
    <row r="899" spans="1:25">
      <c r="A899" s="318">
        <v>2</v>
      </c>
      <c r="B899" s="281">
        <v>1755.79</v>
      </c>
      <c r="C899" s="281">
        <v>1719.73</v>
      </c>
      <c r="D899" s="281">
        <v>1721.5</v>
      </c>
      <c r="E899" s="281">
        <v>1723.71</v>
      </c>
      <c r="F899" s="281">
        <v>1770.49</v>
      </c>
      <c r="G899" s="281">
        <v>1769.58</v>
      </c>
      <c r="H899" s="281">
        <v>2043.93</v>
      </c>
      <c r="I899" s="281">
        <v>2193.02</v>
      </c>
      <c r="J899" s="281">
        <v>2293.3000000000002</v>
      </c>
      <c r="K899" s="281">
        <v>2342.66</v>
      </c>
      <c r="L899" s="281">
        <v>2343.5700000000002</v>
      </c>
      <c r="M899" s="281">
        <v>2548.5</v>
      </c>
      <c r="N899" s="281">
        <v>2588.48</v>
      </c>
      <c r="O899" s="281">
        <v>2580.4499999999998</v>
      </c>
      <c r="P899" s="281">
        <v>2575.33</v>
      </c>
      <c r="Q899" s="281">
        <v>2566.44</v>
      </c>
      <c r="R899" s="281">
        <v>2662.23</v>
      </c>
      <c r="S899" s="281">
        <v>2666.29</v>
      </c>
      <c r="T899" s="281">
        <v>2553.59</v>
      </c>
      <c r="U899" s="281">
        <v>2402.77</v>
      </c>
      <c r="V899" s="281">
        <v>2383.5500000000002</v>
      </c>
      <c r="W899" s="281">
        <v>2250.61</v>
      </c>
      <c r="X899" s="281">
        <v>2151.08</v>
      </c>
      <c r="Y899" s="281">
        <v>1934.69</v>
      </c>
    </row>
    <row r="900" spans="1:25">
      <c r="A900" s="318">
        <v>3</v>
      </c>
      <c r="B900" s="281">
        <v>2040.09</v>
      </c>
      <c r="C900" s="281">
        <v>2031.2</v>
      </c>
      <c r="D900" s="281">
        <v>2023.83</v>
      </c>
      <c r="E900" s="281">
        <v>2021.83</v>
      </c>
      <c r="F900" s="281">
        <v>2002.93</v>
      </c>
      <c r="G900" s="281">
        <v>2053.94</v>
      </c>
      <c r="H900" s="281">
        <v>2099.2199999999998</v>
      </c>
      <c r="I900" s="281">
        <v>2282.2600000000002</v>
      </c>
      <c r="J900" s="281">
        <v>2343.21</v>
      </c>
      <c r="K900" s="281">
        <v>2409.46</v>
      </c>
      <c r="L900" s="281">
        <v>2397.35</v>
      </c>
      <c r="M900" s="281">
        <v>2430.84</v>
      </c>
      <c r="N900" s="281">
        <v>2418.11</v>
      </c>
      <c r="O900" s="281">
        <v>2381.5300000000002</v>
      </c>
      <c r="P900" s="281">
        <v>2415.94</v>
      </c>
      <c r="Q900" s="281">
        <v>2409.17</v>
      </c>
      <c r="R900" s="281">
        <v>2382.77</v>
      </c>
      <c r="S900" s="281">
        <v>2369.65</v>
      </c>
      <c r="T900" s="281">
        <v>2357.1</v>
      </c>
      <c r="U900" s="281">
        <v>2299.15</v>
      </c>
      <c r="V900" s="281">
        <v>2294.0700000000002</v>
      </c>
      <c r="W900" s="281">
        <v>2178.56</v>
      </c>
      <c r="X900" s="281">
        <v>2097.4699999999998</v>
      </c>
      <c r="Y900" s="281">
        <v>2072.2600000000002</v>
      </c>
    </row>
    <row r="901" spans="1:25">
      <c r="A901" s="318">
        <v>4</v>
      </c>
      <c r="B901" s="281">
        <v>2016.02</v>
      </c>
      <c r="C901" s="281">
        <v>2004.89</v>
      </c>
      <c r="D901" s="281">
        <v>2002.55</v>
      </c>
      <c r="E901" s="281">
        <v>2005.5</v>
      </c>
      <c r="F901" s="281">
        <v>1996.88</v>
      </c>
      <c r="G901" s="281">
        <v>2066.5500000000002</v>
      </c>
      <c r="H901" s="281">
        <v>2166.39</v>
      </c>
      <c r="I901" s="281">
        <v>2337.04</v>
      </c>
      <c r="J901" s="281">
        <v>2419.7199999999998</v>
      </c>
      <c r="K901" s="281">
        <v>2493.06</v>
      </c>
      <c r="L901" s="281">
        <v>2439.46</v>
      </c>
      <c r="M901" s="281">
        <v>2567.56</v>
      </c>
      <c r="N901" s="281">
        <v>2563.3200000000002</v>
      </c>
      <c r="O901" s="281">
        <v>2634.48</v>
      </c>
      <c r="P901" s="281">
        <v>2640.66</v>
      </c>
      <c r="Q901" s="281">
        <v>2549.5700000000002</v>
      </c>
      <c r="R901" s="281">
        <v>2545.71</v>
      </c>
      <c r="S901" s="281">
        <v>2662.97</v>
      </c>
      <c r="T901" s="281">
        <v>2414.16</v>
      </c>
      <c r="U901" s="281">
        <v>2258.29</v>
      </c>
      <c r="V901" s="281">
        <v>2292.25</v>
      </c>
      <c r="W901" s="281">
        <v>2174.5300000000002</v>
      </c>
      <c r="X901" s="281">
        <v>2102.14</v>
      </c>
      <c r="Y901" s="281">
        <v>2051.89</v>
      </c>
    </row>
    <row r="902" spans="1:25">
      <c r="A902" s="318">
        <v>5</v>
      </c>
      <c r="B902" s="281">
        <v>1984.45</v>
      </c>
      <c r="C902" s="281">
        <v>1973.29</v>
      </c>
      <c r="D902" s="281">
        <v>1971.88</v>
      </c>
      <c r="E902" s="281">
        <v>1998.3</v>
      </c>
      <c r="F902" s="281">
        <v>1994.09</v>
      </c>
      <c r="G902" s="281">
        <v>2145.91</v>
      </c>
      <c r="H902" s="281">
        <v>2238.42</v>
      </c>
      <c r="I902" s="281">
        <v>2341.2600000000002</v>
      </c>
      <c r="J902" s="281">
        <v>2433.48</v>
      </c>
      <c r="K902" s="281">
        <v>2476.98</v>
      </c>
      <c r="L902" s="281">
        <v>2485.4299999999998</v>
      </c>
      <c r="M902" s="281">
        <v>2484.4</v>
      </c>
      <c r="N902" s="281">
        <v>2508.69</v>
      </c>
      <c r="O902" s="281">
        <v>2528.42</v>
      </c>
      <c r="P902" s="281">
        <v>2515.5100000000002</v>
      </c>
      <c r="Q902" s="281">
        <v>2557.84</v>
      </c>
      <c r="R902" s="281">
        <v>2549.9</v>
      </c>
      <c r="S902" s="281">
        <v>2607.58</v>
      </c>
      <c r="T902" s="281">
        <v>2658.59</v>
      </c>
      <c r="U902" s="281">
        <v>2422.1999999999998</v>
      </c>
      <c r="V902" s="281">
        <v>2424.65</v>
      </c>
      <c r="W902" s="281">
        <v>2335.11</v>
      </c>
      <c r="X902" s="281">
        <v>2211.86</v>
      </c>
      <c r="Y902" s="281">
        <v>2122.69</v>
      </c>
    </row>
    <row r="903" spans="1:25">
      <c r="A903" s="318">
        <v>6</v>
      </c>
      <c r="B903" s="281">
        <v>2057.84</v>
      </c>
      <c r="C903" s="281">
        <v>2046.03</v>
      </c>
      <c r="D903" s="281">
        <v>2024.66</v>
      </c>
      <c r="E903" s="281">
        <v>2027.67</v>
      </c>
      <c r="F903" s="281">
        <v>2002.95</v>
      </c>
      <c r="G903" s="281">
        <v>2222.77</v>
      </c>
      <c r="H903" s="281">
        <v>2288.2199999999998</v>
      </c>
      <c r="I903" s="281">
        <v>2396.21</v>
      </c>
      <c r="J903" s="281">
        <v>2602.27</v>
      </c>
      <c r="K903" s="281">
        <v>2708.37</v>
      </c>
      <c r="L903" s="281">
        <v>2723.73</v>
      </c>
      <c r="M903" s="281">
        <v>2697.47</v>
      </c>
      <c r="N903" s="281">
        <v>2697.08</v>
      </c>
      <c r="O903" s="281">
        <v>2695.04</v>
      </c>
      <c r="P903" s="281">
        <v>2693.63</v>
      </c>
      <c r="Q903" s="281">
        <v>2663.35</v>
      </c>
      <c r="R903" s="281">
        <v>2633.55</v>
      </c>
      <c r="S903" s="281">
        <v>2636.72</v>
      </c>
      <c r="T903" s="281">
        <v>2616.4499999999998</v>
      </c>
      <c r="U903" s="281">
        <v>2450.39</v>
      </c>
      <c r="V903" s="281">
        <v>2419.13</v>
      </c>
      <c r="W903" s="281">
        <v>2299.6799999999998</v>
      </c>
      <c r="X903" s="281">
        <v>2097.3200000000002</v>
      </c>
      <c r="Y903" s="281">
        <v>2068.9699999999998</v>
      </c>
    </row>
    <row r="904" spans="1:25">
      <c r="A904" s="318">
        <v>7</v>
      </c>
      <c r="B904" s="281">
        <v>2068.62</v>
      </c>
      <c r="C904" s="281">
        <v>2054.5</v>
      </c>
      <c r="D904" s="281">
        <v>2043.77</v>
      </c>
      <c r="E904" s="281">
        <v>2021.66</v>
      </c>
      <c r="F904" s="281">
        <v>2012.55</v>
      </c>
      <c r="G904" s="281">
        <v>2094.23</v>
      </c>
      <c r="H904" s="281">
        <v>2161.4499999999998</v>
      </c>
      <c r="I904" s="281">
        <v>2276.04</v>
      </c>
      <c r="J904" s="281">
        <v>2431.13</v>
      </c>
      <c r="K904" s="281">
        <v>2598.9299999999998</v>
      </c>
      <c r="L904" s="281">
        <v>2631.01</v>
      </c>
      <c r="M904" s="281">
        <v>2672.76</v>
      </c>
      <c r="N904" s="281">
        <v>2714.4</v>
      </c>
      <c r="O904" s="281">
        <v>2727.64</v>
      </c>
      <c r="P904" s="281">
        <v>2754.48</v>
      </c>
      <c r="Q904" s="281">
        <v>2765.26</v>
      </c>
      <c r="R904" s="281">
        <v>2764.22</v>
      </c>
      <c r="S904" s="281">
        <v>2725.64</v>
      </c>
      <c r="T904" s="281">
        <v>2755.61</v>
      </c>
      <c r="U904" s="281">
        <v>2497.3200000000002</v>
      </c>
      <c r="V904" s="281">
        <v>2479.98</v>
      </c>
      <c r="W904" s="281">
        <v>2299.06</v>
      </c>
      <c r="X904" s="281">
        <v>2159.15</v>
      </c>
      <c r="Y904" s="281">
        <v>2105.36</v>
      </c>
    </row>
    <row r="905" spans="1:25">
      <c r="A905" s="318">
        <v>8</v>
      </c>
      <c r="B905" s="281">
        <v>2021.92</v>
      </c>
      <c r="C905" s="281">
        <v>2017.04</v>
      </c>
      <c r="D905" s="281">
        <v>2011.2</v>
      </c>
      <c r="E905" s="281">
        <v>2004.91</v>
      </c>
      <c r="F905" s="281">
        <v>2002.39</v>
      </c>
      <c r="G905" s="281">
        <v>2139.0500000000002</v>
      </c>
      <c r="H905" s="281">
        <v>2210.41</v>
      </c>
      <c r="I905" s="281">
        <v>2343.29</v>
      </c>
      <c r="J905" s="281">
        <v>2416.6999999999998</v>
      </c>
      <c r="K905" s="281">
        <v>2544.16</v>
      </c>
      <c r="L905" s="281">
        <v>2580.04</v>
      </c>
      <c r="M905" s="281">
        <v>2576.0500000000002</v>
      </c>
      <c r="N905" s="281">
        <v>2613.52</v>
      </c>
      <c r="O905" s="281">
        <v>2603.9299999999998</v>
      </c>
      <c r="P905" s="281">
        <v>2598.98</v>
      </c>
      <c r="Q905" s="281">
        <v>2521.88</v>
      </c>
      <c r="R905" s="281">
        <v>2426.96</v>
      </c>
      <c r="S905" s="281">
        <v>2438.66</v>
      </c>
      <c r="T905" s="281">
        <v>2398.66</v>
      </c>
      <c r="U905" s="281">
        <v>2281.61</v>
      </c>
      <c r="V905" s="281">
        <v>2288.4</v>
      </c>
      <c r="W905" s="281">
        <v>2119.02</v>
      </c>
      <c r="X905" s="281">
        <v>2040.59</v>
      </c>
      <c r="Y905" s="281">
        <v>2020.66</v>
      </c>
    </row>
    <row r="906" spans="1:25">
      <c r="A906" s="318">
        <v>9</v>
      </c>
      <c r="B906" s="281">
        <v>1948.15</v>
      </c>
      <c r="C906" s="281">
        <v>1802.7</v>
      </c>
      <c r="D906" s="281">
        <v>1880.96</v>
      </c>
      <c r="E906" s="281">
        <v>1869.16</v>
      </c>
      <c r="F906" s="281">
        <v>1888.99</v>
      </c>
      <c r="G906" s="281">
        <v>2072.64</v>
      </c>
      <c r="H906" s="281">
        <v>2160.42</v>
      </c>
      <c r="I906" s="281">
        <v>2257.8000000000002</v>
      </c>
      <c r="J906" s="281">
        <v>2221.65</v>
      </c>
      <c r="K906" s="281">
        <v>2442.3000000000002</v>
      </c>
      <c r="L906" s="281">
        <v>2447.27</v>
      </c>
      <c r="M906" s="281">
        <v>2371.7199999999998</v>
      </c>
      <c r="N906" s="281">
        <v>2441.75</v>
      </c>
      <c r="O906" s="281">
        <v>2471.64</v>
      </c>
      <c r="P906" s="281">
        <v>2509.58</v>
      </c>
      <c r="Q906" s="281">
        <v>2524.0500000000002</v>
      </c>
      <c r="R906" s="281">
        <v>2420.4</v>
      </c>
      <c r="S906" s="281">
        <v>2426.64</v>
      </c>
      <c r="T906" s="281">
        <v>2382.54</v>
      </c>
      <c r="U906" s="281">
        <v>2248.5100000000002</v>
      </c>
      <c r="V906" s="281">
        <v>2217.2399999999998</v>
      </c>
      <c r="W906" s="281">
        <v>2109.88</v>
      </c>
      <c r="X906" s="281">
        <v>2042.49</v>
      </c>
      <c r="Y906" s="281">
        <v>1985.17</v>
      </c>
    </row>
    <row r="907" spans="1:25">
      <c r="A907" s="318">
        <v>10</v>
      </c>
      <c r="B907" s="281">
        <v>2016.81</v>
      </c>
      <c r="C907" s="281">
        <v>2005.95</v>
      </c>
      <c r="D907" s="281">
        <v>1992.67</v>
      </c>
      <c r="E907" s="281">
        <v>1993.48</v>
      </c>
      <c r="F907" s="281">
        <v>1981.52</v>
      </c>
      <c r="G907" s="281">
        <v>2048.61</v>
      </c>
      <c r="H907" s="281">
        <v>2108.9699999999998</v>
      </c>
      <c r="I907" s="281">
        <v>2242.19</v>
      </c>
      <c r="J907" s="281">
        <v>2337.7600000000002</v>
      </c>
      <c r="K907" s="281">
        <v>2463.27</v>
      </c>
      <c r="L907" s="281">
        <v>2471.5300000000002</v>
      </c>
      <c r="M907" s="281">
        <v>2465.8000000000002</v>
      </c>
      <c r="N907" s="281">
        <v>2479.8200000000002</v>
      </c>
      <c r="O907" s="281">
        <v>2529.9499999999998</v>
      </c>
      <c r="P907" s="281">
        <v>2537.34</v>
      </c>
      <c r="Q907" s="281">
        <v>2496.38</v>
      </c>
      <c r="R907" s="281">
        <v>2424.91</v>
      </c>
      <c r="S907" s="281">
        <v>2428.81</v>
      </c>
      <c r="T907" s="281">
        <v>2381.04</v>
      </c>
      <c r="U907" s="281">
        <v>2270.09</v>
      </c>
      <c r="V907" s="281">
        <v>2280.52</v>
      </c>
      <c r="W907" s="281">
        <v>2124.5100000000002</v>
      </c>
      <c r="X907" s="281">
        <v>2070.58</v>
      </c>
      <c r="Y907" s="281">
        <v>2050.4699999999998</v>
      </c>
    </row>
    <row r="908" spans="1:25">
      <c r="A908" s="318">
        <v>11</v>
      </c>
      <c r="B908" s="281">
        <v>1989.91</v>
      </c>
      <c r="C908" s="281">
        <v>1962.16</v>
      </c>
      <c r="D908" s="281">
        <v>1965.02</v>
      </c>
      <c r="E908" s="281">
        <v>1967.62</v>
      </c>
      <c r="F908" s="281">
        <v>1952.33</v>
      </c>
      <c r="G908" s="281">
        <v>2037.47</v>
      </c>
      <c r="H908" s="281">
        <v>2115.6</v>
      </c>
      <c r="I908" s="281">
        <v>2205.58</v>
      </c>
      <c r="J908" s="281">
        <v>2296.56</v>
      </c>
      <c r="K908" s="281">
        <v>2361.5500000000002</v>
      </c>
      <c r="L908" s="281">
        <v>2356.1999999999998</v>
      </c>
      <c r="M908" s="281">
        <v>2362.7800000000002</v>
      </c>
      <c r="N908" s="281">
        <v>2367.04</v>
      </c>
      <c r="O908" s="281">
        <v>2374.81</v>
      </c>
      <c r="P908" s="281">
        <v>2376.3200000000002</v>
      </c>
      <c r="Q908" s="281">
        <v>2405.7399999999998</v>
      </c>
      <c r="R908" s="281">
        <v>2339.66</v>
      </c>
      <c r="S908" s="281">
        <v>2347.36</v>
      </c>
      <c r="T908" s="281">
        <v>2346.2800000000002</v>
      </c>
      <c r="U908" s="281">
        <v>2215.5</v>
      </c>
      <c r="V908" s="281">
        <v>2170.59</v>
      </c>
      <c r="W908" s="281">
        <v>2075.66</v>
      </c>
      <c r="X908" s="281">
        <v>2024.14</v>
      </c>
      <c r="Y908" s="281">
        <v>2011.29</v>
      </c>
    </row>
    <row r="909" spans="1:25">
      <c r="A909" s="318">
        <v>12</v>
      </c>
      <c r="B909" s="281">
        <v>2070.2800000000002</v>
      </c>
      <c r="C909" s="281">
        <v>2055.63</v>
      </c>
      <c r="D909" s="281">
        <v>2058.62</v>
      </c>
      <c r="E909" s="281">
        <v>2013.55</v>
      </c>
      <c r="F909" s="281">
        <v>2047.62</v>
      </c>
      <c r="G909" s="281">
        <v>2119.6799999999998</v>
      </c>
      <c r="H909" s="281">
        <v>2197.54</v>
      </c>
      <c r="I909" s="281">
        <v>2321.38</v>
      </c>
      <c r="J909" s="281">
        <v>2383.4499999999998</v>
      </c>
      <c r="K909" s="281">
        <v>2457.29</v>
      </c>
      <c r="L909" s="281">
        <v>2462.0100000000002</v>
      </c>
      <c r="M909" s="281">
        <v>2495.56</v>
      </c>
      <c r="N909" s="281">
        <v>2489.92</v>
      </c>
      <c r="O909" s="281">
        <v>2526.79</v>
      </c>
      <c r="P909" s="281">
        <v>2528.16</v>
      </c>
      <c r="Q909" s="281">
        <v>2505.12</v>
      </c>
      <c r="R909" s="281">
        <v>2521.23</v>
      </c>
      <c r="S909" s="281">
        <v>2523.67</v>
      </c>
      <c r="T909" s="281">
        <v>2516.33</v>
      </c>
      <c r="U909" s="281">
        <v>2415.58</v>
      </c>
      <c r="V909" s="281">
        <v>2151.16</v>
      </c>
      <c r="W909" s="281">
        <v>2201.35</v>
      </c>
      <c r="X909" s="281">
        <v>2146.5700000000002</v>
      </c>
      <c r="Y909" s="281">
        <v>2122.35</v>
      </c>
    </row>
    <row r="910" spans="1:25">
      <c r="A910" s="318">
        <v>13</v>
      </c>
      <c r="B910" s="281">
        <v>2218.96</v>
      </c>
      <c r="C910" s="281">
        <v>2184.37</v>
      </c>
      <c r="D910" s="281">
        <v>2182.8200000000002</v>
      </c>
      <c r="E910" s="281">
        <v>2119.02</v>
      </c>
      <c r="F910" s="281">
        <v>2156.7800000000002</v>
      </c>
      <c r="G910" s="281">
        <v>2206.09</v>
      </c>
      <c r="H910" s="281">
        <v>2328.84</v>
      </c>
      <c r="I910" s="281">
        <v>2382.7800000000002</v>
      </c>
      <c r="J910" s="281">
        <v>2604.56</v>
      </c>
      <c r="K910" s="281">
        <v>2648.52</v>
      </c>
      <c r="L910" s="281">
        <v>2686.72</v>
      </c>
      <c r="M910" s="281">
        <v>2708.57</v>
      </c>
      <c r="N910" s="281">
        <v>2696.44</v>
      </c>
      <c r="O910" s="281">
        <v>2715.9</v>
      </c>
      <c r="P910" s="281">
        <v>2718.3</v>
      </c>
      <c r="Q910" s="281">
        <v>2704.3</v>
      </c>
      <c r="R910" s="281">
        <v>2699.7</v>
      </c>
      <c r="S910" s="281">
        <v>2675.26</v>
      </c>
      <c r="T910" s="281">
        <v>2607.5100000000002</v>
      </c>
      <c r="U910" s="281">
        <v>2423.4</v>
      </c>
      <c r="V910" s="281">
        <v>2278.63</v>
      </c>
      <c r="W910" s="281">
        <v>2304.52</v>
      </c>
      <c r="X910" s="281">
        <v>2261.1799999999998</v>
      </c>
      <c r="Y910" s="281">
        <v>2246.25</v>
      </c>
    </row>
    <row r="911" spans="1:25">
      <c r="A911" s="318">
        <v>14</v>
      </c>
      <c r="B911" s="281">
        <v>2160.5100000000002</v>
      </c>
      <c r="C911" s="281">
        <v>2128.31</v>
      </c>
      <c r="D911" s="281">
        <v>2133.5100000000002</v>
      </c>
      <c r="E911" s="281">
        <v>2058.23</v>
      </c>
      <c r="F911" s="281">
        <v>2079.66</v>
      </c>
      <c r="G911" s="281">
        <v>2130.56</v>
      </c>
      <c r="H911" s="281">
        <v>2262.2199999999998</v>
      </c>
      <c r="I911" s="281">
        <v>2388.35</v>
      </c>
      <c r="J911" s="281">
        <v>2400.23</v>
      </c>
      <c r="K911" s="281">
        <v>2488.08</v>
      </c>
      <c r="L911" s="281">
        <v>2608.36</v>
      </c>
      <c r="M911" s="281">
        <v>2594.89</v>
      </c>
      <c r="N911" s="281">
        <v>2611.9</v>
      </c>
      <c r="O911" s="281">
        <v>2628.18</v>
      </c>
      <c r="P911" s="281">
        <v>2628.37</v>
      </c>
      <c r="Q911" s="281">
        <v>2598.54</v>
      </c>
      <c r="R911" s="281">
        <v>2607.61</v>
      </c>
      <c r="S911" s="281">
        <v>2588.88</v>
      </c>
      <c r="T911" s="281">
        <v>2516.2199999999998</v>
      </c>
      <c r="U911" s="281">
        <v>2402.02</v>
      </c>
      <c r="V911" s="281">
        <v>2234.46</v>
      </c>
      <c r="W911" s="281">
        <v>2283.88</v>
      </c>
      <c r="X911" s="281">
        <v>2206.15</v>
      </c>
      <c r="Y911" s="281">
        <v>2196.66</v>
      </c>
    </row>
    <row r="912" spans="1:25">
      <c r="A912" s="318">
        <v>15</v>
      </c>
      <c r="B912" s="281">
        <v>2228.13</v>
      </c>
      <c r="C912" s="281">
        <v>2217.02</v>
      </c>
      <c r="D912" s="281">
        <v>2212.41</v>
      </c>
      <c r="E912" s="281">
        <v>2171.5700000000002</v>
      </c>
      <c r="F912" s="281">
        <v>2208.96</v>
      </c>
      <c r="G912" s="281">
        <v>2254.14</v>
      </c>
      <c r="H912" s="281">
        <v>2354.1999999999998</v>
      </c>
      <c r="I912" s="281">
        <v>2443.4699999999998</v>
      </c>
      <c r="J912" s="281">
        <v>2562.15</v>
      </c>
      <c r="K912" s="281">
        <v>2619.62</v>
      </c>
      <c r="L912" s="281">
        <v>2632.63</v>
      </c>
      <c r="M912" s="281">
        <v>2641.07</v>
      </c>
      <c r="N912" s="281">
        <v>2608.52</v>
      </c>
      <c r="O912" s="281">
        <v>2598.65</v>
      </c>
      <c r="P912" s="281">
        <v>2581.5700000000002</v>
      </c>
      <c r="Q912" s="281">
        <v>2559.87</v>
      </c>
      <c r="R912" s="281">
        <v>2520.4499999999998</v>
      </c>
      <c r="S912" s="281">
        <v>2513.62</v>
      </c>
      <c r="T912" s="281">
        <v>2445.04</v>
      </c>
      <c r="U912" s="281">
        <v>2333.44</v>
      </c>
      <c r="V912" s="281">
        <v>2250.4</v>
      </c>
      <c r="W912" s="281">
        <v>2287.71</v>
      </c>
      <c r="X912" s="281">
        <v>2256.8200000000002</v>
      </c>
      <c r="Y912" s="281">
        <v>2240.0100000000002</v>
      </c>
    </row>
    <row r="913" spans="1:25">
      <c r="A913" s="318">
        <v>16</v>
      </c>
      <c r="B913" s="281">
        <v>2122.96</v>
      </c>
      <c r="C913" s="281">
        <v>2108.08</v>
      </c>
      <c r="D913" s="281">
        <v>2107.0100000000002</v>
      </c>
      <c r="E913" s="281">
        <v>2023.84</v>
      </c>
      <c r="F913" s="281">
        <v>2087.2399999999998</v>
      </c>
      <c r="G913" s="281">
        <v>2188.4699999999998</v>
      </c>
      <c r="H913" s="281">
        <v>2342.2600000000002</v>
      </c>
      <c r="I913" s="281">
        <v>2383.4499999999998</v>
      </c>
      <c r="J913" s="281">
        <v>2423.0500000000002</v>
      </c>
      <c r="K913" s="281">
        <v>2480.9</v>
      </c>
      <c r="L913" s="281">
        <v>2512.34</v>
      </c>
      <c r="M913" s="281">
        <v>2480.16</v>
      </c>
      <c r="N913" s="281">
        <v>2478.0100000000002</v>
      </c>
      <c r="O913" s="281">
        <v>2484.16</v>
      </c>
      <c r="P913" s="281">
        <v>2520.29</v>
      </c>
      <c r="Q913" s="281">
        <v>2493.23</v>
      </c>
      <c r="R913" s="281">
        <v>2452.4</v>
      </c>
      <c r="S913" s="281">
        <v>2511.96</v>
      </c>
      <c r="T913" s="281">
        <v>2468.7600000000002</v>
      </c>
      <c r="U913" s="281">
        <v>2338.89</v>
      </c>
      <c r="V913" s="281">
        <v>2268.85</v>
      </c>
      <c r="W913" s="281">
        <v>2354.9299999999998</v>
      </c>
      <c r="X913" s="281">
        <v>2243.94</v>
      </c>
      <c r="Y913" s="281">
        <v>2145.33</v>
      </c>
    </row>
    <row r="914" spans="1:25">
      <c r="A914" s="318">
        <v>17</v>
      </c>
      <c r="B914" s="281">
        <v>2285.34</v>
      </c>
      <c r="C914" s="281">
        <v>2248.4499999999998</v>
      </c>
      <c r="D914" s="281">
        <v>2251.4299999999998</v>
      </c>
      <c r="E914" s="281">
        <v>2193.79</v>
      </c>
      <c r="F914" s="281">
        <v>2234.36</v>
      </c>
      <c r="G914" s="281">
        <v>2313.94</v>
      </c>
      <c r="H914" s="281">
        <v>2353.7600000000002</v>
      </c>
      <c r="I914" s="281">
        <v>2394.0300000000002</v>
      </c>
      <c r="J914" s="281">
        <v>2482.87</v>
      </c>
      <c r="K914" s="281">
        <v>2517.23</v>
      </c>
      <c r="L914" s="281">
        <v>2638.07</v>
      </c>
      <c r="M914" s="281">
        <v>2610.7600000000002</v>
      </c>
      <c r="N914" s="281">
        <v>2653.25</v>
      </c>
      <c r="O914" s="281">
        <v>2668.55</v>
      </c>
      <c r="P914" s="281">
        <v>2715.83</v>
      </c>
      <c r="Q914" s="281">
        <v>2613.4</v>
      </c>
      <c r="R914" s="281">
        <v>2531.0500000000002</v>
      </c>
      <c r="S914" s="281">
        <v>2534.0500000000002</v>
      </c>
      <c r="T914" s="281">
        <v>2553.2199999999998</v>
      </c>
      <c r="U914" s="281">
        <v>2422.33</v>
      </c>
      <c r="V914" s="281">
        <v>2348.13</v>
      </c>
      <c r="W914" s="281">
        <v>2394.2800000000002</v>
      </c>
      <c r="X914" s="281">
        <v>2306.84</v>
      </c>
      <c r="Y914" s="281">
        <v>2294.96</v>
      </c>
    </row>
    <row r="915" spans="1:25">
      <c r="A915" s="318">
        <v>18</v>
      </c>
      <c r="B915" s="281">
        <v>2210.9899999999998</v>
      </c>
      <c r="C915" s="281">
        <v>2200.6799999999998</v>
      </c>
      <c r="D915" s="281">
        <v>2191.21</v>
      </c>
      <c r="E915" s="281">
        <v>2148.11</v>
      </c>
      <c r="F915" s="281">
        <v>2182.5</v>
      </c>
      <c r="G915" s="281">
        <v>2229.9699999999998</v>
      </c>
      <c r="H915" s="281">
        <v>2262.89</v>
      </c>
      <c r="I915" s="281">
        <v>2327.96</v>
      </c>
      <c r="J915" s="281">
        <v>2329.0100000000002</v>
      </c>
      <c r="K915" s="281">
        <v>2327.46</v>
      </c>
      <c r="L915" s="281">
        <v>2318.9</v>
      </c>
      <c r="M915" s="281">
        <v>2331.4699999999998</v>
      </c>
      <c r="N915" s="281">
        <v>2332.4899999999998</v>
      </c>
      <c r="O915" s="281">
        <v>2357.91</v>
      </c>
      <c r="P915" s="281">
        <v>2399.6999999999998</v>
      </c>
      <c r="Q915" s="281">
        <v>2337.27</v>
      </c>
      <c r="R915" s="281">
        <v>2334.89</v>
      </c>
      <c r="S915" s="281">
        <v>2331.48</v>
      </c>
      <c r="T915" s="281">
        <v>2205.1</v>
      </c>
      <c r="U915" s="281">
        <v>2186.37</v>
      </c>
      <c r="V915" s="281">
        <v>2207.33</v>
      </c>
      <c r="W915" s="281">
        <v>2217.08</v>
      </c>
      <c r="X915" s="281">
        <v>2196.1</v>
      </c>
      <c r="Y915" s="281">
        <v>2155.41</v>
      </c>
    </row>
    <row r="916" spans="1:25">
      <c r="A916" s="318">
        <v>19</v>
      </c>
      <c r="B916" s="281">
        <v>2214.21</v>
      </c>
      <c r="C916" s="281">
        <v>2209.09</v>
      </c>
      <c r="D916" s="281">
        <v>2205.4</v>
      </c>
      <c r="E916" s="281">
        <v>2217.06</v>
      </c>
      <c r="F916" s="281">
        <v>2202.52</v>
      </c>
      <c r="G916" s="281">
        <v>2265.9</v>
      </c>
      <c r="H916" s="281">
        <v>2323.14</v>
      </c>
      <c r="I916" s="281">
        <v>2341.13</v>
      </c>
      <c r="J916" s="281">
        <v>2346.67</v>
      </c>
      <c r="K916" s="281">
        <v>2360.4499999999998</v>
      </c>
      <c r="L916" s="281">
        <v>2362.34</v>
      </c>
      <c r="M916" s="281">
        <v>2365.4</v>
      </c>
      <c r="N916" s="281">
        <v>2370.06</v>
      </c>
      <c r="O916" s="281">
        <v>2399.08</v>
      </c>
      <c r="P916" s="281">
        <v>2341.56</v>
      </c>
      <c r="Q916" s="281">
        <v>2338.4899999999998</v>
      </c>
      <c r="R916" s="281">
        <v>2344.63</v>
      </c>
      <c r="S916" s="281">
        <v>2268.84</v>
      </c>
      <c r="T916" s="281">
        <v>2296.17</v>
      </c>
      <c r="U916" s="281">
        <v>2401.17</v>
      </c>
      <c r="V916" s="281">
        <v>2353.54</v>
      </c>
      <c r="W916" s="281">
        <v>2287.8200000000002</v>
      </c>
      <c r="X916" s="281">
        <v>2276.67</v>
      </c>
      <c r="Y916" s="281">
        <v>2271.4499999999998</v>
      </c>
    </row>
    <row r="917" spans="1:25">
      <c r="A917" s="318">
        <v>20</v>
      </c>
      <c r="B917" s="281">
        <v>2303.8000000000002</v>
      </c>
      <c r="C917" s="281">
        <v>2288.31</v>
      </c>
      <c r="D917" s="281">
        <v>2284.0700000000002</v>
      </c>
      <c r="E917" s="281">
        <v>2284.4699999999998</v>
      </c>
      <c r="F917" s="281">
        <v>2269.33</v>
      </c>
      <c r="G917" s="281">
        <v>2320.09</v>
      </c>
      <c r="H917" s="281">
        <v>2376.9499999999998</v>
      </c>
      <c r="I917" s="281">
        <v>2438.1999999999998</v>
      </c>
      <c r="J917" s="281">
        <v>2597.0700000000002</v>
      </c>
      <c r="K917" s="281">
        <v>2606.23</v>
      </c>
      <c r="L917" s="281">
        <v>2613.06</v>
      </c>
      <c r="M917" s="281">
        <v>2585.75</v>
      </c>
      <c r="N917" s="281">
        <v>2577.77</v>
      </c>
      <c r="O917" s="281">
        <v>2593.9699999999998</v>
      </c>
      <c r="P917" s="281">
        <v>2593.34</v>
      </c>
      <c r="Q917" s="281">
        <v>2588.23</v>
      </c>
      <c r="R917" s="281">
        <v>2587.2600000000002</v>
      </c>
      <c r="S917" s="281">
        <v>2587.83</v>
      </c>
      <c r="T917" s="281">
        <v>2580.7399999999998</v>
      </c>
      <c r="U917" s="281">
        <v>2618.29</v>
      </c>
      <c r="V917" s="281">
        <v>2465.73</v>
      </c>
      <c r="W917" s="281">
        <v>2413.59</v>
      </c>
      <c r="X917" s="281">
        <v>2369.04</v>
      </c>
      <c r="Y917" s="281">
        <v>2337.08</v>
      </c>
    </row>
    <row r="918" spans="1:25">
      <c r="A918" s="318">
        <v>21</v>
      </c>
      <c r="B918" s="281">
        <v>2447.48</v>
      </c>
      <c r="C918" s="281">
        <v>2420</v>
      </c>
      <c r="D918" s="281">
        <v>2377.0700000000002</v>
      </c>
      <c r="E918" s="281">
        <v>2417.34</v>
      </c>
      <c r="F918" s="281">
        <v>2390.1999999999998</v>
      </c>
      <c r="G918" s="281">
        <v>2751.98</v>
      </c>
      <c r="H918" s="281">
        <v>2494.58</v>
      </c>
      <c r="I918" s="281">
        <v>2595.4699999999998</v>
      </c>
      <c r="J918" s="281">
        <v>2925.09</v>
      </c>
      <c r="K918" s="281">
        <v>3032.97</v>
      </c>
      <c r="L918" s="281">
        <v>3035.68</v>
      </c>
      <c r="M918" s="281">
        <v>3117.17</v>
      </c>
      <c r="N918" s="281">
        <v>2986.66</v>
      </c>
      <c r="O918" s="281">
        <v>2980.98</v>
      </c>
      <c r="P918" s="281">
        <v>2979.73</v>
      </c>
      <c r="Q918" s="281">
        <v>2973.73</v>
      </c>
      <c r="R918" s="281">
        <v>3100.31</v>
      </c>
      <c r="S918" s="281">
        <v>3055.04</v>
      </c>
      <c r="T918" s="281">
        <v>2968.07</v>
      </c>
      <c r="U918" s="281">
        <v>2987.21</v>
      </c>
      <c r="V918" s="281">
        <v>2690.22</v>
      </c>
      <c r="W918" s="281">
        <v>2520.7600000000002</v>
      </c>
      <c r="X918" s="281">
        <v>2458.54</v>
      </c>
      <c r="Y918" s="281">
        <v>2443.73</v>
      </c>
    </row>
    <row r="919" spans="1:25">
      <c r="A919" s="318">
        <v>22</v>
      </c>
      <c r="B919" s="281">
        <v>2445.0300000000002</v>
      </c>
      <c r="C919" s="281">
        <v>2431.1799999999998</v>
      </c>
      <c r="D919" s="281">
        <v>2416.19</v>
      </c>
      <c r="E919" s="281">
        <v>2421.67</v>
      </c>
      <c r="F919" s="281">
        <v>2404.2600000000002</v>
      </c>
      <c r="G919" s="281">
        <v>2466</v>
      </c>
      <c r="H919" s="281">
        <v>2546.9499999999998</v>
      </c>
      <c r="I919" s="281">
        <v>2639.65</v>
      </c>
      <c r="J919" s="281">
        <v>2691.75</v>
      </c>
      <c r="K919" s="281">
        <v>2695.51</v>
      </c>
      <c r="L919" s="281">
        <v>2761.93</v>
      </c>
      <c r="M919" s="281">
        <v>2760.79</v>
      </c>
      <c r="N919" s="281">
        <v>2693.88</v>
      </c>
      <c r="O919" s="281">
        <v>2692.47</v>
      </c>
      <c r="P919" s="281">
        <v>2743.43</v>
      </c>
      <c r="Q919" s="281">
        <v>2689.96</v>
      </c>
      <c r="R919" s="281">
        <v>2700.99</v>
      </c>
      <c r="S919" s="281">
        <v>2749.11</v>
      </c>
      <c r="T919" s="281">
        <v>2682.37</v>
      </c>
      <c r="U919" s="281">
        <v>2685.81</v>
      </c>
      <c r="V919" s="281">
        <v>2520.87</v>
      </c>
      <c r="W919" s="281">
        <v>2445.94</v>
      </c>
      <c r="X919" s="281">
        <v>2410.33</v>
      </c>
      <c r="Y919" s="281">
        <v>2384.4499999999998</v>
      </c>
    </row>
    <row r="920" spans="1:25">
      <c r="A920" s="318">
        <v>23</v>
      </c>
      <c r="B920" s="281">
        <v>2231.9</v>
      </c>
      <c r="C920" s="281">
        <v>2224.83</v>
      </c>
      <c r="D920" s="281">
        <v>2231.0500000000002</v>
      </c>
      <c r="E920" s="281">
        <v>2253.4499999999998</v>
      </c>
      <c r="F920" s="281">
        <v>2248.27</v>
      </c>
      <c r="G920" s="281">
        <v>2292.69</v>
      </c>
      <c r="H920" s="281">
        <v>2312.06</v>
      </c>
      <c r="I920" s="281">
        <v>2398.2800000000002</v>
      </c>
      <c r="J920" s="281">
        <v>2424.67</v>
      </c>
      <c r="K920" s="281">
        <v>2459.2199999999998</v>
      </c>
      <c r="L920" s="281">
        <v>2465.8200000000002</v>
      </c>
      <c r="M920" s="281">
        <v>2519.06</v>
      </c>
      <c r="N920" s="281">
        <v>2526.66</v>
      </c>
      <c r="O920" s="281">
        <v>2502.41</v>
      </c>
      <c r="P920" s="281">
        <v>2481.52</v>
      </c>
      <c r="Q920" s="281">
        <v>2476.08</v>
      </c>
      <c r="R920" s="281">
        <v>2520.5700000000002</v>
      </c>
      <c r="S920" s="281">
        <v>2553.7600000000002</v>
      </c>
      <c r="T920" s="281">
        <v>2560.02</v>
      </c>
      <c r="U920" s="281">
        <v>2771.75</v>
      </c>
      <c r="V920" s="281">
        <v>2464.42</v>
      </c>
      <c r="W920" s="281">
        <v>2355.81</v>
      </c>
      <c r="X920" s="281">
        <v>2314.29</v>
      </c>
      <c r="Y920" s="281">
        <v>2302.5300000000002</v>
      </c>
    </row>
    <row r="921" spans="1:25">
      <c r="A921" s="318">
        <v>24</v>
      </c>
      <c r="B921" s="281">
        <v>2221.65</v>
      </c>
      <c r="C921" s="281">
        <v>2179.6</v>
      </c>
      <c r="D921" s="281">
        <v>2180.86</v>
      </c>
      <c r="E921" s="281">
        <v>2217.17</v>
      </c>
      <c r="F921" s="281">
        <v>2206.9299999999998</v>
      </c>
      <c r="G921" s="281">
        <v>2257.44</v>
      </c>
      <c r="H921" s="281">
        <v>2343.83</v>
      </c>
      <c r="I921" s="281">
        <v>2437.12</v>
      </c>
      <c r="J921" s="281">
        <v>2517.34</v>
      </c>
      <c r="K921" s="281">
        <v>2637.42</v>
      </c>
      <c r="L921" s="281">
        <v>2488.79</v>
      </c>
      <c r="M921" s="281">
        <v>2540.2199999999998</v>
      </c>
      <c r="N921" s="281">
        <v>2626.91</v>
      </c>
      <c r="O921" s="281">
        <v>2724.03</v>
      </c>
      <c r="P921" s="281">
        <v>2786.04</v>
      </c>
      <c r="Q921" s="281">
        <v>2753.16</v>
      </c>
      <c r="R921" s="281">
        <v>2711.45</v>
      </c>
      <c r="S921" s="281">
        <v>2866.56</v>
      </c>
      <c r="T921" s="281">
        <v>2652.02</v>
      </c>
      <c r="U921" s="281">
        <v>2734.54</v>
      </c>
      <c r="V921" s="281">
        <v>2421.58</v>
      </c>
      <c r="W921" s="281">
        <v>2283.14</v>
      </c>
      <c r="X921" s="281">
        <v>2249.31</v>
      </c>
      <c r="Y921" s="281">
        <v>2239.38</v>
      </c>
    </row>
    <row r="922" spans="1:25">
      <c r="A922" s="318">
        <v>25</v>
      </c>
      <c r="B922" s="281">
        <v>2142.3000000000002</v>
      </c>
      <c r="C922" s="281">
        <v>2104.1</v>
      </c>
      <c r="D922" s="281">
        <v>2152.42</v>
      </c>
      <c r="E922" s="281">
        <v>2183.17</v>
      </c>
      <c r="F922" s="281">
        <v>2182.94</v>
      </c>
      <c r="G922" s="281">
        <v>2211.67</v>
      </c>
      <c r="H922" s="281">
        <v>2272.23</v>
      </c>
      <c r="I922" s="281">
        <v>2359.9499999999998</v>
      </c>
      <c r="J922" s="281">
        <v>2385.42</v>
      </c>
      <c r="K922" s="281">
        <v>2452.0100000000002</v>
      </c>
      <c r="L922" s="281">
        <v>2451.42</v>
      </c>
      <c r="M922" s="281">
        <v>2447.3000000000002</v>
      </c>
      <c r="N922" s="281">
        <v>2423.91</v>
      </c>
      <c r="O922" s="281">
        <v>2425.85</v>
      </c>
      <c r="P922" s="281">
        <v>2419.33</v>
      </c>
      <c r="Q922" s="281">
        <v>2378.34</v>
      </c>
      <c r="R922" s="281">
        <v>2436.1799999999998</v>
      </c>
      <c r="S922" s="281">
        <v>2628.18</v>
      </c>
      <c r="T922" s="281">
        <v>2861.61</v>
      </c>
      <c r="U922" s="281">
        <v>2511.31</v>
      </c>
      <c r="V922" s="281">
        <v>2300.5700000000002</v>
      </c>
      <c r="W922" s="281">
        <v>2244.62</v>
      </c>
      <c r="X922" s="281">
        <v>2215.81</v>
      </c>
      <c r="Y922" s="281">
        <v>2188.5</v>
      </c>
    </row>
    <row r="923" spans="1:25">
      <c r="A923" s="318">
        <v>26</v>
      </c>
      <c r="B923" s="281">
        <v>2126.23</v>
      </c>
      <c r="C923" s="281">
        <v>2086.92</v>
      </c>
      <c r="D923" s="281">
        <v>2121.21</v>
      </c>
      <c r="E923" s="281">
        <v>2074.66</v>
      </c>
      <c r="F923" s="281">
        <v>2062.5700000000002</v>
      </c>
      <c r="G923" s="281">
        <v>2166.6999999999998</v>
      </c>
      <c r="H923" s="281">
        <v>2258.39</v>
      </c>
      <c r="I923" s="281">
        <v>2377.84</v>
      </c>
      <c r="J923" s="281">
        <v>2456.1799999999998</v>
      </c>
      <c r="K923" s="281">
        <v>2461.6799999999998</v>
      </c>
      <c r="L923" s="281">
        <v>2464.0700000000002</v>
      </c>
      <c r="M923" s="281">
        <v>2454.92</v>
      </c>
      <c r="N923" s="281">
        <v>2454.3200000000002</v>
      </c>
      <c r="O923" s="281">
        <v>2348.4</v>
      </c>
      <c r="P923" s="281">
        <v>2372.27</v>
      </c>
      <c r="Q923" s="281">
        <v>2278.34</v>
      </c>
      <c r="R923" s="281">
        <v>2255.4</v>
      </c>
      <c r="S923" s="281">
        <v>2257.4</v>
      </c>
      <c r="T923" s="281">
        <v>2434.56</v>
      </c>
      <c r="U923" s="281">
        <v>2478.86</v>
      </c>
      <c r="V923" s="281">
        <v>2406.9699999999998</v>
      </c>
      <c r="W923" s="281">
        <v>2286.33</v>
      </c>
      <c r="X923" s="281">
        <v>2223.25</v>
      </c>
      <c r="Y923" s="281">
        <v>2169.33</v>
      </c>
    </row>
    <row r="924" spans="1:25">
      <c r="A924" s="318">
        <v>27</v>
      </c>
      <c r="B924" s="281">
        <v>2198.6799999999998</v>
      </c>
      <c r="C924" s="281">
        <v>2146.25</v>
      </c>
      <c r="D924" s="281">
        <v>2146.9699999999998</v>
      </c>
      <c r="E924" s="281">
        <v>2135.67</v>
      </c>
      <c r="F924" s="281">
        <v>2123.19</v>
      </c>
      <c r="G924" s="281">
        <v>2244.5700000000002</v>
      </c>
      <c r="H924" s="281">
        <v>2287.66</v>
      </c>
      <c r="I924" s="281">
        <v>2378.6</v>
      </c>
      <c r="J924" s="281">
        <v>2436.11</v>
      </c>
      <c r="K924" s="281">
        <v>2651.57</v>
      </c>
      <c r="L924" s="281">
        <v>2651.76</v>
      </c>
      <c r="M924" s="281">
        <v>2649.47</v>
      </c>
      <c r="N924" s="281">
        <v>2550.31</v>
      </c>
      <c r="O924" s="281">
        <v>2463.4</v>
      </c>
      <c r="P924" s="281">
        <v>2356.9499999999998</v>
      </c>
      <c r="Q924" s="281">
        <v>2338.7800000000002</v>
      </c>
      <c r="R924" s="281">
        <v>2314.48</v>
      </c>
      <c r="S924" s="281">
        <v>2318.81</v>
      </c>
      <c r="T924" s="281">
        <v>2738.93</v>
      </c>
      <c r="U924" s="281">
        <v>2792.76</v>
      </c>
      <c r="V924" s="281">
        <v>2511.71</v>
      </c>
      <c r="W924" s="281">
        <v>2459.86</v>
      </c>
      <c r="X924" s="281">
        <v>2257.73</v>
      </c>
      <c r="Y924" s="281">
        <v>2253.58</v>
      </c>
    </row>
    <row r="925" spans="1:25">
      <c r="A925" s="318">
        <v>28</v>
      </c>
      <c r="B925" s="281">
        <v>2214.84</v>
      </c>
      <c r="C925" s="281">
        <v>2166.31</v>
      </c>
      <c r="D925" s="281">
        <v>2142.96</v>
      </c>
      <c r="E925" s="281">
        <v>2010.88</v>
      </c>
      <c r="F925" s="281">
        <v>2003.86</v>
      </c>
      <c r="G925" s="281">
        <v>2121.98</v>
      </c>
      <c r="H925" s="281">
        <v>2242.83</v>
      </c>
      <c r="I925" s="281">
        <v>2327.5300000000002</v>
      </c>
      <c r="J925" s="281">
        <v>2413.9299999999998</v>
      </c>
      <c r="K925" s="281">
        <v>2638.55</v>
      </c>
      <c r="L925" s="281">
        <v>2784.5</v>
      </c>
      <c r="M925" s="281">
        <v>2779.57</v>
      </c>
      <c r="N925" s="281">
        <v>2787.18</v>
      </c>
      <c r="O925" s="281">
        <v>2787.11</v>
      </c>
      <c r="P925" s="281">
        <v>2809.1</v>
      </c>
      <c r="Q925" s="281">
        <v>2727.68</v>
      </c>
      <c r="R925" s="281">
        <v>2482.8200000000002</v>
      </c>
      <c r="S925" s="281">
        <v>2490.37</v>
      </c>
      <c r="T925" s="281">
        <v>3002.17</v>
      </c>
      <c r="U925" s="281">
        <v>3075.43</v>
      </c>
      <c r="V925" s="281">
        <v>2760.56</v>
      </c>
      <c r="W925" s="281">
        <v>2520.06</v>
      </c>
      <c r="X925" s="281">
        <v>2385.37</v>
      </c>
      <c r="Y925" s="281">
        <v>2266.38</v>
      </c>
    </row>
    <row r="926" spans="1:25">
      <c r="A926" s="318">
        <v>29</v>
      </c>
      <c r="B926" s="281">
        <v>2159.84</v>
      </c>
      <c r="C926" s="281">
        <v>2117.08</v>
      </c>
      <c r="D926" s="281">
        <v>2116.54</v>
      </c>
      <c r="E926" s="281">
        <v>2036.76</v>
      </c>
      <c r="F926" s="281">
        <v>2019.82</v>
      </c>
      <c r="G926" s="281">
        <v>2199.17</v>
      </c>
      <c r="H926" s="281">
        <v>2311.23</v>
      </c>
      <c r="I926" s="281">
        <v>2447.91</v>
      </c>
      <c r="J926" s="281">
        <v>2622.4</v>
      </c>
      <c r="K926" s="281">
        <v>2639.71</v>
      </c>
      <c r="L926" s="281">
        <v>2516.2800000000002</v>
      </c>
      <c r="M926" s="281">
        <v>2520.21</v>
      </c>
      <c r="N926" s="281">
        <v>2532.36</v>
      </c>
      <c r="O926" s="281">
        <v>2443.42</v>
      </c>
      <c r="P926" s="281">
        <v>2335.73</v>
      </c>
      <c r="Q926" s="281">
        <v>2348.4299999999998</v>
      </c>
      <c r="R926" s="281">
        <v>2311.14</v>
      </c>
      <c r="S926" s="281">
        <v>2301.4</v>
      </c>
      <c r="T926" s="281">
        <v>2505.9699999999998</v>
      </c>
      <c r="U926" s="281">
        <v>2527.7399999999998</v>
      </c>
      <c r="V926" s="281">
        <v>2393.5300000000002</v>
      </c>
      <c r="W926" s="281">
        <v>2255.19</v>
      </c>
      <c r="X926" s="281">
        <v>2206.0300000000002</v>
      </c>
      <c r="Y926" s="281">
        <v>2124.15</v>
      </c>
    </row>
    <row r="927" spans="1:25">
      <c r="A927" s="318">
        <v>30</v>
      </c>
      <c r="B927" s="281">
        <v>1823.03</v>
      </c>
      <c r="C927" s="281">
        <v>1809.89</v>
      </c>
      <c r="D927" s="281">
        <v>1889.55</v>
      </c>
      <c r="E927" s="281">
        <v>1785.72</v>
      </c>
      <c r="F927" s="281">
        <v>1957.07</v>
      </c>
      <c r="G927" s="281">
        <v>2130.4699999999998</v>
      </c>
      <c r="H927" s="281">
        <v>2254.4899999999998</v>
      </c>
      <c r="I927" s="281">
        <v>2361.1</v>
      </c>
      <c r="J927" s="281">
        <v>2439.1799999999998</v>
      </c>
      <c r="K927" s="281">
        <v>2445.79</v>
      </c>
      <c r="L927" s="281">
        <v>2673.39</v>
      </c>
      <c r="M927" s="281">
        <v>2520.41</v>
      </c>
      <c r="N927" s="281">
        <v>2668.15</v>
      </c>
      <c r="O927" s="281">
        <v>2700.47</v>
      </c>
      <c r="P927" s="281">
        <v>2498.64</v>
      </c>
      <c r="Q927" s="281">
        <v>2466.19</v>
      </c>
      <c r="R927" s="281">
        <v>2474.44</v>
      </c>
      <c r="S927" s="281">
        <v>2456.8000000000002</v>
      </c>
      <c r="T927" s="281">
        <v>2459.62</v>
      </c>
      <c r="U927" s="281">
        <v>2671.25</v>
      </c>
      <c r="V927" s="281">
        <v>2686.42</v>
      </c>
      <c r="W927" s="281">
        <v>2444.59</v>
      </c>
      <c r="X927" s="281">
        <v>2300.6</v>
      </c>
      <c r="Y927" s="281">
        <v>2118.89</v>
      </c>
    </row>
    <row r="928" spans="1:25">
      <c r="A928" s="318">
        <v>31</v>
      </c>
      <c r="B928" s="281">
        <v>2042.36</v>
      </c>
      <c r="C928" s="281">
        <v>1995.85</v>
      </c>
      <c r="D928" s="281">
        <v>2003.52</v>
      </c>
      <c r="E928" s="281">
        <v>2023.14</v>
      </c>
      <c r="F928" s="281">
        <v>2007.08</v>
      </c>
      <c r="G928" s="281">
        <v>2087.52</v>
      </c>
      <c r="H928" s="281">
        <v>2188.5500000000002</v>
      </c>
      <c r="I928" s="281">
        <v>2309.39</v>
      </c>
      <c r="J928" s="281">
        <v>2403.21</v>
      </c>
      <c r="K928" s="281">
        <v>2483.9699999999998</v>
      </c>
      <c r="L928" s="281">
        <v>2458.92</v>
      </c>
      <c r="M928" s="281">
        <v>2522.12</v>
      </c>
      <c r="N928" s="281">
        <v>2479</v>
      </c>
      <c r="O928" s="281">
        <v>2518.33</v>
      </c>
      <c r="P928" s="281">
        <v>2479.77</v>
      </c>
      <c r="Q928" s="281">
        <v>2325.23</v>
      </c>
      <c r="R928" s="281">
        <v>2284.3200000000002</v>
      </c>
      <c r="S928" s="281">
        <v>2520.02</v>
      </c>
      <c r="T928" s="281">
        <v>2879.14</v>
      </c>
      <c r="U928" s="281">
        <v>2474.37</v>
      </c>
      <c r="V928" s="281">
        <v>2364.4899999999998</v>
      </c>
      <c r="W928" s="281">
        <v>2232.4299999999998</v>
      </c>
      <c r="X928" s="281">
        <v>2175.04</v>
      </c>
      <c r="Y928" s="281">
        <v>2073.94</v>
      </c>
    </row>
    <row r="929" spans="1:25">
      <c r="A929" s="312"/>
      <c r="B929" s="284"/>
      <c r="C929" s="284"/>
      <c r="D929" s="284"/>
      <c r="E929" s="284"/>
      <c r="F929" s="284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313"/>
    </row>
    <row r="930" spans="1:25">
      <c r="A930" s="431" t="s">
        <v>212</v>
      </c>
      <c r="B930" s="432" t="s">
        <v>216</v>
      </c>
      <c r="C930" s="432"/>
      <c r="D930" s="432"/>
      <c r="E930" s="432"/>
      <c r="F930" s="432"/>
      <c r="G930" s="432"/>
      <c r="H930" s="432"/>
      <c r="I930" s="432"/>
      <c r="J930" s="432"/>
      <c r="K930" s="432"/>
      <c r="L930" s="432"/>
      <c r="M930" s="432"/>
      <c r="N930" s="432"/>
      <c r="O930" s="432"/>
      <c r="P930" s="432"/>
      <c r="Q930" s="432"/>
      <c r="R930" s="432"/>
      <c r="S930" s="432"/>
      <c r="T930" s="432"/>
      <c r="U930" s="432"/>
      <c r="V930" s="432"/>
      <c r="W930" s="432"/>
      <c r="X930" s="432"/>
      <c r="Y930" s="432"/>
    </row>
    <row r="931" spans="1:25" ht="30">
      <c r="A931" s="431"/>
      <c r="B931" s="308" t="s">
        <v>1</v>
      </c>
      <c r="C931" s="308" t="s">
        <v>2</v>
      </c>
      <c r="D931" s="308" t="s">
        <v>3</v>
      </c>
      <c r="E931" s="308" t="s">
        <v>4</v>
      </c>
      <c r="F931" s="308" t="s">
        <v>5</v>
      </c>
      <c r="G931" s="308" t="s">
        <v>6</v>
      </c>
      <c r="H931" s="308" t="s">
        <v>7</v>
      </c>
      <c r="I931" s="308" t="s">
        <v>8</v>
      </c>
      <c r="J931" s="308" t="s">
        <v>9</v>
      </c>
      <c r="K931" s="308" t="s">
        <v>10</v>
      </c>
      <c r="L931" s="308" t="s">
        <v>11</v>
      </c>
      <c r="M931" s="308" t="s">
        <v>12</v>
      </c>
      <c r="N931" s="308" t="s">
        <v>13</v>
      </c>
      <c r="O931" s="308" t="s">
        <v>14</v>
      </c>
      <c r="P931" s="308" t="s">
        <v>15</v>
      </c>
      <c r="Q931" s="308" t="s">
        <v>16</v>
      </c>
      <c r="R931" s="308" t="s">
        <v>17</v>
      </c>
      <c r="S931" s="308" t="s">
        <v>18</v>
      </c>
      <c r="T931" s="308" t="s">
        <v>19</v>
      </c>
      <c r="U931" s="308" t="s">
        <v>20</v>
      </c>
      <c r="V931" s="308" t="s">
        <v>21</v>
      </c>
      <c r="W931" s="308" t="s">
        <v>22</v>
      </c>
      <c r="X931" s="308" t="s">
        <v>23</v>
      </c>
      <c r="Y931" s="308" t="s">
        <v>24</v>
      </c>
    </row>
    <row r="932" spans="1:25">
      <c r="A932" s="318">
        <v>1</v>
      </c>
      <c r="B932" s="281">
        <v>1951.14</v>
      </c>
      <c r="C932" s="281">
        <v>1951.25</v>
      </c>
      <c r="D932" s="281">
        <v>1949.16</v>
      </c>
      <c r="E932" s="281">
        <v>2001.75</v>
      </c>
      <c r="F932" s="281">
        <v>2090.5500000000002</v>
      </c>
      <c r="G932" s="281">
        <v>2175.7800000000002</v>
      </c>
      <c r="H932" s="281">
        <v>2350.21</v>
      </c>
      <c r="I932" s="281">
        <v>2471.2600000000002</v>
      </c>
      <c r="J932" s="281">
        <v>2574.14</v>
      </c>
      <c r="K932" s="281">
        <v>2572.54</v>
      </c>
      <c r="L932" s="281">
        <v>2573.4499999999998</v>
      </c>
      <c r="M932" s="281">
        <v>2754.9</v>
      </c>
      <c r="N932" s="281">
        <v>2754.42</v>
      </c>
      <c r="O932" s="281">
        <v>2752.32</v>
      </c>
      <c r="P932" s="281">
        <v>2731.65</v>
      </c>
      <c r="Q932" s="281">
        <v>2718.06</v>
      </c>
      <c r="R932" s="281">
        <v>2706.71</v>
      </c>
      <c r="S932" s="281">
        <v>2731.75</v>
      </c>
      <c r="T932" s="281">
        <v>2618.02</v>
      </c>
      <c r="U932" s="281">
        <v>2491.41</v>
      </c>
      <c r="V932" s="281">
        <v>2315.79</v>
      </c>
      <c r="W932" s="281">
        <v>2195.16</v>
      </c>
      <c r="X932" s="281">
        <v>2140.89</v>
      </c>
      <c r="Y932" s="281">
        <v>1952.05</v>
      </c>
    </row>
    <row r="933" spans="1:25">
      <c r="A933" s="318">
        <v>2</v>
      </c>
      <c r="B933" s="281">
        <v>1908.38</v>
      </c>
      <c r="C933" s="281">
        <v>1872.32</v>
      </c>
      <c r="D933" s="281">
        <v>1874.09</v>
      </c>
      <c r="E933" s="281">
        <v>1876.3</v>
      </c>
      <c r="F933" s="281">
        <v>1923.08</v>
      </c>
      <c r="G933" s="281">
        <v>1922.17</v>
      </c>
      <c r="H933" s="281">
        <v>2196.52</v>
      </c>
      <c r="I933" s="281">
        <v>2345.61</v>
      </c>
      <c r="J933" s="281">
        <v>2445.89</v>
      </c>
      <c r="K933" s="281">
        <v>2495.25</v>
      </c>
      <c r="L933" s="281">
        <v>2496.16</v>
      </c>
      <c r="M933" s="281">
        <v>2701.09</v>
      </c>
      <c r="N933" s="281">
        <v>2741.07</v>
      </c>
      <c r="O933" s="281">
        <v>2733.04</v>
      </c>
      <c r="P933" s="281">
        <v>2727.92</v>
      </c>
      <c r="Q933" s="281">
        <v>2719.03</v>
      </c>
      <c r="R933" s="281">
        <v>2814.82</v>
      </c>
      <c r="S933" s="281">
        <v>2818.88</v>
      </c>
      <c r="T933" s="281">
        <v>2706.18</v>
      </c>
      <c r="U933" s="281">
        <v>2555.36</v>
      </c>
      <c r="V933" s="281">
        <v>2536.14</v>
      </c>
      <c r="W933" s="281">
        <v>2403.1999999999998</v>
      </c>
      <c r="X933" s="281">
        <v>2303.67</v>
      </c>
      <c r="Y933" s="281">
        <v>2087.2800000000002</v>
      </c>
    </row>
    <row r="934" spans="1:25">
      <c r="A934" s="318">
        <v>3</v>
      </c>
      <c r="B934" s="281">
        <v>2192.6799999999998</v>
      </c>
      <c r="C934" s="281">
        <v>2183.79</v>
      </c>
      <c r="D934" s="281">
        <v>2176.42</v>
      </c>
      <c r="E934" s="281">
        <v>2174.42</v>
      </c>
      <c r="F934" s="281">
        <v>2155.52</v>
      </c>
      <c r="G934" s="281">
        <v>2206.5300000000002</v>
      </c>
      <c r="H934" s="281">
        <v>2251.81</v>
      </c>
      <c r="I934" s="281">
        <v>2434.85</v>
      </c>
      <c r="J934" s="281">
        <v>2495.8000000000002</v>
      </c>
      <c r="K934" s="281">
        <v>2562.0500000000002</v>
      </c>
      <c r="L934" s="281">
        <v>2549.94</v>
      </c>
      <c r="M934" s="281">
        <v>2583.4299999999998</v>
      </c>
      <c r="N934" s="281">
        <v>2570.6999999999998</v>
      </c>
      <c r="O934" s="281">
        <v>2534.12</v>
      </c>
      <c r="P934" s="281">
        <v>2568.5300000000002</v>
      </c>
      <c r="Q934" s="281">
        <v>2561.7600000000002</v>
      </c>
      <c r="R934" s="281">
        <v>2535.36</v>
      </c>
      <c r="S934" s="281">
        <v>2522.2399999999998</v>
      </c>
      <c r="T934" s="281">
        <v>2509.69</v>
      </c>
      <c r="U934" s="281">
        <v>2451.7399999999998</v>
      </c>
      <c r="V934" s="281">
        <v>2446.66</v>
      </c>
      <c r="W934" s="281">
        <v>2331.15</v>
      </c>
      <c r="X934" s="281">
        <v>2250.06</v>
      </c>
      <c r="Y934" s="281">
        <v>2224.85</v>
      </c>
    </row>
    <row r="935" spans="1:25">
      <c r="A935" s="318">
        <v>4</v>
      </c>
      <c r="B935" s="281">
        <v>2168.61</v>
      </c>
      <c r="C935" s="281">
        <v>2157.48</v>
      </c>
      <c r="D935" s="281">
        <v>2155.14</v>
      </c>
      <c r="E935" s="281">
        <v>2158.09</v>
      </c>
      <c r="F935" s="281">
        <v>2149.4699999999998</v>
      </c>
      <c r="G935" s="281">
        <v>2219.14</v>
      </c>
      <c r="H935" s="281">
        <v>2318.98</v>
      </c>
      <c r="I935" s="281">
        <v>2489.63</v>
      </c>
      <c r="J935" s="281">
        <v>2572.31</v>
      </c>
      <c r="K935" s="281">
        <v>2645.65</v>
      </c>
      <c r="L935" s="281">
        <v>2592.0500000000002</v>
      </c>
      <c r="M935" s="281">
        <v>2720.15</v>
      </c>
      <c r="N935" s="281">
        <v>2715.91</v>
      </c>
      <c r="O935" s="281">
        <v>2787.07</v>
      </c>
      <c r="P935" s="281">
        <v>2793.25</v>
      </c>
      <c r="Q935" s="281">
        <v>2702.16</v>
      </c>
      <c r="R935" s="281">
        <v>2698.3</v>
      </c>
      <c r="S935" s="281">
        <v>2815.56</v>
      </c>
      <c r="T935" s="281">
        <v>2566.75</v>
      </c>
      <c r="U935" s="281">
        <v>2410.88</v>
      </c>
      <c r="V935" s="281">
        <v>2444.84</v>
      </c>
      <c r="W935" s="281">
        <v>2327.12</v>
      </c>
      <c r="X935" s="281">
        <v>2254.73</v>
      </c>
      <c r="Y935" s="281">
        <v>2204.48</v>
      </c>
    </row>
    <row r="936" spans="1:25">
      <c r="A936" s="318">
        <v>5</v>
      </c>
      <c r="B936" s="281">
        <v>2137.04</v>
      </c>
      <c r="C936" s="281">
        <v>2125.88</v>
      </c>
      <c r="D936" s="281">
        <v>2124.4699999999998</v>
      </c>
      <c r="E936" s="281">
        <v>2150.89</v>
      </c>
      <c r="F936" s="281">
        <v>2146.6799999999998</v>
      </c>
      <c r="G936" s="281">
        <v>2298.5</v>
      </c>
      <c r="H936" s="281">
        <v>2391.0100000000002</v>
      </c>
      <c r="I936" s="281">
        <v>2493.85</v>
      </c>
      <c r="J936" s="281">
        <v>2586.0700000000002</v>
      </c>
      <c r="K936" s="281">
        <v>2629.57</v>
      </c>
      <c r="L936" s="281">
        <v>2638.02</v>
      </c>
      <c r="M936" s="281">
        <v>2636.99</v>
      </c>
      <c r="N936" s="281">
        <v>2661.28</v>
      </c>
      <c r="O936" s="281">
        <v>2681.01</v>
      </c>
      <c r="P936" s="281">
        <v>2668.1</v>
      </c>
      <c r="Q936" s="281">
        <v>2710.43</v>
      </c>
      <c r="R936" s="281">
        <v>2702.49</v>
      </c>
      <c r="S936" s="281">
        <v>2760.17</v>
      </c>
      <c r="T936" s="281">
        <v>2811.18</v>
      </c>
      <c r="U936" s="281">
        <v>2574.79</v>
      </c>
      <c r="V936" s="281">
        <v>2577.2399999999998</v>
      </c>
      <c r="W936" s="281">
        <v>2487.6999999999998</v>
      </c>
      <c r="X936" s="281">
        <v>2364.4499999999998</v>
      </c>
      <c r="Y936" s="281">
        <v>2275.2800000000002</v>
      </c>
    </row>
    <row r="937" spans="1:25">
      <c r="A937" s="318">
        <v>6</v>
      </c>
      <c r="B937" s="281">
        <v>2210.4299999999998</v>
      </c>
      <c r="C937" s="281">
        <v>2198.62</v>
      </c>
      <c r="D937" s="281">
        <v>2177.25</v>
      </c>
      <c r="E937" s="281">
        <v>2180.2600000000002</v>
      </c>
      <c r="F937" s="281">
        <v>2155.54</v>
      </c>
      <c r="G937" s="281">
        <v>2375.36</v>
      </c>
      <c r="H937" s="281">
        <v>2440.81</v>
      </c>
      <c r="I937" s="281">
        <v>2548.8000000000002</v>
      </c>
      <c r="J937" s="281">
        <v>2754.86</v>
      </c>
      <c r="K937" s="281">
        <v>2860.96</v>
      </c>
      <c r="L937" s="281">
        <v>2876.32</v>
      </c>
      <c r="M937" s="281">
        <v>2850.06</v>
      </c>
      <c r="N937" s="281">
        <v>2849.67</v>
      </c>
      <c r="O937" s="281">
        <v>2847.63</v>
      </c>
      <c r="P937" s="281">
        <v>2846.22</v>
      </c>
      <c r="Q937" s="281">
        <v>2815.94</v>
      </c>
      <c r="R937" s="281">
        <v>2786.14</v>
      </c>
      <c r="S937" s="281">
        <v>2789.31</v>
      </c>
      <c r="T937" s="281">
        <v>2769.04</v>
      </c>
      <c r="U937" s="281">
        <v>2602.98</v>
      </c>
      <c r="V937" s="281">
        <v>2571.7199999999998</v>
      </c>
      <c r="W937" s="281">
        <v>2452.27</v>
      </c>
      <c r="X937" s="281">
        <v>2249.91</v>
      </c>
      <c r="Y937" s="281">
        <v>2221.56</v>
      </c>
    </row>
    <row r="938" spans="1:25">
      <c r="A938" s="318">
        <v>7</v>
      </c>
      <c r="B938" s="281">
        <v>2221.21</v>
      </c>
      <c r="C938" s="281">
        <v>2207.09</v>
      </c>
      <c r="D938" s="281">
        <v>2196.36</v>
      </c>
      <c r="E938" s="281">
        <v>2174.25</v>
      </c>
      <c r="F938" s="281">
        <v>2165.14</v>
      </c>
      <c r="G938" s="281">
        <v>2246.8200000000002</v>
      </c>
      <c r="H938" s="281">
        <v>2314.04</v>
      </c>
      <c r="I938" s="281">
        <v>2428.63</v>
      </c>
      <c r="J938" s="281">
        <v>2583.7199999999998</v>
      </c>
      <c r="K938" s="281">
        <v>2751.52</v>
      </c>
      <c r="L938" s="281">
        <v>2783.6</v>
      </c>
      <c r="M938" s="281">
        <v>2825.35</v>
      </c>
      <c r="N938" s="281">
        <v>2866.99</v>
      </c>
      <c r="O938" s="281">
        <v>2880.23</v>
      </c>
      <c r="P938" s="281">
        <v>2907.07</v>
      </c>
      <c r="Q938" s="281">
        <v>2917.85</v>
      </c>
      <c r="R938" s="281">
        <v>2916.81</v>
      </c>
      <c r="S938" s="281">
        <v>2878.23</v>
      </c>
      <c r="T938" s="281">
        <v>2908.2</v>
      </c>
      <c r="U938" s="281">
        <v>2649.91</v>
      </c>
      <c r="V938" s="281">
        <v>2632.57</v>
      </c>
      <c r="W938" s="281">
        <v>2451.65</v>
      </c>
      <c r="X938" s="281">
        <v>2311.7399999999998</v>
      </c>
      <c r="Y938" s="281">
        <v>2257.9499999999998</v>
      </c>
    </row>
    <row r="939" spans="1:25">
      <c r="A939" s="318">
        <v>8</v>
      </c>
      <c r="B939" s="281">
        <v>2174.5100000000002</v>
      </c>
      <c r="C939" s="281">
        <v>2169.63</v>
      </c>
      <c r="D939" s="281">
        <v>2163.79</v>
      </c>
      <c r="E939" s="281">
        <v>2157.5</v>
      </c>
      <c r="F939" s="281">
        <v>2154.98</v>
      </c>
      <c r="G939" s="281">
        <v>2291.64</v>
      </c>
      <c r="H939" s="281">
        <v>2363</v>
      </c>
      <c r="I939" s="281">
        <v>2495.88</v>
      </c>
      <c r="J939" s="281">
        <v>2569.29</v>
      </c>
      <c r="K939" s="281">
        <v>2696.75</v>
      </c>
      <c r="L939" s="281">
        <v>2732.63</v>
      </c>
      <c r="M939" s="281">
        <v>2728.64</v>
      </c>
      <c r="N939" s="281">
        <v>2766.11</v>
      </c>
      <c r="O939" s="281">
        <v>2756.52</v>
      </c>
      <c r="P939" s="281">
        <v>2751.57</v>
      </c>
      <c r="Q939" s="281">
        <v>2674.47</v>
      </c>
      <c r="R939" s="281">
        <v>2579.5500000000002</v>
      </c>
      <c r="S939" s="281">
        <v>2591.25</v>
      </c>
      <c r="T939" s="281">
        <v>2551.25</v>
      </c>
      <c r="U939" s="281">
        <v>2434.1999999999998</v>
      </c>
      <c r="V939" s="281">
        <v>2440.9899999999998</v>
      </c>
      <c r="W939" s="281">
        <v>2271.61</v>
      </c>
      <c r="X939" s="281">
        <v>2193.1799999999998</v>
      </c>
      <c r="Y939" s="281">
        <v>2173.25</v>
      </c>
    </row>
    <row r="940" spans="1:25">
      <c r="A940" s="318">
        <v>9</v>
      </c>
      <c r="B940" s="281">
        <v>2100.7399999999998</v>
      </c>
      <c r="C940" s="281">
        <v>1955.29</v>
      </c>
      <c r="D940" s="281">
        <v>2033.55</v>
      </c>
      <c r="E940" s="281">
        <v>2021.75</v>
      </c>
      <c r="F940" s="281">
        <v>2041.58</v>
      </c>
      <c r="G940" s="281">
        <v>2225.23</v>
      </c>
      <c r="H940" s="281">
        <v>2313.0100000000002</v>
      </c>
      <c r="I940" s="281">
        <v>2410.39</v>
      </c>
      <c r="J940" s="281">
        <v>2374.2399999999998</v>
      </c>
      <c r="K940" s="281">
        <v>2594.89</v>
      </c>
      <c r="L940" s="281">
        <v>2599.86</v>
      </c>
      <c r="M940" s="281">
        <v>2524.31</v>
      </c>
      <c r="N940" s="281">
        <v>2594.34</v>
      </c>
      <c r="O940" s="281">
        <v>2624.23</v>
      </c>
      <c r="P940" s="281">
        <v>2662.17</v>
      </c>
      <c r="Q940" s="281">
        <v>2676.64</v>
      </c>
      <c r="R940" s="281">
        <v>2572.9899999999998</v>
      </c>
      <c r="S940" s="281">
        <v>2579.23</v>
      </c>
      <c r="T940" s="281">
        <v>2535.13</v>
      </c>
      <c r="U940" s="281">
        <v>2401.1</v>
      </c>
      <c r="V940" s="281">
        <v>2369.83</v>
      </c>
      <c r="W940" s="281">
        <v>2262.4699999999998</v>
      </c>
      <c r="X940" s="281">
        <v>2195.08</v>
      </c>
      <c r="Y940" s="281">
        <v>2137.7600000000002</v>
      </c>
    </row>
    <row r="941" spans="1:25">
      <c r="A941" s="318">
        <v>10</v>
      </c>
      <c r="B941" s="281">
        <v>2169.4</v>
      </c>
      <c r="C941" s="281">
        <v>2158.54</v>
      </c>
      <c r="D941" s="281">
        <v>2145.2600000000002</v>
      </c>
      <c r="E941" s="281">
        <v>2146.0700000000002</v>
      </c>
      <c r="F941" s="281">
        <v>2134.11</v>
      </c>
      <c r="G941" s="281">
        <v>2201.1999999999998</v>
      </c>
      <c r="H941" s="281">
        <v>2261.56</v>
      </c>
      <c r="I941" s="281">
        <v>2394.7800000000002</v>
      </c>
      <c r="J941" s="281">
        <v>2490.35</v>
      </c>
      <c r="K941" s="281">
        <v>2615.86</v>
      </c>
      <c r="L941" s="281">
        <v>2624.12</v>
      </c>
      <c r="M941" s="281">
        <v>2618.39</v>
      </c>
      <c r="N941" s="281">
        <v>2632.41</v>
      </c>
      <c r="O941" s="281">
        <v>2682.54</v>
      </c>
      <c r="P941" s="281">
        <v>2689.93</v>
      </c>
      <c r="Q941" s="281">
        <v>2648.97</v>
      </c>
      <c r="R941" s="281">
        <v>2577.5</v>
      </c>
      <c r="S941" s="281">
        <v>2581.4</v>
      </c>
      <c r="T941" s="281">
        <v>2533.63</v>
      </c>
      <c r="U941" s="281">
        <v>2422.6799999999998</v>
      </c>
      <c r="V941" s="281">
        <v>2433.11</v>
      </c>
      <c r="W941" s="281">
        <v>2277.1</v>
      </c>
      <c r="X941" s="281">
        <v>2223.17</v>
      </c>
      <c r="Y941" s="281">
        <v>2203.06</v>
      </c>
    </row>
    <row r="942" spans="1:25">
      <c r="A942" s="318">
        <v>11</v>
      </c>
      <c r="B942" s="281">
        <v>2142.5</v>
      </c>
      <c r="C942" s="281">
        <v>2114.75</v>
      </c>
      <c r="D942" s="281">
        <v>2117.61</v>
      </c>
      <c r="E942" s="281">
        <v>2120.21</v>
      </c>
      <c r="F942" s="281">
        <v>2104.92</v>
      </c>
      <c r="G942" s="281">
        <v>2190.06</v>
      </c>
      <c r="H942" s="281">
        <v>2268.19</v>
      </c>
      <c r="I942" s="281">
        <v>2358.17</v>
      </c>
      <c r="J942" s="281">
        <v>2449.15</v>
      </c>
      <c r="K942" s="281">
        <v>2514.14</v>
      </c>
      <c r="L942" s="281">
        <v>2508.79</v>
      </c>
      <c r="M942" s="281">
        <v>2515.37</v>
      </c>
      <c r="N942" s="281">
        <v>2519.63</v>
      </c>
      <c r="O942" s="281">
        <v>2527.4</v>
      </c>
      <c r="P942" s="281">
        <v>2528.91</v>
      </c>
      <c r="Q942" s="281">
        <v>2558.33</v>
      </c>
      <c r="R942" s="281">
        <v>2492.25</v>
      </c>
      <c r="S942" s="281">
        <v>2499.9499999999998</v>
      </c>
      <c r="T942" s="281">
        <v>2498.87</v>
      </c>
      <c r="U942" s="281">
        <v>2368.09</v>
      </c>
      <c r="V942" s="281">
        <v>2323.1799999999998</v>
      </c>
      <c r="W942" s="281">
        <v>2228.25</v>
      </c>
      <c r="X942" s="281">
        <v>2176.73</v>
      </c>
      <c r="Y942" s="281">
        <v>2163.88</v>
      </c>
    </row>
    <row r="943" spans="1:25">
      <c r="A943" s="318">
        <v>12</v>
      </c>
      <c r="B943" s="281">
        <v>2222.87</v>
      </c>
      <c r="C943" s="281">
        <v>2208.2199999999998</v>
      </c>
      <c r="D943" s="281">
        <v>2211.21</v>
      </c>
      <c r="E943" s="281">
        <v>2166.14</v>
      </c>
      <c r="F943" s="281">
        <v>2200.21</v>
      </c>
      <c r="G943" s="281">
        <v>2272.27</v>
      </c>
      <c r="H943" s="281">
        <v>2350.13</v>
      </c>
      <c r="I943" s="281">
        <v>2473.9699999999998</v>
      </c>
      <c r="J943" s="281">
        <v>2536.04</v>
      </c>
      <c r="K943" s="281">
        <v>2609.88</v>
      </c>
      <c r="L943" s="281">
        <v>2614.6</v>
      </c>
      <c r="M943" s="281">
        <v>2648.15</v>
      </c>
      <c r="N943" s="281">
        <v>2642.51</v>
      </c>
      <c r="O943" s="281">
        <v>2679.38</v>
      </c>
      <c r="P943" s="281">
        <v>2680.75</v>
      </c>
      <c r="Q943" s="281">
        <v>2657.71</v>
      </c>
      <c r="R943" s="281">
        <v>2673.82</v>
      </c>
      <c r="S943" s="281">
        <v>2676.26</v>
      </c>
      <c r="T943" s="281">
        <v>2668.92</v>
      </c>
      <c r="U943" s="281">
        <v>2568.17</v>
      </c>
      <c r="V943" s="281">
        <v>2303.75</v>
      </c>
      <c r="W943" s="281">
        <v>2353.94</v>
      </c>
      <c r="X943" s="281">
        <v>2299.16</v>
      </c>
      <c r="Y943" s="281">
        <v>2274.94</v>
      </c>
    </row>
    <row r="944" spans="1:25">
      <c r="A944" s="318">
        <v>13</v>
      </c>
      <c r="B944" s="281">
        <v>2371.5500000000002</v>
      </c>
      <c r="C944" s="281">
        <v>2336.96</v>
      </c>
      <c r="D944" s="281">
        <v>2335.41</v>
      </c>
      <c r="E944" s="281">
        <v>2271.61</v>
      </c>
      <c r="F944" s="281">
        <v>2309.37</v>
      </c>
      <c r="G944" s="281">
        <v>2358.6799999999998</v>
      </c>
      <c r="H944" s="281">
        <v>2481.4299999999998</v>
      </c>
      <c r="I944" s="281">
        <v>2535.37</v>
      </c>
      <c r="J944" s="281">
        <v>2757.15</v>
      </c>
      <c r="K944" s="281">
        <v>2801.11</v>
      </c>
      <c r="L944" s="281">
        <v>2839.31</v>
      </c>
      <c r="M944" s="281">
        <v>2861.16</v>
      </c>
      <c r="N944" s="281">
        <v>2849.03</v>
      </c>
      <c r="O944" s="281">
        <v>2868.49</v>
      </c>
      <c r="P944" s="281">
        <v>2870.89</v>
      </c>
      <c r="Q944" s="281">
        <v>2856.89</v>
      </c>
      <c r="R944" s="281">
        <v>2852.29</v>
      </c>
      <c r="S944" s="281">
        <v>2827.85</v>
      </c>
      <c r="T944" s="281">
        <v>2760.1</v>
      </c>
      <c r="U944" s="281">
        <v>2575.9899999999998</v>
      </c>
      <c r="V944" s="281">
        <v>2431.2199999999998</v>
      </c>
      <c r="W944" s="281">
        <v>2457.11</v>
      </c>
      <c r="X944" s="281">
        <v>2413.77</v>
      </c>
      <c r="Y944" s="281">
        <v>2398.84</v>
      </c>
    </row>
    <row r="945" spans="1:25">
      <c r="A945" s="318">
        <v>14</v>
      </c>
      <c r="B945" s="281">
        <v>2313.1</v>
      </c>
      <c r="C945" s="281">
        <v>2280.9</v>
      </c>
      <c r="D945" s="281">
        <v>2286.1</v>
      </c>
      <c r="E945" s="281">
        <v>2210.8200000000002</v>
      </c>
      <c r="F945" s="281">
        <v>2232.25</v>
      </c>
      <c r="G945" s="281">
        <v>2283.15</v>
      </c>
      <c r="H945" s="281">
        <v>2414.81</v>
      </c>
      <c r="I945" s="281">
        <v>2540.94</v>
      </c>
      <c r="J945" s="281">
        <v>2552.8200000000002</v>
      </c>
      <c r="K945" s="281">
        <v>2640.67</v>
      </c>
      <c r="L945" s="281">
        <v>2760.95</v>
      </c>
      <c r="M945" s="281">
        <v>2747.48</v>
      </c>
      <c r="N945" s="281">
        <v>2764.49</v>
      </c>
      <c r="O945" s="281">
        <v>2780.77</v>
      </c>
      <c r="P945" s="281">
        <v>2780.96</v>
      </c>
      <c r="Q945" s="281">
        <v>2751.13</v>
      </c>
      <c r="R945" s="281">
        <v>2760.2</v>
      </c>
      <c r="S945" s="281">
        <v>2741.47</v>
      </c>
      <c r="T945" s="281">
        <v>2668.81</v>
      </c>
      <c r="U945" s="281">
        <v>2554.61</v>
      </c>
      <c r="V945" s="281">
        <v>2387.0500000000002</v>
      </c>
      <c r="W945" s="281">
        <v>2436.4699999999998</v>
      </c>
      <c r="X945" s="281">
        <v>2358.7399999999998</v>
      </c>
      <c r="Y945" s="281">
        <v>2349.25</v>
      </c>
    </row>
    <row r="946" spans="1:25">
      <c r="A946" s="318">
        <v>15</v>
      </c>
      <c r="B946" s="281">
        <v>2380.7199999999998</v>
      </c>
      <c r="C946" s="281">
        <v>2369.61</v>
      </c>
      <c r="D946" s="281">
        <v>2365</v>
      </c>
      <c r="E946" s="281">
        <v>2324.16</v>
      </c>
      <c r="F946" s="281">
        <v>2361.5500000000002</v>
      </c>
      <c r="G946" s="281">
        <v>2406.73</v>
      </c>
      <c r="H946" s="281">
        <v>2506.79</v>
      </c>
      <c r="I946" s="281">
        <v>2596.06</v>
      </c>
      <c r="J946" s="281">
        <v>2714.74</v>
      </c>
      <c r="K946" s="281">
        <v>2772.21</v>
      </c>
      <c r="L946" s="281">
        <v>2785.22</v>
      </c>
      <c r="M946" s="281">
        <v>2793.66</v>
      </c>
      <c r="N946" s="281">
        <v>2761.11</v>
      </c>
      <c r="O946" s="281">
        <v>2751.24</v>
      </c>
      <c r="P946" s="281">
        <v>2734.16</v>
      </c>
      <c r="Q946" s="281">
        <v>2712.46</v>
      </c>
      <c r="R946" s="281">
        <v>2673.04</v>
      </c>
      <c r="S946" s="281">
        <v>2666.21</v>
      </c>
      <c r="T946" s="281">
        <v>2597.63</v>
      </c>
      <c r="U946" s="281">
        <v>2486.0300000000002</v>
      </c>
      <c r="V946" s="281">
        <v>2402.9899999999998</v>
      </c>
      <c r="W946" s="281">
        <v>2440.3000000000002</v>
      </c>
      <c r="X946" s="281">
        <v>2409.41</v>
      </c>
      <c r="Y946" s="281">
        <v>2392.6</v>
      </c>
    </row>
    <row r="947" spans="1:25">
      <c r="A947" s="318">
        <v>16</v>
      </c>
      <c r="B947" s="281">
        <v>2275.5500000000002</v>
      </c>
      <c r="C947" s="281">
        <v>2260.67</v>
      </c>
      <c r="D947" s="281">
        <v>2259.6</v>
      </c>
      <c r="E947" s="281">
        <v>2176.4299999999998</v>
      </c>
      <c r="F947" s="281">
        <v>2239.83</v>
      </c>
      <c r="G947" s="281">
        <v>2341.06</v>
      </c>
      <c r="H947" s="281">
        <v>2494.85</v>
      </c>
      <c r="I947" s="281">
        <v>2536.04</v>
      </c>
      <c r="J947" s="281">
        <v>2575.64</v>
      </c>
      <c r="K947" s="281">
        <v>2633.49</v>
      </c>
      <c r="L947" s="281">
        <v>2664.93</v>
      </c>
      <c r="M947" s="281">
        <v>2632.75</v>
      </c>
      <c r="N947" s="281">
        <v>2630.6</v>
      </c>
      <c r="O947" s="281">
        <v>2636.75</v>
      </c>
      <c r="P947" s="281">
        <v>2672.88</v>
      </c>
      <c r="Q947" s="281">
        <v>2645.82</v>
      </c>
      <c r="R947" s="281">
        <v>2604.9899999999998</v>
      </c>
      <c r="S947" s="281">
        <v>2664.55</v>
      </c>
      <c r="T947" s="281">
        <v>2621.35</v>
      </c>
      <c r="U947" s="281">
        <v>2491.48</v>
      </c>
      <c r="V947" s="281">
        <v>2421.44</v>
      </c>
      <c r="W947" s="281">
        <v>2507.52</v>
      </c>
      <c r="X947" s="281">
        <v>2396.5300000000002</v>
      </c>
      <c r="Y947" s="281">
        <v>2297.92</v>
      </c>
    </row>
    <row r="948" spans="1:25">
      <c r="A948" s="318">
        <v>17</v>
      </c>
      <c r="B948" s="281">
        <v>2437.9299999999998</v>
      </c>
      <c r="C948" s="281">
        <v>2401.04</v>
      </c>
      <c r="D948" s="281">
        <v>2404.02</v>
      </c>
      <c r="E948" s="281">
        <v>2346.38</v>
      </c>
      <c r="F948" s="281">
        <v>2386.9499999999998</v>
      </c>
      <c r="G948" s="281">
        <v>2466.5300000000002</v>
      </c>
      <c r="H948" s="281">
        <v>2506.35</v>
      </c>
      <c r="I948" s="281">
        <v>2546.62</v>
      </c>
      <c r="J948" s="281">
        <v>2635.46</v>
      </c>
      <c r="K948" s="281">
        <v>2669.82</v>
      </c>
      <c r="L948" s="281">
        <v>2790.66</v>
      </c>
      <c r="M948" s="281">
        <v>2763.35</v>
      </c>
      <c r="N948" s="281">
        <v>2805.84</v>
      </c>
      <c r="O948" s="281">
        <v>2821.14</v>
      </c>
      <c r="P948" s="281">
        <v>2868.42</v>
      </c>
      <c r="Q948" s="281">
        <v>2765.99</v>
      </c>
      <c r="R948" s="281">
        <v>2683.64</v>
      </c>
      <c r="S948" s="281">
        <v>2686.64</v>
      </c>
      <c r="T948" s="281">
        <v>2705.81</v>
      </c>
      <c r="U948" s="281">
        <v>2574.92</v>
      </c>
      <c r="V948" s="281">
        <v>2500.7199999999998</v>
      </c>
      <c r="W948" s="281">
        <v>2546.87</v>
      </c>
      <c r="X948" s="281">
        <v>2459.4299999999998</v>
      </c>
      <c r="Y948" s="281">
        <v>2447.5500000000002</v>
      </c>
    </row>
    <row r="949" spans="1:25">
      <c r="A949" s="318">
        <v>18</v>
      </c>
      <c r="B949" s="281">
        <v>2363.58</v>
      </c>
      <c r="C949" s="281">
        <v>2353.27</v>
      </c>
      <c r="D949" s="281">
        <v>2343.8000000000002</v>
      </c>
      <c r="E949" s="281">
        <v>2300.6999999999998</v>
      </c>
      <c r="F949" s="281">
        <v>2335.09</v>
      </c>
      <c r="G949" s="281">
        <v>2382.56</v>
      </c>
      <c r="H949" s="281">
        <v>2415.48</v>
      </c>
      <c r="I949" s="281">
        <v>2480.5500000000002</v>
      </c>
      <c r="J949" s="281">
        <v>2481.6</v>
      </c>
      <c r="K949" s="281">
        <v>2480.0500000000002</v>
      </c>
      <c r="L949" s="281">
        <v>2471.4899999999998</v>
      </c>
      <c r="M949" s="281">
        <v>2484.06</v>
      </c>
      <c r="N949" s="281">
        <v>2485.08</v>
      </c>
      <c r="O949" s="281">
        <v>2510.5</v>
      </c>
      <c r="P949" s="281">
        <v>2552.29</v>
      </c>
      <c r="Q949" s="281">
        <v>2489.86</v>
      </c>
      <c r="R949" s="281">
        <v>2487.48</v>
      </c>
      <c r="S949" s="281">
        <v>2484.0700000000002</v>
      </c>
      <c r="T949" s="281">
        <v>2357.69</v>
      </c>
      <c r="U949" s="281">
        <v>2338.96</v>
      </c>
      <c r="V949" s="281">
        <v>2359.92</v>
      </c>
      <c r="W949" s="281">
        <v>2369.67</v>
      </c>
      <c r="X949" s="281">
        <v>2348.69</v>
      </c>
      <c r="Y949" s="281">
        <v>2308</v>
      </c>
    </row>
    <row r="950" spans="1:25">
      <c r="A950" s="318">
        <v>19</v>
      </c>
      <c r="B950" s="281">
        <v>2366.8000000000002</v>
      </c>
      <c r="C950" s="281">
        <v>2361.6799999999998</v>
      </c>
      <c r="D950" s="281">
        <v>2357.9899999999998</v>
      </c>
      <c r="E950" s="281">
        <v>2369.65</v>
      </c>
      <c r="F950" s="281">
        <v>2355.11</v>
      </c>
      <c r="G950" s="281">
        <v>2418.4899999999998</v>
      </c>
      <c r="H950" s="281">
        <v>2475.73</v>
      </c>
      <c r="I950" s="281">
        <v>2493.7199999999998</v>
      </c>
      <c r="J950" s="281">
        <v>2499.2600000000002</v>
      </c>
      <c r="K950" s="281">
        <v>2513.04</v>
      </c>
      <c r="L950" s="281">
        <v>2514.9299999999998</v>
      </c>
      <c r="M950" s="281">
        <v>2517.9899999999998</v>
      </c>
      <c r="N950" s="281">
        <v>2522.65</v>
      </c>
      <c r="O950" s="281">
        <v>2551.67</v>
      </c>
      <c r="P950" s="281">
        <v>2494.15</v>
      </c>
      <c r="Q950" s="281">
        <v>2491.08</v>
      </c>
      <c r="R950" s="281">
        <v>2497.2199999999998</v>
      </c>
      <c r="S950" s="281">
        <v>2421.4299999999998</v>
      </c>
      <c r="T950" s="281">
        <v>2448.7600000000002</v>
      </c>
      <c r="U950" s="281">
        <v>2553.7600000000002</v>
      </c>
      <c r="V950" s="281">
        <v>2506.13</v>
      </c>
      <c r="W950" s="281">
        <v>2440.41</v>
      </c>
      <c r="X950" s="281">
        <v>2429.2600000000002</v>
      </c>
      <c r="Y950" s="281">
        <v>2424.04</v>
      </c>
    </row>
    <row r="951" spans="1:25">
      <c r="A951" s="318">
        <v>20</v>
      </c>
      <c r="B951" s="281">
        <v>2456.39</v>
      </c>
      <c r="C951" s="281">
        <v>2440.9</v>
      </c>
      <c r="D951" s="281">
        <v>2436.66</v>
      </c>
      <c r="E951" s="281">
        <v>2437.06</v>
      </c>
      <c r="F951" s="281">
        <v>2421.92</v>
      </c>
      <c r="G951" s="281">
        <v>2472.6799999999998</v>
      </c>
      <c r="H951" s="281">
        <v>2529.54</v>
      </c>
      <c r="I951" s="281">
        <v>2590.79</v>
      </c>
      <c r="J951" s="281">
        <v>2749.66</v>
      </c>
      <c r="K951" s="281">
        <v>2758.82</v>
      </c>
      <c r="L951" s="281">
        <v>2765.65</v>
      </c>
      <c r="M951" s="281">
        <v>2738.34</v>
      </c>
      <c r="N951" s="281">
        <v>2730.36</v>
      </c>
      <c r="O951" s="281">
        <v>2746.56</v>
      </c>
      <c r="P951" s="281">
        <v>2745.93</v>
      </c>
      <c r="Q951" s="281">
        <v>2740.82</v>
      </c>
      <c r="R951" s="281">
        <v>2739.85</v>
      </c>
      <c r="S951" s="281">
        <v>2740.42</v>
      </c>
      <c r="T951" s="281">
        <v>2733.33</v>
      </c>
      <c r="U951" s="281">
        <v>2770.88</v>
      </c>
      <c r="V951" s="281">
        <v>2618.3200000000002</v>
      </c>
      <c r="W951" s="281">
        <v>2566.1799999999998</v>
      </c>
      <c r="X951" s="281">
        <v>2521.63</v>
      </c>
      <c r="Y951" s="281">
        <v>2489.67</v>
      </c>
    </row>
    <row r="952" spans="1:25">
      <c r="A952" s="318">
        <v>21</v>
      </c>
      <c r="B952" s="281">
        <v>2600.0700000000002</v>
      </c>
      <c r="C952" s="281">
        <v>2572.59</v>
      </c>
      <c r="D952" s="281">
        <v>2529.66</v>
      </c>
      <c r="E952" s="281">
        <v>2569.9299999999998</v>
      </c>
      <c r="F952" s="281">
        <v>2542.79</v>
      </c>
      <c r="G952" s="281">
        <v>2904.57</v>
      </c>
      <c r="H952" s="281">
        <v>2647.17</v>
      </c>
      <c r="I952" s="281">
        <v>2748.06</v>
      </c>
      <c r="J952" s="281">
        <v>3077.68</v>
      </c>
      <c r="K952" s="281">
        <v>3185.56</v>
      </c>
      <c r="L952" s="281">
        <v>3188.27</v>
      </c>
      <c r="M952" s="281">
        <v>3269.76</v>
      </c>
      <c r="N952" s="281">
        <v>3139.25</v>
      </c>
      <c r="O952" s="281">
        <v>3133.57</v>
      </c>
      <c r="P952" s="281">
        <v>3132.32</v>
      </c>
      <c r="Q952" s="281">
        <v>3126.32</v>
      </c>
      <c r="R952" s="281">
        <v>3252.9</v>
      </c>
      <c r="S952" s="281">
        <v>3207.63</v>
      </c>
      <c r="T952" s="281">
        <v>3120.66</v>
      </c>
      <c r="U952" s="281">
        <v>3139.8</v>
      </c>
      <c r="V952" s="281">
        <v>2842.81</v>
      </c>
      <c r="W952" s="281">
        <v>2673.35</v>
      </c>
      <c r="X952" s="281">
        <v>2611.13</v>
      </c>
      <c r="Y952" s="281">
        <v>2596.3200000000002</v>
      </c>
    </row>
    <row r="953" spans="1:25">
      <c r="A953" s="318">
        <v>22</v>
      </c>
      <c r="B953" s="281">
        <v>2597.62</v>
      </c>
      <c r="C953" s="281">
        <v>2583.77</v>
      </c>
      <c r="D953" s="281">
        <v>2568.7800000000002</v>
      </c>
      <c r="E953" s="281">
        <v>2574.2600000000002</v>
      </c>
      <c r="F953" s="281">
        <v>2556.85</v>
      </c>
      <c r="G953" s="281">
        <v>2618.59</v>
      </c>
      <c r="H953" s="281">
        <v>2699.54</v>
      </c>
      <c r="I953" s="281">
        <v>2792.24</v>
      </c>
      <c r="J953" s="281">
        <v>2844.34</v>
      </c>
      <c r="K953" s="281">
        <v>2848.1</v>
      </c>
      <c r="L953" s="281">
        <v>2914.52</v>
      </c>
      <c r="M953" s="281">
        <v>2913.38</v>
      </c>
      <c r="N953" s="281">
        <v>2846.47</v>
      </c>
      <c r="O953" s="281">
        <v>2845.06</v>
      </c>
      <c r="P953" s="281">
        <v>2896.02</v>
      </c>
      <c r="Q953" s="281">
        <v>2842.55</v>
      </c>
      <c r="R953" s="281">
        <v>2853.58</v>
      </c>
      <c r="S953" s="281">
        <v>2901.7</v>
      </c>
      <c r="T953" s="281">
        <v>2834.96</v>
      </c>
      <c r="U953" s="281">
        <v>2838.4</v>
      </c>
      <c r="V953" s="281">
        <v>2673.46</v>
      </c>
      <c r="W953" s="281">
        <v>2598.5300000000002</v>
      </c>
      <c r="X953" s="281">
        <v>2562.92</v>
      </c>
      <c r="Y953" s="281">
        <v>2537.04</v>
      </c>
    </row>
    <row r="954" spans="1:25">
      <c r="A954" s="318">
        <v>23</v>
      </c>
      <c r="B954" s="281">
        <v>2384.4899999999998</v>
      </c>
      <c r="C954" s="281">
        <v>2377.42</v>
      </c>
      <c r="D954" s="281">
        <v>2383.64</v>
      </c>
      <c r="E954" s="281">
        <v>2406.04</v>
      </c>
      <c r="F954" s="281">
        <v>2400.86</v>
      </c>
      <c r="G954" s="281">
        <v>2445.2800000000002</v>
      </c>
      <c r="H954" s="281">
        <v>2464.65</v>
      </c>
      <c r="I954" s="281">
        <v>2550.87</v>
      </c>
      <c r="J954" s="281">
        <v>2577.2600000000002</v>
      </c>
      <c r="K954" s="281">
        <v>2611.81</v>
      </c>
      <c r="L954" s="281">
        <v>2618.41</v>
      </c>
      <c r="M954" s="281">
        <v>2671.65</v>
      </c>
      <c r="N954" s="281">
        <v>2679.25</v>
      </c>
      <c r="O954" s="281">
        <v>2655</v>
      </c>
      <c r="P954" s="281">
        <v>2634.11</v>
      </c>
      <c r="Q954" s="281">
        <v>2628.67</v>
      </c>
      <c r="R954" s="281">
        <v>2673.16</v>
      </c>
      <c r="S954" s="281">
        <v>2706.35</v>
      </c>
      <c r="T954" s="281">
        <v>2712.61</v>
      </c>
      <c r="U954" s="281">
        <v>2924.34</v>
      </c>
      <c r="V954" s="281">
        <v>2617.0100000000002</v>
      </c>
      <c r="W954" s="281">
        <v>2508.4</v>
      </c>
      <c r="X954" s="281">
        <v>2466.88</v>
      </c>
      <c r="Y954" s="281">
        <v>2455.12</v>
      </c>
    </row>
    <row r="955" spans="1:25">
      <c r="A955" s="318">
        <v>24</v>
      </c>
      <c r="B955" s="281">
        <v>2374.2399999999998</v>
      </c>
      <c r="C955" s="281">
        <v>2332.19</v>
      </c>
      <c r="D955" s="281">
        <v>2333.4499999999998</v>
      </c>
      <c r="E955" s="281">
        <v>2369.7600000000002</v>
      </c>
      <c r="F955" s="281">
        <v>2359.52</v>
      </c>
      <c r="G955" s="281">
        <v>2410.0300000000002</v>
      </c>
      <c r="H955" s="281">
        <v>2496.42</v>
      </c>
      <c r="I955" s="281">
        <v>2589.71</v>
      </c>
      <c r="J955" s="281">
        <v>2669.93</v>
      </c>
      <c r="K955" s="281">
        <v>2790.01</v>
      </c>
      <c r="L955" s="281">
        <v>2641.38</v>
      </c>
      <c r="M955" s="281">
        <v>2692.81</v>
      </c>
      <c r="N955" s="281">
        <v>2779.5</v>
      </c>
      <c r="O955" s="281">
        <v>2876.62</v>
      </c>
      <c r="P955" s="281">
        <v>2938.63</v>
      </c>
      <c r="Q955" s="281">
        <v>2905.75</v>
      </c>
      <c r="R955" s="281">
        <v>2864.04</v>
      </c>
      <c r="S955" s="281">
        <v>3019.15</v>
      </c>
      <c r="T955" s="281">
        <v>2804.61</v>
      </c>
      <c r="U955" s="281">
        <v>2887.13</v>
      </c>
      <c r="V955" s="281">
        <v>2574.17</v>
      </c>
      <c r="W955" s="281">
        <v>2435.73</v>
      </c>
      <c r="X955" s="281">
        <v>2401.9</v>
      </c>
      <c r="Y955" s="281">
        <v>2391.9699999999998</v>
      </c>
    </row>
    <row r="956" spans="1:25">
      <c r="A956" s="318">
        <v>25</v>
      </c>
      <c r="B956" s="281">
        <v>2294.89</v>
      </c>
      <c r="C956" s="281">
        <v>2256.69</v>
      </c>
      <c r="D956" s="281">
        <v>2305.0100000000002</v>
      </c>
      <c r="E956" s="281">
        <v>2335.7600000000002</v>
      </c>
      <c r="F956" s="281">
        <v>2335.5300000000002</v>
      </c>
      <c r="G956" s="281">
        <v>2364.2600000000002</v>
      </c>
      <c r="H956" s="281">
        <v>2424.8200000000002</v>
      </c>
      <c r="I956" s="281">
        <v>2512.54</v>
      </c>
      <c r="J956" s="281">
        <v>2538.0100000000002</v>
      </c>
      <c r="K956" s="281">
        <v>2604.6</v>
      </c>
      <c r="L956" s="281">
        <v>2604.0100000000002</v>
      </c>
      <c r="M956" s="281">
        <v>2599.89</v>
      </c>
      <c r="N956" s="281">
        <v>2576.5</v>
      </c>
      <c r="O956" s="281">
        <v>2578.44</v>
      </c>
      <c r="P956" s="281">
        <v>2571.92</v>
      </c>
      <c r="Q956" s="281">
        <v>2530.9299999999998</v>
      </c>
      <c r="R956" s="281">
        <v>2588.77</v>
      </c>
      <c r="S956" s="281">
        <v>2780.77</v>
      </c>
      <c r="T956" s="281">
        <v>3014.2</v>
      </c>
      <c r="U956" s="281">
        <v>2663.9</v>
      </c>
      <c r="V956" s="281">
        <v>2453.16</v>
      </c>
      <c r="W956" s="281">
        <v>2397.21</v>
      </c>
      <c r="X956" s="281">
        <v>2368.4</v>
      </c>
      <c r="Y956" s="281">
        <v>2341.09</v>
      </c>
    </row>
    <row r="957" spans="1:25">
      <c r="A957" s="318">
        <v>26</v>
      </c>
      <c r="B957" s="281">
        <v>2278.8200000000002</v>
      </c>
      <c r="C957" s="281">
        <v>2239.5100000000002</v>
      </c>
      <c r="D957" s="281">
        <v>2273.8000000000002</v>
      </c>
      <c r="E957" s="281">
        <v>2227.25</v>
      </c>
      <c r="F957" s="281">
        <v>2215.16</v>
      </c>
      <c r="G957" s="281">
        <v>2319.29</v>
      </c>
      <c r="H957" s="281">
        <v>2410.98</v>
      </c>
      <c r="I957" s="281">
        <v>2530.4299999999998</v>
      </c>
      <c r="J957" s="281">
        <v>2608.77</v>
      </c>
      <c r="K957" s="281">
        <v>2614.27</v>
      </c>
      <c r="L957" s="281">
        <v>2616.66</v>
      </c>
      <c r="M957" s="281">
        <v>2607.5100000000002</v>
      </c>
      <c r="N957" s="281">
        <v>2606.91</v>
      </c>
      <c r="O957" s="281">
        <v>2500.9899999999998</v>
      </c>
      <c r="P957" s="281">
        <v>2524.86</v>
      </c>
      <c r="Q957" s="281">
        <v>2430.9299999999998</v>
      </c>
      <c r="R957" s="281">
        <v>2407.9899999999998</v>
      </c>
      <c r="S957" s="281">
        <v>2409.9899999999998</v>
      </c>
      <c r="T957" s="281">
        <v>2587.15</v>
      </c>
      <c r="U957" s="281">
        <v>2631.45</v>
      </c>
      <c r="V957" s="281">
        <v>2559.56</v>
      </c>
      <c r="W957" s="281">
        <v>2438.92</v>
      </c>
      <c r="X957" s="281">
        <v>2375.84</v>
      </c>
      <c r="Y957" s="281">
        <v>2321.92</v>
      </c>
    </row>
    <row r="958" spans="1:25">
      <c r="A958" s="318">
        <v>27</v>
      </c>
      <c r="B958" s="281">
        <v>2351.27</v>
      </c>
      <c r="C958" s="281">
        <v>2298.84</v>
      </c>
      <c r="D958" s="281">
        <v>2299.56</v>
      </c>
      <c r="E958" s="281">
        <v>2288.2600000000002</v>
      </c>
      <c r="F958" s="281">
        <v>2275.7800000000002</v>
      </c>
      <c r="G958" s="281">
        <v>2397.16</v>
      </c>
      <c r="H958" s="281">
        <v>2440.25</v>
      </c>
      <c r="I958" s="281">
        <v>2531.19</v>
      </c>
      <c r="J958" s="281">
        <v>2588.6999999999998</v>
      </c>
      <c r="K958" s="281">
        <v>2804.16</v>
      </c>
      <c r="L958" s="281">
        <v>2804.35</v>
      </c>
      <c r="M958" s="281">
        <v>2802.06</v>
      </c>
      <c r="N958" s="281">
        <v>2702.9</v>
      </c>
      <c r="O958" s="281">
        <v>2615.9899999999998</v>
      </c>
      <c r="P958" s="281">
        <v>2509.54</v>
      </c>
      <c r="Q958" s="281">
        <v>2491.37</v>
      </c>
      <c r="R958" s="281">
        <v>2467.0700000000002</v>
      </c>
      <c r="S958" s="281">
        <v>2471.4</v>
      </c>
      <c r="T958" s="281">
        <v>2891.52</v>
      </c>
      <c r="U958" s="281">
        <v>2945.35</v>
      </c>
      <c r="V958" s="281">
        <v>2664.3</v>
      </c>
      <c r="W958" s="281">
        <v>2612.4499999999998</v>
      </c>
      <c r="X958" s="281">
        <v>2410.3200000000002</v>
      </c>
      <c r="Y958" s="281">
        <v>2406.17</v>
      </c>
    </row>
    <row r="959" spans="1:25">
      <c r="A959" s="318">
        <v>28</v>
      </c>
      <c r="B959" s="281">
        <v>2367.4299999999998</v>
      </c>
      <c r="C959" s="281">
        <v>2318.9</v>
      </c>
      <c r="D959" s="281">
        <v>2295.5500000000002</v>
      </c>
      <c r="E959" s="281">
        <v>2163.4699999999998</v>
      </c>
      <c r="F959" s="281">
        <v>2156.4499999999998</v>
      </c>
      <c r="G959" s="281">
        <v>2274.5700000000002</v>
      </c>
      <c r="H959" s="281">
        <v>2395.42</v>
      </c>
      <c r="I959" s="281">
        <v>2480.12</v>
      </c>
      <c r="J959" s="281">
        <v>2566.52</v>
      </c>
      <c r="K959" s="281">
        <v>2791.14</v>
      </c>
      <c r="L959" s="281">
        <v>2937.09</v>
      </c>
      <c r="M959" s="281">
        <v>2932.16</v>
      </c>
      <c r="N959" s="281">
        <v>2939.77</v>
      </c>
      <c r="O959" s="281">
        <v>2939.7</v>
      </c>
      <c r="P959" s="281">
        <v>2961.69</v>
      </c>
      <c r="Q959" s="281">
        <v>2880.27</v>
      </c>
      <c r="R959" s="281">
        <v>2635.41</v>
      </c>
      <c r="S959" s="281">
        <v>2642.96</v>
      </c>
      <c r="T959" s="281">
        <v>3154.76</v>
      </c>
      <c r="U959" s="281">
        <v>3228.02</v>
      </c>
      <c r="V959" s="281">
        <v>2913.15</v>
      </c>
      <c r="W959" s="281">
        <v>2672.65</v>
      </c>
      <c r="X959" s="281">
        <v>2537.96</v>
      </c>
      <c r="Y959" s="281">
        <v>2418.9699999999998</v>
      </c>
    </row>
    <row r="960" spans="1:25">
      <c r="A960" s="318">
        <v>29</v>
      </c>
      <c r="B960" s="281">
        <v>2312.4299999999998</v>
      </c>
      <c r="C960" s="281">
        <v>2269.67</v>
      </c>
      <c r="D960" s="281">
        <v>2269.13</v>
      </c>
      <c r="E960" s="281">
        <v>2189.35</v>
      </c>
      <c r="F960" s="281">
        <v>2172.41</v>
      </c>
      <c r="G960" s="281">
        <v>2351.7600000000002</v>
      </c>
      <c r="H960" s="281">
        <v>2463.8200000000002</v>
      </c>
      <c r="I960" s="281">
        <v>2600.5</v>
      </c>
      <c r="J960" s="281">
        <v>2774.99</v>
      </c>
      <c r="K960" s="281">
        <v>2792.3</v>
      </c>
      <c r="L960" s="281">
        <v>2668.87</v>
      </c>
      <c r="M960" s="281">
        <v>2672.8</v>
      </c>
      <c r="N960" s="281">
        <v>2684.95</v>
      </c>
      <c r="O960" s="281">
        <v>2596.0100000000002</v>
      </c>
      <c r="P960" s="281">
        <v>2488.3200000000002</v>
      </c>
      <c r="Q960" s="281">
        <v>2501.02</v>
      </c>
      <c r="R960" s="281">
        <v>2463.73</v>
      </c>
      <c r="S960" s="281">
        <v>2453.9899999999998</v>
      </c>
      <c r="T960" s="281">
        <v>2658.56</v>
      </c>
      <c r="U960" s="281">
        <v>2680.33</v>
      </c>
      <c r="V960" s="281">
        <v>2546.12</v>
      </c>
      <c r="W960" s="281">
        <v>2407.7800000000002</v>
      </c>
      <c r="X960" s="281">
        <v>2358.62</v>
      </c>
      <c r="Y960" s="281">
        <v>2276.7399999999998</v>
      </c>
    </row>
    <row r="961" spans="1:25">
      <c r="A961" s="318">
        <v>30</v>
      </c>
      <c r="B961" s="281">
        <v>1975.62</v>
      </c>
      <c r="C961" s="281">
        <v>1962.48</v>
      </c>
      <c r="D961" s="281">
        <v>2042.14</v>
      </c>
      <c r="E961" s="281">
        <v>1938.31</v>
      </c>
      <c r="F961" s="281">
        <v>2109.66</v>
      </c>
      <c r="G961" s="281">
        <v>2283.06</v>
      </c>
      <c r="H961" s="281">
        <v>2407.08</v>
      </c>
      <c r="I961" s="281">
        <v>2513.69</v>
      </c>
      <c r="J961" s="281">
        <v>2591.77</v>
      </c>
      <c r="K961" s="281">
        <v>2598.38</v>
      </c>
      <c r="L961" s="281">
        <v>2825.98</v>
      </c>
      <c r="M961" s="281">
        <v>2673</v>
      </c>
      <c r="N961" s="281">
        <v>2820.74</v>
      </c>
      <c r="O961" s="281">
        <v>2853.06</v>
      </c>
      <c r="P961" s="281">
        <v>2651.23</v>
      </c>
      <c r="Q961" s="281">
        <v>2618.7800000000002</v>
      </c>
      <c r="R961" s="281">
        <v>2627.03</v>
      </c>
      <c r="S961" s="281">
        <v>2609.39</v>
      </c>
      <c r="T961" s="281">
        <v>2612.21</v>
      </c>
      <c r="U961" s="281">
        <v>2823.84</v>
      </c>
      <c r="V961" s="281">
        <v>2839.01</v>
      </c>
      <c r="W961" s="281">
        <v>2597.1799999999998</v>
      </c>
      <c r="X961" s="281">
        <v>2453.19</v>
      </c>
      <c r="Y961" s="281">
        <v>2271.48</v>
      </c>
    </row>
    <row r="962" spans="1:25">
      <c r="A962" s="318">
        <v>31</v>
      </c>
      <c r="B962" s="281">
        <v>2194.9499999999998</v>
      </c>
      <c r="C962" s="281">
        <v>2148.44</v>
      </c>
      <c r="D962" s="281">
        <v>2156.11</v>
      </c>
      <c r="E962" s="281">
        <v>2175.73</v>
      </c>
      <c r="F962" s="281">
        <v>2159.67</v>
      </c>
      <c r="G962" s="281">
        <v>2240.11</v>
      </c>
      <c r="H962" s="281">
        <v>2341.14</v>
      </c>
      <c r="I962" s="281">
        <v>2461.98</v>
      </c>
      <c r="J962" s="281">
        <v>2555.8000000000002</v>
      </c>
      <c r="K962" s="281">
        <v>2636.56</v>
      </c>
      <c r="L962" s="281">
        <v>2611.5100000000002</v>
      </c>
      <c r="M962" s="281">
        <v>2674.71</v>
      </c>
      <c r="N962" s="281">
        <v>2631.59</v>
      </c>
      <c r="O962" s="281">
        <v>2670.92</v>
      </c>
      <c r="P962" s="281">
        <v>2632.36</v>
      </c>
      <c r="Q962" s="281">
        <v>2477.8200000000002</v>
      </c>
      <c r="R962" s="281">
        <v>2436.91</v>
      </c>
      <c r="S962" s="281">
        <v>2672.61</v>
      </c>
      <c r="T962" s="281">
        <v>3031.73</v>
      </c>
      <c r="U962" s="281">
        <v>2626.96</v>
      </c>
      <c r="V962" s="281">
        <v>2517.08</v>
      </c>
      <c r="W962" s="281">
        <v>2385.02</v>
      </c>
      <c r="X962" s="281">
        <v>2327.63</v>
      </c>
      <c r="Y962" s="281">
        <v>2226.5300000000002</v>
      </c>
    </row>
    <row r="963" spans="1:25">
      <c r="A963" s="307"/>
      <c r="B963" s="307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</row>
    <row r="964" spans="1:25">
      <c r="A964" s="431" t="s">
        <v>212</v>
      </c>
      <c r="B964" s="432" t="s">
        <v>217</v>
      </c>
      <c r="C964" s="432"/>
      <c r="D964" s="432"/>
      <c r="E964" s="432"/>
      <c r="F964" s="432"/>
      <c r="G964" s="432"/>
      <c r="H964" s="432"/>
      <c r="I964" s="432"/>
      <c r="J964" s="432"/>
      <c r="K964" s="432"/>
      <c r="L964" s="432"/>
      <c r="M964" s="432"/>
      <c r="N964" s="432"/>
      <c r="O964" s="432"/>
      <c r="P964" s="432"/>
      <c r="Q964" s="432"/>
      <c r="R964" s="432"/>
      <c r="S964" s="432"/>
      <c r="T964" s="432"/>
      <c r="U964" s="432"/>
      <c r="V964" s="432"/>
      <c r="W964" s="432"/>
      <c r="X964" s="432"/>
      <c r="Y964" s="432"/>
    </row>
    <row r="965" spans="1:25" ht="30">
      <c r="A965" s="431"/>
      <c r="B965" s="308" t="s">
        <v>1</v>
      </c>
      <c r="C965" s="308" t="s">
        <v>2</v>
      </c>
      <c r="D965" s="308" t="s">
        <v>3</v>
      </c>
      <c r="E965" s="308" t="s">
        <v>4</v>
      </c>
      <c r="F965" s="308" t="s">
        <v>5</v>
      </c>
      <c r="G965" s="308" t="s">
        <v>6</v>
      </c>
      <c r="H965" s="308" t="s">
        <v>7</v>
      </c>
      <c r="I965" s="308" t="s">
        <v>8</v>
      </c>
      <c r="J965" s="308" t="s">
        <v>9</v>
      </c>
      <c r="K965" s="308" t="s">
        <v>10</v>
      </c>
      <c r="L965" s="308" t="s">
        <v>11</v>
      </c>
      <c r="M965" s="308" t="s">
        <v>12</v>
      </c>
      <c r="N965" s="308" t="s">
        <v>13</v>
      </c>
      <c r="O965" s="308" t="s">
        <v>14</v>
      </c>
      <c r="P965" s="308" t="s">
        <v>15</v>
      </c>
      <c r="Q965" s="308" t="s">
        <v>16</v>
      </c>
      <c r="R965" s="308" t="s">
        <v>17</v>
      </c>
      <c r="S965" s="308" t="s">
        <v>18</v>
      </c>
      <c r="T965" s="308" t="s">
        <v>19</v>
      </c>
      <c r="U965" s="308" t="s">
        <v>20</v>
      </c>
      <c r="V965" s="308" t="s">
        <v>21</v>
      </c>
      <c r="W965" s="308" t="s">
        <v>22</v>
      </c>
      <c r="X965" s="308" t="s">
        <v>23</v>
      </c>
      <c r="Y965" s="308" t="s">
        <v>24</v>
      </c>
    </row>
    <row r="966" spans="1:25">
      <c r="A966" s="318">
        <v>1</v>
      </c>
      <c r="B966" s="281">
        <v>2456.56</v>
      </c>
      <c r="C966" s="281">
        <v>2456.67</v>
      </c>
      <c r="D966" s="281">
        <v>2454.58</v>
      </c>
      <c r="E966" s="281">
        <v>2507.17</v>
      </c>
      <c r="F966" s="281">
        <v>2595.9699999999998</v>
      </c>
      <c r="G966" s="281">
        <v>2681.2</v>
      </c>
      <c r="H966" s="281">
        <v>2855.63</v>
      </c>
      <c r="I966" s="281">
        <v>2976.68</v>
      </c>
      <c r="J966" s="281">
        <v>3079.56</v>
      </c>
      <c r="K966" s="281">
        <v>3077.96</v>
      </c>
      <c r="L966" s="281">
        <v>3078.87</v>
      </c>
      <c r="M966" s="281">
        <v>3260.32</v>
      </c>
      <c r="N966" s="281">
        <v>3259.84</v>
      </c>
      <c r="O966" s="281">
        <v>3257.74</v>
      </c>
      <c r="P966" s="281">
        <v>3237.07</v>
      </c>
      <c r="Q966" s="281">
        <v>3223.48</v>
      </c>
      <c r="R966" s="281">
        <v>3212.13</v>
      </c>
      <c r="S966" s="281">
        <v>3237.17</v>
      </c>
      <c r="T966" s="281">
        <v>3123.44</v>
      </c>
      <c r="U966" s="281">
        <v>2996.83</v>
      </c>
      <c r="V966" s="281">
        <v>2821.21</v>
      </c>
      <c r="W966" s="281">
        <v>2700.58</v>
      </c>
      <c r="X966" s="281">
        <v>2646.31</v>
      </c>
      <c r="Y966" s="281">
        <v>2457.4699999999998</v>
      </c>
    </row>
    <row r="967" spans="1:25">
      <c r="A967" s="318">
        <v>2</v>
      </c>
      <c r="B967" s="281">
        <v>2413.8000000000002</v>
      </c>
      <c r="C967" s="281">
        <v>2377.7399999999998</v>
      </c>
      <c r="D967" s="281">
        <v>2379.5100000000002</v>
      </c>
      <c r="E967" s="281">
        <v>2381.7199999999998</v>
      </c>
      <c r="F967" s="281">
        <v>2428.5</v>
      </c>
      <c r="G967" s="281">
        <v>2427.59</v>
      </c>
      <c r="H967" s="281">
        <v>2701.94</v>
      </c>
      <c r="I967" s="281">
        <v>2851.03</v>
      </c>
      <c r="J967" s="281">
        <v>2951.31</v>
      </c>
      <c r="K967" s="281">
        <v>3000.67</v>
      </c>
      <c r="L967" s="281">
        <v>3001.58</v>
      </c>
      <c r="M967" s="281">
        <v>3206.51</v>
      </c>
      <c r="N967" s="281">
        <v>3246.49</v>
      </c>
      <c r="O967" s="281">
        <v>3238.46</v>
      </c>
      <c r="P967" s="281">
        <v>3233.34</v>
      </c>
      <c r="Q967" s="281">
        <v>3224.45</v>
      </c>
      <c r="R967" s="281">
        <v>3320.24</v>
      </c>
      <c r="S967" s="281">
        <v>3324.3</v>
      </c>
      <c r="T967" s="281">
        <v>3211.6</v>
      </c>
      <c r="U967" s="281">
        <v>3060.78</v>
      </c>
      <c r="V967" s="281">
        <v>3041.56</v>
      </c>
      <c r="W967" s="281">
        <v>2908.62</v>
      </c>
      <c r="X967" s="281">
        <v>2809.09</v>
      </c>
      <c r="Y967" s="281">
        <v>2592.6999999999998</v>
      </c>
    </row>
    <row r="968" spans="1:25">
      <c r="A968" s="318">
        <v>3</v>
      </c>
      <c r="B968" s="281">
        <v>2698.1</v>
      </c>
      <c r="C968" s="281">
        <v>2689.21</v>
      </c>
      <c r="D968" s="281">
        <v>2681.84</v>
      </c>
      <c r="E968" s="281">
        <v>2679.84</v>
      </c>
      <c r="F968" s="281">
        <v>2660.94</v>
      </c>
      <c r="G968" s="281">
        <v>2711.95</v>
      </c>
      <c r="H968" s="281">
        <v>2757.23</v>
      </c>
      <c r="I968" s="281">
        <v>2940.27</v>
      </c>
      <c r="J968" s="281">
        <v>3001.22</v>
      </c>
      <c r="K968" s="281">
        <v>3067.47</v>
      </c>
      <c r="L968" s="281">
        <v>3055.36</v>
      </c>
      <c r="M968" s="281">
        <v>3088.85</v>
      </c>
      <c r="N968" s="281">
        <v>3076.12</v>
      </c>
      <c r="O968" s="281">
        <v>3039.54</v>
      </c>
      <c r="P968" s="281">
        <v>3073.95</v>
      </c>
      <c r="Q968" s="281">
        <v>3067.18</v>
      </c>
      <c r="R968" s="281">
        <v>3040.78</v>
      </c>
      <c r="S968" s="281">
        <v>3027.66</v>
      </c>
      <c r="T968" s="281">
        <v>3015.11</v>
      </c>
      <c r="U968" s="281">
        <v>2957.16</v>
      </c>
      <c r="V968" s="281">
        <v>2952.08</v>
      </c>
      <c r="W968" s="281">
        <v>2836.57</v>
      </c>
      <c r="X968" s="281">
        <v>2755.48</v>
      </c>
      <c r="Y968" s="281">
        <v>2730.27</v>
      </c>
    </row>
    <row r="969" spans="1:25">
      <c r="A969" s="318">
        <v>4</v>
      </c>
      <c r="B969" s="281">
        <v>2674.03</v>
      </c>
      <c r="C969" s="281">
        <v>2662.9</v>
      </c>
      <c r="D969" s="281">
        <v>2660.56</v>
      </c>
      <c r="E969" s="281">
        <v>2663.51</v>
      </c>
      <c r="F969" s="281">
        <v>2654.89</v>
      </c>
      <c r="G969" s="281">
        <v>2724.56</v>
      </c>
      <c r="H969" s="281">
        <v>2824.4</v>
      </c>
      <c r="I969" s="281">
        <v>2995.05</v>
      </c>
      <c r="J969" s="281">
        <v>3077.73</v>
      </c>
      <c r="K969" s="281">
        <v>3151.07</v>
      </c>
      <c r="L969" s="281">
        <v>3097.47</v>
      </c>
      <c r="M969" s="281">
        <v>3225.57</v>
      </c>
      <c r="N969" s="281">
        <v>3221.33</v>
      </c>
      <c r="O969" s="281">
        <v>3292.49</v>
      </c>
      <c r="P969" s="281">
        <v>3298.67</v>
      </c>
      <c r="Q969" s="281">
        <v>3207.58</v>
      </c>
      <c r="R969" s="281">
        <v>3203.72</v>
      </c>
      <c r="S969" s="281">
        <v>3320.98</v>
      </c>
      <c r="T969" s="281">
        <v>3072.17</v>
      </c>
      <c r="U969" s="281">
        <v>2916.3</v>
      </c>
      <c r="V969" s="281">
        <v>2950.26</v>
      </c>
      <c r="W969" s="281">
        <v>2832.54</v>
      </c>
      <c r="X969" s="281">
        <v>2760.15</v>
      </c>
      <c r="Y969" s="281">
        <v>2709.9</v>
      </c>
    </row>
    <row r="970" spans="1:25">
      <c r="A970" s="318">
        <v>5</v>
      </c>
      <c r="B970" s="281">
        <v>2642.46</v>
      </c>
      <c r="C970" s="281">
        <v>2631.3</v>
      </c>
      <c r="D970" s="281">
        <v>2629.89</v>
      </c>
      <c r="E970" s="281">
        <v>2656.31</v>
      </c>
      <c r="F970" s="281">
        <v>2652.1</v>
      </c>
      <c r="G970" s="281">
        <v>2803.92</v>
      </c>
      <c r="H970" s="281">
        <v>2896.43</v>
      </c>
      <c r="I970" s="281">
        <v>2999.27</v>
      </c>
      <c r="J970" s="281">
        <v>3091.49</v>
      </c>
      <c r="K970" s="281">
        <v>3134.99</v>
      </c>
      <c r="L970" s="281">
        <v>3143.44</v>
      </c>
      <c r="M970" s="281">
        <v>3142.41</v>
      </c>
      <c r="N970" s="281">
        <v>3166.7</v>
      </c>
      <c r="O970" s="281">
        <v>3186.43</v>
      </c>
      <c r="P970" s="281">
        <v>3173.52</v>
      </c>
      <c r="Q970" s="281">
        <v>3215.85</v>
      </c>
      <c r="R970" s="281">
        <v>3207.91</v>
      </c>
      <c r="S970" s="281">
        <v>3265.59</v>
      </c>
      <c r="T970" s="281">
        <v>3316.6</v>
      </c>
      <c r="U970" s="281">
        <v>3080.21</v>
      </c>
      <c r="V970" s="281">
        <v>3082.66</v>
      </c>
      <c r="W970" s="281">
        <v>2993.12</v>
      </c>
      <c r="X970" s="281">
        <v>2869.87</v>
      </c>
      <c r="Y970" s="281">
        <v>2780.7</v>
      </c>
    </row>
    <row r="971" spans="1:25">
      <c r="A971" s="318">
        <v>6</v>
      </c>
      <c r="B971" s="281">
        <v>2715.85</v>
      </c>
      <c r="C971" s="281">
        <v>2704.04</v>
      </c>
      <c r="D971" s="281">
        <v>2682.67</v>
      </c>
      <c r="E971" s="281">
        <v>2685.68</v>
      </c>
      <c r="F971" s="281">
        <v>2660.96</v>
      </c>
      <c r="G971" s="281">
        <v>2880.78</v>
      </c>
      <c r="H971" s="281">
        <v>2946.23</v>
      </c>
      <c r="I971" s="281">
        <v>3054.22</v>
      </c>
      <c r="J971" s="281">
        <v>3260.28</v>
      </c>
      <c r="K971" s="281">
        <v>3366.38</v>
      </c>
      <c r="L971" s="281">
        <v>3381.74</v>
      </c>
      <c r="M971" s="281">
        <v>3355.48</v>
      </c>
      <c r="N971" s="281">
        <v>3355.09</v>
      </c>
      <c r="O971" s="281">
        <v>3353.05</v>
      </c>
      <c r="P971" s="281">
        <v>3351.64</v>
      </c>
      <c r="Q971" s="281">
        <v>3321.36</v>
      </c>
      <c r="R971" s="281">
        <v>3291.56</v>
      </c>
      <c r="S971" s="281">
        <v>3294.73</v>
      </c>
      <c r="T971" s="281">
        <v>3274.46</v>
      </c>
      <c r="U971" s="281">
        <v>3108.4</v>
      </c>
      <c r="V971" s="281">
        <v>3077.14</v>
      </c>
      <c r="W971" s="281">
        <v>2957.69</v>
      </c>
      <c r="X971" s="281">
        <v>2755.33</v>
      </c>
      <c r="Y971" s="281">
        <v>2726.98</v>
      </c>
    </row>
    <row r="972" spans="1:25">
      <c r="A972" s="318">
        <v>7</v>
      </c>
      <c r="B972" s="281">
        <v>2726.63</v>
      </c>
      <c r="C972" s="281">
        <v>2712.51</v>
      </c>
      <c r="D972" s="281">
        <v>2701.78</v>
      </c>
      <c r="E972" s="281">
        <v>2679.67</v>
      </c>
      <c r="F972" s="281">
        <v>2670.56</v>
      </c>
      <c r="G972" s="281">
        <v>2752.24</v>
      </c>
      <c r="H972" s="281">
        <v>2819.46</v>
      </c>
      <c r="I972" s="281">
        <v>2934.05</v>
      </c>
      <c r="J972" s="281">
        <v>3089.14</v>
      </c>
      <c r="K972" s="281">
        <v>3256.94</v>
      </c>
      <c r="L972" s="281">
        <v>3289.02</v>
      </c>
      <c r="M972" s="281">
        <v>3330.77</v>
      </c>
      <c r="N972" s="281">
        <v>3372.41</v>
      </c>
      <c r="O972" s="281">
        <v>3385.65</v>
      </c>
      <c r="P972" s="281">
        <v>3412.49</v>
      </c>
      <c r="Q972" s="281">
        <v>3423.27</v>
      </c>
      <c r="R972" s="281">
        <v>3422.23</v>
      </c>
      <c r="S972" s="281">
        <v>3383.65</v>
      </c>
      <c r="T972" s="281">
        <v>3413.62</v>
      </c>
      <c r="U972" s="281">
        <v>3155.33</v>
      </c>
      <c r="V972" s="281">
        <v>3137.99</v>
      </c>
      <c r="W972" s="281">
        <v>2957.07</v>
      </c>
      <c r="X972" s="281">
        <v>2817.16</v>
      </c>
      <c r="Y972" s="281">
        <v>2763.37</v>
      </c>
    </row>
    <row r="973" spans="1:25">
      <c r="A973" s="318">
        <v>8</v>
      </c>
      <c r="B973" s="281">
        <v>2679.93</v>
      </c>
      <c r="C973" s="281">
        <v>2675.05</v>
      </c>
      <c r="D973" s="281">
        <v>2669.21</v>
      </c>
      <c r="E973" s="281">
        <v>2662.92</v>
      </c>
      <c r="F973" s="281">
        <v>2660.4</v>
      </c>
      <c r="G973" s="281">
        <v>2797.06</v>
      </c>
      <c r="H973" s="281">
        <v>2868.42</v>
      </c>
      <c r="I973" s="281">
        <v>3001.3</v>
      </c>
      <c r="J973" s="281">
        <v>3074.71</v>
      </c>
      <c r="K973" s="281">
        <v>3202.17</v>
      </c>
      <c r="L973" s="281">
        <v>3238.05</v>
      </c>
      <c r="M973" s="281">
        <v>3234.06</v>
      </c>
      <c r="N973" s="281">
        <v>3271.53</v>
      </c>
      <c r="O973" s="281">
        <v>3261.94</v>
      </c>
      <c r="P973" s="281">
        <v>3256.99</v>
      </c>
      <c r="Q973" s="281">
        <v>3179.89</v>
      </c>
      <c r="R973" s="281">
        <v>3084.97</v>
      </c>
      <c r="S973" s="281">
        <v>3096.67</v>
      </c>
      <c r="T973" s="281">
        <v>3056.67</v>
      </c>
      <c r="U973" s="281">
        <v>2939.62</v>
      </c>
      <c r="V973" s="281">
        <v>2946.41</v>
      </c>
      <c r="W973" s="281">
        <v>2777.03</v>
      </c>
      <c r="X973" s="281">
        <v>2698.6</v>
      </c>
      <c r="Y973" s="281">
        <v>2678.67</v>
      </c>
    </row>
    <row r="974" spans="1:25">
      <c r="A974" s="318">
        <v>9</v>
      </c>
      <c r="B974" s="281">
        <v>2606.16</v>
      </c>
      <c r="C974" s="281">
        <v>2460.71</v>
      </c>
      <c r="D974" s="281">
        <v>2538.9699999999998</v>
      </c>
      <c r="E974" s="281">
        <v>2527.17</v>
      </c>
      <c r="F974" s="281">
        <v>2547</v>
      </c>
      <c r="G974" s="281">
        <v>2730.65</v>
      </c>
      <c r="H974" s="281">
        <v>2818.43</v>
      </c>
      <c r="I974" s="281">
        <v>2915.81</v>
      </c>
      <c r="J974" s="281">
        <v>2879.66</v>
      </c>
      <c r="K974" s="281">
        <v>3100.31</v>
      </c>
      <c r="L974" s="281">
        <v>3105.28</v>
      </c>
      <c r="M974" s="281">
        <v>3029.73</v>
      </c>
      <c r="N974" s="281">
        <v>3099.76</v>
      </c>
      <c r="O974" s="281">
        <v>3129.65</v>
      </c>
      <c r="P974" s="281">
        <v>3167.59</v>
      </c>
      <c r="Q974" s="281">
        <v>3182.06</v>
      </c>
      <c r="R974" s="281">
        <v>3078.41</v>
      </c>
      <c r="S974" s="281">
        <v>3084.65</v>
      </c>
      <c r="T974" s="281">
        <v>3040.55</v>
      </c>
      <c r="U974" s="281">
        <v>2906.52</v>
      </c>
      <c r="V974" s="281">
        <v>2875.25</v>
      </c>
      <c r="W974" s="281">
        <v>2767.89</v>
      </c>
      <c r="X974" s="281">
        <v>2700.5</v>
      </c>
      <c r="Y974" s="281">
        <v>2643.18</v>
      </c>
    </row>
    <row r="975" spans="1:25">
      <c r="A975" s="318">
        <v>10</v>
      </c>
      <c r="B975" s="281">
        <v>2674.82</v>
      </c>
      <c r="C975" s="281">
        <v>2663.96</v>
      </c>
      <c r="D975" s="281">
        <v>2650.68</v>
      </c>
      <c r="E975" s="281">
        <v>2651.49</v>
      </c>
      <c r="F975" s="281">
        <v>2639.53</v>
      </c>
      <c r="G975" s="281">
        <v>2706.62</v>
      </c>
      <c r="H975" s="281">
        <v>2766.98</v>
      </c>
      <c r="I975" s="281">
        <v>2900.2</v>
      </c>
      <c r="J975" s="281">
        <v>2995.77</v>
      </c>
      <c r="K975" s="281">
        <v>3121.28</v>
      </c>
      <c r="L975" s="281">
        <v>3129.54</v>
      </c>
      <c r="M975" s="281">
        <v>3123.81</v>
      </c>
      <c r="N975" s="281">
        <v>3137.83</v>
      </c>
      <c r="O975" s="281">
        <v>3187.96</v>
      </c>
      <c r="P975" s="281">
        <v>3195.35</v>
      </c>
      <c r="Q975" s="281">
        <v>3154.39</v>
      </c>
      <c r="R975" s="281">
        <v>3082.92</v>
      </c>
      <c r="S975" s="281">
        <v>3086.82</v>
      </c>
      <c r="T975" s="281">
        <v>3039.05</v>
      </c>
      <c r="U975" s="281">
        <v>2928.1</v>
      </c>
      <c r="V975" s="281">
        <v>2938.53</v>
      </c>
      <c r="W975" s="281">
        <v>2782.52</v>
      </c>
      <c r="X975" s="281">
        <v>2728.59</v>
      </c>
      <c r="Y975" s="281">
        <v>2708.48</v>
      </c>
    </row>
    <row r="976" spans="1:25">
      <c r="A976" s="318">
        <v>11</v>
      </c>
      <c r="B976" s="281">
        <v>2647.92</v>
      </c>
      <c r="C976" s="281">
        <v>2620.17</v>
      </c>
      <c r="D976" s="281">
        <v>2623.03</v>
      </c>
      <c r="E976" s="281">
        <v>2625.63</v>
      </c>
      <c r="F976" s="281">
        <v>2610.34</v>
      </c>
      <c r="G976" s="281">
        <v>2695.48</v>
      </c>
      <c r="H976" s="281">
        <v>2773.61</v>
      </c>
      <c r="I976" s="281">
        <v>2863.59</v>
      </c>
      <c r="J976" s="281">
        <v>2954.57</v>
      </c>
      <c r="K976" s="281">
        <v>3019.56</v>
      </c>
      <c r="L976" s="281">
        <v>3014.21</v>
      </c>
      <c r="M976" s="281">
        <v>3020.79</v>
      </c>
      <c r="N976" s="281">
        <v>3025.05</v>
      </c>
      <c r="O976" s="281">
        <v>3032.82</v>
      </c>
      <c r="P976" s="281">
        <v>3034.33</v>
      </c>
      <c r="Q976" s="281">
        <v>3063.75</v>
      </c>
      <c r="R976" s="281">
        <v>2997.67</v>
      </c>
      <c r="S976" s="281">
        <v>3005.37</v>
      </c>
      <c r="T976" s="281">
        <v>3004.29</v>
      </c>
      <c r="U976" s="281">
        <v>2873.51</v>
      </c>
      <c r="V976" s="281">
        <v>2828.6</v>
      </c>
      <c r="W976" s="281">
        <v>2733.67</v>
      </c>
      <c r="X976" s="281">
        <v>2682.15</v>
      </c>
      <c r="Y976" s="281">
        <v>2669.3</v>
      </c>
    </row>
    <row r="977" spans="1:25">
      <c r="A977" s="318">
        <v>12</v>
      </c>
      <c r="B977" s="281">
        <v>2728.29</v>
      </c>
      <c r="C977" s="281">
        <v>2713.64</v>
      </c>
      <c r="D977" s="281">
        <v>2716.63</v>
      </c>
      <c r="E977" s="281">
        <v>2671.56</v>
      </c>
      <c r="F977" s="281">
        <v>2705.63</v>
      </c>
      <c r="G977" s="281">
        <v>2777.69</v>
      </c>
      <c r="H977" s="281">
        <v>2855.55</v>
      </c>
      <c r="I977" s="281">
        <v>2979.39</v>
      </c>
      <c r="J977" s="281">
        <v>3041.46</v>
      </c>
      <c r="K977" s="281">
        <v>3115.3</v>
      </c>
      <c r="L977" s="281">
        <v>3120.02</v>
      </c>
      <c r="M977" s="281">
        <v>3153.57</v>
      </c>
      <c r="N977" s="281">
        <v>3147.93</v>
      </c>
      <c r="O977" s="281">
        <v>3184.8</v>
      </c>
      <c r="P977" s="281">
        <v>3186.17</v>
      </c>
      <c r="Q977" s="281">
        <v>3163.13</v>
      </c>
      <c r="R977" s="281">
        <v>3179.24</v>
      </c>
      <c r="S977" s="281">
        <v>3181.68</v>
      </c>
      <c r="T977" s="281">
        <v>3174.34</v>
      </c>
      <c r="U977" s="281">
        <v>3073.59</v>
      </c>
      <c r="V977" s="281">
        <v>2809.17</v>
      </c>
      <c r="W977" s="281">
        <v>2859.36</v>
      </c>
      <c r="X977" s="281">
        <v>2804.58</v>
      </c>
      <c r="Y977" s="281">
        <v>2780.36</v>
      </c>
    </row>
    <row r="978" spans="1:25">
      <c r="A978" s="318">
        <v>13</v>
      </c>
      <c r="B978" s="281">
        <v>2876.97</v>
      </c>
      <c r="C978" s="281">
        <v>2842.38</v>
      </c>
      <c r="D978" s="281">
        <v>2840.83</v>
      </c>
      <c r="E978" s="281">
        <v>2777.03</v>
      </c>
      <c r="F978" s="281">
        <v>2814.79</v>
      </c>
      <c r="G978" s="281">
        <v>2864.1</v>
      </c>
      <c r="H978" s="281">
        <v>2986.85</v>
      </c>
      <c r="I978" s="281">
        <v>3040.79</v>
      </c>
      <c r="J978" s="281">
        <v>3262.57</v>
      </c>
      <c r="K978" s="281">
        <v>3306.53</v>
      </c>
      <c r="L978" s="281">
        <v>3344.73</v>
      </c>
      <c r="M978" s="281">
        <v>3366.58</v>
      </c>
      <c r="N978" s="281">
        <v>3354.45</v>
      </c>
      <c r="O978" s="281">
        <v>3373.91</v>
      </c>
      <c r="P978" s="281">
        <v>3376.31</v>
      </c>
      <c r="Q978" s="281">
        <v>3362.31</v>
      </c>
      <c r="R978" s="281">
        <v>3357.71</v>
      </c>
      <c r="S978" s="281">
        <v>3333.27</v>
      </c>
      <c r="T978" s="281">
        <v>3265.52</v>
      </c>
      <c r="U978" s="281">
        <v>3081.41</v>
      </c>
      <c r="V978" s="281">
        <v>2936.64</v>
      </c>
      <c r="W978" s="281">
        <v>2962.53</v>
      </c>
      <c r="X978" s="281">
        <v>2919.19</v>
      </c>
      <c r="Y978" s="281">
        <v>2904.26</v>
      </c>
    </row>
    <row r="979" spans="1:25">
      <c r="A979" s="318">
        <v>14</v>
      </c>
      <c r="B979" s="281">
        <v>2818.52</v>
      </c>
      <c r="C979" s="281">
        <v>2786.32</v>
      </c>
      <c r="D979" s="281">
        <v>2791.52</v>
      </c>
      <c r="E979" s="281">
        <v>2716.24</v>
      </c>
      <c r="F979" s="281">
        <v>2737.67</v>
      </c>
      <c r="G979" s="281">
        <v>2788.57</v>
      </c>
      <c r="H979" s="281">
        <v>2920.23</v>
      </c>
      <c r="I979" s="281">
        <v>3046.36</v>
      </c>
      <c r="J979" s="281">
        <v>3058.24</v>
      </c>
      <c r="K979" s="281">
        <v>3146.09</v>
      </c>
      <c r="L979" s="281">
        <v>3266.37</v>
      </c>
      <c r="M979" s="281">
        <v>3252.9</v>
      </c>
      <c r="N979" s="281">
        <v>3269.91</v>
      </c>
      <c r="O979" s="281">
        <v>3286.19</v>
      </c>
      <c r="P979" s="281">
        <v>3286.38</v>
      </c>
      <c r="Q979" s="281">
        <v>3256.55</v>
      </c>
      <c r="R979" s="281">
        <v>3265.62</v>
      </c>
      <c r="S979" s="281">
        <v>3246.89</v>
      </c>
      <c r="T979" s="281">
        <v>3174.23</v>
      </c>
      <c r="U979" s="281">
        <v>3060.03</v>
      </c>
      <c r="V979" s="281">
        <v>2892.47</v>
      </c>
      <c r="W979" s="281">
        <v>2941.89</v>
      </c>
      <c r="X979" s="281">
        <v>2864.16</v>
      </c>
      <c r="Y979" s="281">
        <v>2854.67</v>
      </c>
    </row>
    <row r="980" spans="1:25">
      <c r="A980" s="318">
        <v>15</v>
      </c>
      <c r="B980" s="281">
        <v>2886.14</v>
      </c>
      <c r="C980" s="281">
        <v>2875.03</v>
      </c>
      <c r="D980" s="281">
        <v>2870.42</v>
      </c>
      <c r="E980" s="281">
        <v>2829.58</v>
      </c>
      <c r="F980" s="281">
        <v>2866.97</v>
      </c>
      <c r="G980" s="281">
        <v>2912.15</v>
      </c>
      <c r="H980" s="281">
        <v>3012.21</v>
      </c>
      <c r="I980" s="281">
        <v>3101.48</v>
      </c>
      <c r="J980" s="281">
        <v>3220.16</v>
      </c>
      <c r="K980" s="281">
        <v>3277.63</v>
      </c>
      <c r="L980" s="281">
        <v>3290.64</v>
      </c>
      <c r="M980" s="281">
        <v>3299.08</v>
      </c>
      <c r="N980" s="281">
        <v>3266.53</v>
      </c>
      <c r="O980" s="281">
        <v>3256.66</v>
      </c>
      <c r="P980" s="281">
        <v>3239.58</v>
      </c>
      <c r="Q980" s="281">
        <v>3217.88</v>
      </c>
      <c r="R980" s="281">
        <v>3178.46</v>
      </c>
      <c r="S980" s="281">
        <v>3171.63</v>
      </c>
      <c r="T980" s="281">
        <v>3103.05</v>
      </c>
      <c r="U980" s="281">
        <v>2991.45</v>
      </c>
      <c r="V980" s="281">
        <v>2908.41</v>
      </c>
      <c r="W980" s="281">
        <v>2945.72</v>
      </c>
      <c r="X980" s="281">
        <v>2914.83</v>
      </c>
      <c r="Y980" s="281">
        <v>2898.02</v>
      </c>
    </row>
    <row r="981" spans="1:25">
      <c r="A981" s="318">
        <v>16</v>
      </c>
      <c r="B981" s="281">
        <v>2780.97</v>
      </c>
      <c r="C981" s="281">
        <v>2766.09</v>
      </c>
      <c r="D981" s="281">
        <v>2765.02</v>
      </c>
      <c r="E981" s="281">
        <v>2681.85</v>
      </c>
      <c r="F981" s="281">
        <v>2745.25</v>
      </c>
      <c r="G981" s="281">
        <v>2846.48</v>
      </c>
      <c r="H981" s="281">
        <v>3000.27</v>
      </c>
      <c r="I981" s="281">
        <v>3041.46</v>
      </c>
      <c r="J981" s="281">
        <v>3081.06</v>
      </c>
      <c r="K981" s="281">
        <v>3138.91</v>
      </c>
      <c r="L981" s="281">
        <v>3170.35</v>
      </c>
      <c r="M981" s="281">
        <v>3138.17</v>
      </c>
      <c r="N981" s="281">
        <v>3136.02</v>
      </c>
      <c r="O981" s="281">
        <v>3142.17</v>
      </c>
      <c r="P981" s="281">
        <v>3178.3</v>
      </c>
      <c r="Q981" s="281">
        <v>3151.24</v>
      </c>
      <c r="R981" s="281">
        <v>3110.41</v>
      </c>
      <c r="S981" s="281">
        <v>3169.97</v>
      </c>
      <c r="T981" s="281">
        <v>3126.77</v>
      </c>
      <c r="U981" s="281">
        <v>2996.9</v>
      </c>
      <c r="V981" s="281">
        <v>2926.86</v>
      </c>
      <c r="W981" s="281">
        <v>3012.94</v>
      </c>
      <c r="X981" s="281">
        <v>2901.95</v>
      </c>
      <c r="Y981" s="281">
        <v>2803.34</v>
      </c>
    </row>
    <row r="982" spans="1:25">
      <c r="A982" s="318">
        <v>17</v>
      </c>
      <c r="B982" s="281">
        <v>2943.35</v>
      </c>
      <c r="C982" s="281">
        <v>2906.46</v>
      </c>
      <c r="D982" s="281">
        <v>2909.44</v>
      </c>
      <c r="E982" s="281">
        <v>2851.8</v>
      </c>
      <c r="F982" s="281">
        <v>2892.37</v>
      </c>
      <c r="G982" s="281">
        <v>2971.95</v>
      </c>
      <c r="H982" s="281">
        <v>3011.77</v>
      </c>
      <c r="I982" s="281">
        <v>3052.04</v>
      </c>
      <c r="J982" s="281">
        <v>3140.88</v>
      </c>
      <c r="K982" s="281">
        <v>3175.24</v>
      </c>
      <c r="L982" s="281">
        <v>3296.08</v>
      </c>
      <c r="M982" s="281">
        <v>3268.77</v>
      </c>
      <c r="N982" s="281">
        <v>3311.26</v>
      </c>
      <c r="O982" s="281">
        <v>3326.56</v>
      </c>
      <c r="P982" s="281">
        <v>3373.84</v>
      </c>
      <c r="Q982" s="281">
        <v>3271.41</v>
      </c>
      <c r="R982" s="281">
        <v>3189.06</v>
      </c>
      <c r="S982" s="281">
        <v>3192.06</v>
      </c>
      <c r="T982" s="281">
        <v>3211.23</v>
      </c>
      <c r="U982" s="281">
        <v>3080.34</v>
      </c>
      <c r="V982" s="281">
        <v>3006.14</v>
      </c>
      <c r="W982" s="281">
        <v>3052.29</v>
      </c>
      <c r="X982" s="281">
        <v>2964.85</v>
      </c>
      <c r="Y982" s="281">
        <v>2952.97</v>
      </c>
    </row>
    <row r="983" spans="1:25">
      <c r="A983" s="318">
        <v>18</v>
      </c>
      <c r="B983" s="281">
        <v>2869</v>
      </c>
      <c r="C983" s="281">
        <v>2858.69</v>
      </c>
      <c r="D983" s="281">
        <v>2849.22</v>
      </c>
      <c r="E983" s="281">
        <v>2806.12</v>
      </c>
      <c r="F983" s="281">
        <v>2840.51</v>
      </c>
      <c r="G983" s="281">
        <v>2887.98</v>
      </c>
      <c r="H983" s="281">
        <v>2920.9</v>
      </c>
      <c r="I983" s="281">
        <v>2985.97</v>
      </c>
      <c r="J983" s="281">
        <v>2987.02</v>
      </c>
      <c r="K983" s="281">
        <v>2985.47</v>
      </c>
      <c r="L983" s="281">
        <v>2976.91</v>
      </c>
      <c r="M983" s="281">
        <v>2989.48</v>
      </c>
      <c r="N983" s="281">
        <v>2990.5</v>
      </c>
      <c r="O983" s="281">
        <v>3015.92</v>
      </c>
      <c r="P983" s="281">
        <v>3057.71</v>
      </c>
      <c r="Q983" s="281">
        <v>2995.28</v>
      </c>
      <c r="R983" s="281">
        <v>2992.9</v>
      </c>
      <c r="S983" s="281">
        <v>2989.49</v>
      </c>
      <c r="T983" s="281">
        <v>2863.11</v>
      </c>
      <c r="U983" s="281">
        <v>2844.38</v>
      </c>
      <c r="V983" s="281">
        <v>2865.34</v>
      </c>
      <c r="W983" s="281">
        <v>2875.09</v>
      </c>
      <c r="X983" s="281">
        <v>2854.11</v>
      </c>
      <c r="Y983" s="281">
        <v>2813.42</v>
      </c>
    </row>
    <row r="984" spans="1:25">
      <c r="A984" s="318">
        <v>19</v>
      </c>
      <c r="B984" s="281">
        <v>2872.22</v>
      </c>
      <c r="C984" s="281">
        <v>2867.1</v>
      </c>
      <c r="D984" s="281">
        <v>2863.41</v>
      </c>
      <c r="E984" s="281">
        <v>2875.07</v>
      </c>
      <c r="F984" s="281">
        <v>2860.53</v>
      </c>
      <c r="G984" s="281">
        <v>2923.91</v>
      </c>
      <c r="H984" s="281">
        <v>2981.15</v>
      </c>
      <c r="I984" s="281">
        <v>2999.14</v>
      </c>
      <c r="J984" s="281">
        <v>3004.68</v>
      </c>
      <c r="K984" s="281">
        <v>3018.46</v>
      </c>
      <c r="L984" s="281">
        <v>3020.35</v>
      </c>
      <c r="M984" s="281">
        <v>3023.41</v>
      </c>
      <c r="N984" s="281">
        <v>3028.07</v>
      </c>
      <c r="O984" s="281">
        <v>3057.09</v>
      </c>
      <c r="P984" s="281">
        <v>2999.57</v>
      </c>
      <c r="Q984" s="281">
        <v>2996.5</v>
      </c>
      <c r="R984" s="281">
        <v>3002.64</v>
      </c>
      <c r="S984" s="281">
        <v>2926.85</v>
      </c>
      <c r="T984" s="281">
        <v>2954.18</v>
      </c>
      <c r="U984" s="281">
        <v>3059.18</v>
      </c>
      <c r="V984" s="281">
        <v>3011.55</v>
      </c>
      <c r="W984" s="281">
        <v>2945.83</v>
      </c>
      <c r="X984" s="281">
        <v>2934.68</v>
      </c>
      <c r="Y984" s="281">
        <v>2929.46</v>
      </c>
    </row>
    <row r="985" spans="1:25">
      <c r="A985" s="318">
        <v>20</v>
      </c>
      <c r="B985" s="281">
        <v>2961.81</v>
      </c>
      <c r="C985" s="281">
        <v>2946.32</v>
      </c>
      <c r="D985" s="281">
        <v>2942.08</v>
      </c>
      <c r="E985" s="281">
        <v>2942.48</v>
      </c>
      <c r="F985" s="281">
        <v>2927.34</v>
      </c>
      <c r="G985" s="281">
        <v>2978.1</v>
      </c>
      <c r="H985" s="281">
        <v>3034.96</v>
      </c>
      <c r="I985" s="281">
        <v>3096.21</v>
      </c>
      <c r="J985" s="281">
        <v>3255.08</v>
      </c>
      <c r="K985" s="281">
        <v>3264.24</v>
      </c>
      <c r="L985" s="281">
        <v>3271.07</v>
      </c>
      <c r="M985" s="281">
        <v>3243.76</v>
      </c>
      <c r="N985" s="281">
        <v>3235.78</v>
      </c>
      <c r="O985" s="281">
        <v>3251.98</v>
      </c>
      <c r="P985" s="281">
        <v>3251.35</v>
      </c>
      <c r="Q985" s="281">
        <v>3246.24</v>
      </c>
      <c r="R985" s="281">
        <v>3245.27</v>
      </c>
      <c r="S985" s="281">
        <v>3245.84</v>
      </c>
      <c r="T985" s="281">
        <v>3238.75</v>
      </c>
      <c r="U985" s="281">
        <v>3276.3</v>
      </c>
      <c r="V985" s="281">
        <v>3123.74</v>
      </c>
      <c r="W985" s="281">
        <v>3071.6</v>
      </c>
      <c r="X985" s="281">
        <v>3027.05</v>
      </c>
      <c r="Y985" s="281">
        <v>2995.09</v>
      </c>
    </row>
    <row r="986" spans="1:25">
      <c r="A986" s="318">
        <v>21</v>
      </c>
      <c r="B986" s="281">
        <v>3105.49</v>
      </c>
      <c r="C986" s="281">
        <v>3078.01</v>
      </c>
      <c r="D986" s="281">
        <v>3035.08</v>
      </c>
      <c r="E986" s="281">
        <v>3075.35</v>
      </c>
      <c r="F986" s="281">
        <v>3048.21</v>
      </c>
      <c r="G986" s="281">
        <v>3409.99</v>
      </c>
      <c r="H986" s="281">
        <v>3152.59</v>
      </c>
      <c r="I986" s="281">
        <v>3253.48</v>
      </c>
      <c r="J986" s="281">
        <v>3583.1</v>
      </c>
      <c r="K986" s="281">
        <v>3690.98</v>
      </c>
      <c r="L986" s="281">
        <v>3693.69</v>
      </c>
      <c r="M986" s="281">
        <v>3775.18</v>
      </c>
      <c r="N986" s="281">
        <v>3644.67</v>
      </c>
      <c r="O986" s="281">
        <v>3638.99</v>
      </c>
      <c r="P986" s="281">
        <v>3637.74</v>
      </c>
      <c r="Q986" s="281">
        <v>3631.74</v>
      </c>
      <c r="R986" s="281">
        <v>3758.32</v>
      </c>
      <c r="S986" s="281">
        <v>3713.05</v>
      </c>
      <c r="T986" s="281">
        <v>3626.08</v>
      </c>
      <c r="U986" s="281">
        <v>3645.22</v>
      </c>
      <c r="V986" s="281">
        <v>3348.23</v>
      </c>
      <c r="W986" s="281">
        <v>3178.77</v>
      </c>
      <c r="X986" s="281">
        <v>3116.55</v>
      </c>
      <c r="Y986" s="281">
        <v>3101.74</v>
      </c>
    </row>
    <row r="987" spans="1:25">
      <c r="A987" s="318">
        <v>22</v>
      </c>
      <c r="B987" s="281">
        <v>3103.04</v>
      </c>
      <c r="C987" s="281">
        <v>3089.19</v>
      </c>
      <c r="D987" s="281">
        <v>3074.2</v>
      </c>
      <c r="E987" s="281">
        <v>3079.68</v>
      </c>
      <c r="F987" s="281">
        <v>3062.27</v>
      </c>
      <c r="G987" s="281">
        <v>3124.01</v>
      </c>
      <c r="H987" s="281">
        <v>3204.96</v>
      </c>
      <c r="I987" s="281">
        <v>3297.66</v>
      </c>
      <c r="J987" s="281">
        <v>3349.76</v>
      </c>
      <c r="K987" s="281">
        <v>3353.52</v>
      </c>
      <c r="L987" s="281">
        <v>3419.94</v>
      </c>
      <c r="M987" s="281">
        <v>3418.8</v>
      </c>
      <c r="N987" s="281">
        <v>3351.89</v>
      </c>
      <c r="O987" s="281">
        <v>3350.48</v>
      </c>
      <c r="P987" s="281">
        <v>3401.44</v>
      </c>
      <c r="Q987" s="281">
        <v>3347.97</v>
      </c>
      <c r="R987" s="281">
        <v>3359</v>
      </c>
      <c r="S987" s="281">
        <v>3407.12</v>
      </c>
      <c r="T987" s="281">
        <v>3340.38</v>
      </c>
      <c r="U987" s="281">
        <v>3343.82</v>
      </c>
      <c r="V987" s="281">
        <v>3178.88</v>
      </c>
      <c r="W987" s="281">
        <v>3103.95</v>
      </c>
      <c r="X987" s="281">
        <v>3068.34</v>
      </c>
      <c r="Y987" s="281">
        <v>3042.46</v>
      </c>
    </row>
    <row r="988" spans="1:25">
      <c r="A988" s="318">
        <v>23</v>
      </c>
      <c r="B988" s="281">
        <v>2889.91</v>
      </c>
      <c r="C988" s="281">
        <v>2882.84</v>
      </c>
      <c r="D988" s="281">
        <v>2889.06</v>
      </c>
      <c r="E988" s="281">
        <v>2911.46</v>
      </c>
      <c r="F988" s="281">
        <v>2906.28</v>
      </c>
      <c r="G988" s="281">
        <v>2950.7</v>
      </c>
      <c r="H988" s="281">
        <v>2970.07</v>
      </c>
      <c r="I988" s="281">
        <v>3056.29</v>
      </c>
      <c r="J988" s="281">
        <v>3082.68</v>
      </c>
      <c r="K988" s="281">
        <v>3117.23</v>
      </c>
      <c r="L988" s="281">
        <v>3123.83</v>
      </c>
      <c r="M988" s="281">
        <v>3177.07</v>
      </c>
      <c r="N988" s="281">
        <v>3184.67</v>
      </c>
      <c r="O988" s="281">
        <v>3160.42</v>
      </c>
      <c r="P988" s="281">
        <v>3139.53</v>
      </c>
      <c r="Q988" s="281">
        <v>3134.09</v>
      </c>
      <c r="R988" s="281">
        <v>3178.58</v>
      </c>
      <c r="S988" s="281">
        <v>3211.77</v>
      </c>
      <c r="T988" s="281">
        <v>3218.03</v>
      </c>
      <c r="U988" s="281">
        <v>3429.76</v>
      </c>
      <c r="V988" s="281">
        <v>3122.43</v>
      </c>
      <c r="W988" s="281">
        <v>3013.82</v>
      </c>
      <c r="X988" s="281">
        <v>2972.3</v>
      </c>
      <c r="Y988" s="281">
        <v>2960.54</v>
      </c>
    </row>
    <row r="989" spans="1:25">
      <c r="A989" s="318">
        <v>24</v>
      </c>
      <c r="B989" s="281">
        <v>2879.66</v>
      </c>
      <c r="C989" s="281">
        <v>2837.61</v>
      </c>
      <c r="D989" s="281">
        <v>2838.87</v>
      </c>
      <c r="E989" s="281">
        <v>2875.18</v>
      </c>
      <c r="F989" s="281">
        <v>2864.94</v>
      </c>
      <c r="G989" s="281">
        <v>2915.45</v>
      </c>
      <c r="H989" s="281">
        <v>3001.84</v>
      </c>
      <c r="I989" s="281">
        <v>3095.13</v>
      </c>
      <c r="J989" s="281">
        <v>3175.35</v>
      </c>
      <c r="K989" s="281">
        <v>3295.43</v>
      </c>
      <c r="L989" s="281">
        <v>3146.8</v>
      </c>
      <c r="M989" s="281">
        <v>3198.23</v>
      </c>
      <c r="N989" s="281">
        <v>3284.92</v>
      </c>
      <c r="O989" s="281">
        <v>3382.04</v>
      </c>
      <c r="P989" s="281">
        <v>3444.05</v>
      </c>
      <c r="Q989" s="281">
        <v>3411.17</v>
      </c>
      <c r="R989" s="281">
        <v>3369.46</v>
      </c>
      <c r="S989" s="281">
        <v>3524.57</v>
      </c>
      <c r="T989" s="281">
        <v>3310.03</v>
      </c>
      <c r="U989" s="281">
        <v>3392.55</v>
      </c>
      <c r="V989" s="281">
        <v>3079.59</v>
      </c>
      <c r="W989" s="281">
        <v>2941.15</v>
      </c>
      <c r="X989" s="281">
        <v>2907.32</v>
      </c>
      <c r="Y989" s="281">
        <v>2897.39</v>
      </c>
    </row>
    <row r="990" spans="1:25">
      <c r="A990" s="318">
        <v>25</v>
      </c>
      <c r="B990" s="281">
        <v>2800.31</v>
      </c>
      <c r="C990" s="281">
        <v>2762.11</v>
      </c>
      <c r="D990" s="281">
        <v>2810.43</v>
      </c>
      <c r="E990" s="281">
        <v>2841.18</v>
      </c>
      <c r="F990" s="281">
        <v>2840.95</v>
      </c>
      <c r="G990" s="281">
        <v>2869.68</v>
      </c>
      <c r="H990" s="281">
        <v>2930.24</v>
      </c>
      <c r="I990" s="281">
        <v>3017.96</v>
      </c>
      <c r="J990" s="281">
        <v>3043.43</v>
      </c>
      <c r="K990" s="281">
        <v>3110.02</v>
      </c>
      <c r="L990" s="281">
        <v>3109.43</v>
      </c>
      <c r="M990" s="281">
        <v>3105.31</v>
      </c>
      <c r="N990" s="281">
        <v>3081.92</v>
      </c>
      <c r="O990" s="281">
        <v>3083.86</v>
      </c>
      <c r="P990" s="281">
        <v>3077.34</v>
      </c>
      <c r="Q990" s="281">
        <v>3036.35</v>
      </c>
      <c r="R990" s="281">
        <v>3094.19</v>
      </c>
      <c r="S990" s="281">
        <v>3286.19</v>
      </c>
      <c r="T990" s="281">
        <v>3519.62</v>
      </c>
      <c r="U990" s="281">
        <v>3169.32</v>
      </c>
      <c r="V990" s="281">
        <v>2958.58</v>
      </c>
      <c r="W990" s="281">
        <v>2902.63</v>
      </c>
      <c r="X990" s="281">
        <v>2873.82</v>
      </c>
      <c r="Y990" s="281">
        <v>2846.51</v>
      </c>
    </row>
    <row r="991" spans="1:25">
      <c r="A991" s="318">
        <v>26</v>
      </c>
      <c r="B991" s="281">
        <v>2784.24</v>
      </c>
      <c r="C991" s="281">
        <v>2744.93</v>
      </c>
      <c r="D991" s="281">
        <v>2779.22</v>
      </c>
      <c r="E991" s="281">
        <v>2732.67</v>
      </c>
      <c r="F991" s="281">
        <v>2720.58</v>
      </c>
      <c r="G991" s="281">
        <v>2824.71</v>
      </c>
      <c r="H991" s="281">
        <v>2916.4</v>
      </c>
      <c r="I991" s="281">
        <v>3035.85</v>
      </c>
      <c r="J991" s="281">
        <v>3114.19</v>
      </c>
      <c r="K991" s="281">
        <v>3119.69</v>
      </c>
      <c r="L991" s="281">
        <v>3122.08</v>
      </c>
      <c r="M991" s="281">
        <v>3112.93</v>
      </c>
      <c r="N991" s="281">
        <v>3112.33</v>
      </c>
      <c r="O991" s="281">
        <v>3006.41</v>
      </c>
      <c r="P991" s="281">
        <v>3030.28</v>
      </c>
      <c r="Q991" s="281">
        <v>2936.35</v>
      </c>
      <c r="R991" s="281">
        <v>2913.41</v>
      </c>
      <c r="S991" s="281">
        <v>2915.41</v>
      </c>
      <c r="T991" s="281">
        <v>3092.57</v>
      </c>
      <c r="U991" s="281">
        <v>3136.87</v>
      </c>
      <c r="V991" s="281">
        <v>3064.98</v>
      </c>
      <c r="W991" s="281">
        <v>2944.34</v>
      </c>
      <c r="X991" s="281">
        <v>2881.26</v>
      </c>
      <c r="Y991" s="281">
        <v>2827.34</v>
      </c>
    </row>
    <row r="992" spans="1:25">
      <c r="A992" s="318">
        <v>27</v>
      </c>
      <c r="B992" s="281">
        <v>2856.69</v>
      </c>
      <c r="C992" s="281">
        <v>2804.26</v>
      </c>
      <c r="D992" s="281">
        <v>2804.98</v>
      </c>
      <c r="E992" s="281">
        <v>2793.68</v>
      </c>
      <c r="F992" s="281">
        <v>2781.2</v>
      </c>
      <c r="G992" s="281">
        <v>2902.58</v>
      </c>
      <c r="H992" s="281">
        <v>2945.67</v>
      </c>
      <c r="I992" s="281">
        <v>3036.61</v>
      </c>
      <c r="J992" s="281">
        <v>3094.12</v>
      </c>
      <c r="K992" s="281">
        <v>3309.58</v>
      </c>
      <c r="L992" s="281">
        <v>3309.77</v>
      </c>
      <c r="M992" s="281">
        <v>3307.48</v>
      </c>
      <c r="N992" s="281">
        <v>3208.32</v>
      </c>
      <c r="O992" s="281">
        <v>3121.41</v>
      </c>
      <c r="P992" s="281">
        <v>3014.96</v>
      </c>
      <c r="Q992" s="281">
        <v>2996.79</v>
      </c>
      <c r="R992" s="281">
        <v>2972.49</v>
      </c>
      <c r="S992" s="281">
        <v>2976.82</v>
      </c>
      <c r="T992" s="281">
        <v>3396.94</v>
      </c>
      <c r="U992" s="281">
        <v>3450.77</v>
      </c>
      <c r="V992" s="281">
        <v>3169.72</v>
      </c>
      <c r="W992" s="281">
        <v>3117.87</v>
      </c>
      <c r="X992" s="281">
        <v>2915.74</v>
      </c>
      <c r="Y992" s="281">
        <v>2911.59</v>
      </c>
    </row>
    <row r="993" spans="1:25">
      <c r="A993" s="318">
        <v>28</v>
      </c>
      <c r="B993" s="281">
        <v>2872.85</v>
      </c>
      <c r="C993" s="281">
        <v>2824.32</v>
      </c>
      <c r="D993" s="281">
        <v>2800.97</v>
      </c>
      <c r="E993" s="281">
        <v>2668.89</v>
      </c>
      <c r="F993" s="281">
        <v>2661.87</v>
      </c>
      <c r="G993" s="281">
        <v>2779.99</v>
      </c>
      <c r="H993" s="281">
        <v>2900.84</v>
      </c>
      <c r="I993" s="281">
        <v>2985.54</v>
      </c>
      <c r="J993" s="281">
        <v>3071.94</v>
      </c>
      <c r="K993" s="281">
        <v>3296.56</v>
      </c>
      <c r="L993" s="281">
        <v>3442.51</v>
      </c>
      <c r="M993" s="281">
        <v>3437.58</v>
      </c>
      <c r="N993" s="281">
        <v>3445.19</v>
      </c>
      <c r="O993" s="281">
        <v>3445.12</v>
      </c>
      <c r="P993" s="281">
        <v>3467.11</v>
      </c>
      <c r="Q993" s="281">
        <v>3385.69</v>
      </c>
      <c r="R993" s="281">
        <v>3140.83</v>
      </c>
      <c r="S993" s="281">
        <v>3148.38</v>
      </c>
      <c r="T993" s="281">
        <v>3660.18</v>
      </c>
      <c r="U993" s="281">
        <v>3733.44</v>
      </c>
      <c r="V993" s="281">
        <v>3418.57</v>
      </c>
      <c r="W993" s="281">
        <v>3178.07</v>
      </c>
      <c r="X993" s="281">
        <v>3043.38</v>
      </c>
      <c r="Y993" s="281">
        <v>2924.39</v>
      </c>
    </row>
    <row r="994" spans="1:25">
      <c r="A994" s="318">
        <v>29</v>
      </c>
      <c r="B994" s="281">
        <v>2817.85</v>
      </c>
      <c r="C994" s="281">
        <v>2775.09</v>
      </c>
      <c r="D994" s="281">
        <v>2774.55</v>
      </c>
      <c r="E994" s="281">
        <v>2694.77</v>
      </c>
      <c r="F994" s="281">
        <v>2677.83</v>
      </c>
      <c r="G994" s="281">
        <v>2857.18</v>
      </c>
      <c r="H994" s="281">
        <v>2969.24</v>
      </c>
      <c r="I994" s="281">
        <v>3105.92</v>
      </c>
      <c r="J994" s="281">
        <v>3280.41</v>
      </c>
      <c r="K994" s="281">
        <v>3297.72</v>
      </c>
      <c r="L994" s="281">
        <v>3174.29</v>
      </c>
      <c r="M994" s="281">
        <v>3178.22</v>
      </c>
      <c r="N994" s="281">
        <v>3190.37</v>
      </c>
      <c r="O994" s="281">
        <v>3101.43</v>
      </c>
      <c r="P994" s="281">
        <v>2993.74</v>
      </c>
      <c r="Q994" s="281">
        <v>3006.44</v>
      </c>
      <c r="R994" s="281">
        <v>2969.15</v>
      </c>
      <c r="S994" s="281">
        <v>2959.41</v>
      </c>
      <c r="T994" s="281">
        <v>3163.98</v>
      </c>
      <c r="U994" s="281">
        <v>3185.75</v>
      </c>
      <c r="V994" s="281">
        <v>3051.54</v>
      </c>
      <c r="W994" s="281">
        <v>2913.2</v>
      </c>
      <c r="X994" s="281">
        <v>2864.04</v>
      </c>
      <c r="Y994" s="281">
        <v>2782.16</v>
      </c>
    </row>
    <row r="995" spans="1:25">
      <c r="A995" s="318">
        <v>30</v>
      </c>
      <c r="B995" s="281">
        <v>2481.04</v>
      </c>
      <c r="C995" s="281">
        <v>2467.9</v>
      </c>
      <c r="D995" s="281">
        <v>2547.56</v>
      </c>
      <c r="E995" s="281">
        <v>2443.73</v>
      </c>
      <c r="F995" s="281">
        <v>2615.08</v>
      </c>
      <c r="G995" s="281">
        <v>2788.48</v>
      </c>
      <c r="H995" s="281">
        <v>2912.5</v>
      </c>
      <c r="I995" s="281">
        <v>3019.11</v>
      </c>
      <c r="J995" s="281">
        <v>3097.19</v>
      </c>
      <c r="K995" s="281">
        <v>3103.8</v>
      </c>
      <c r="L995" s="281">
        <v>3331.4</v>
      </c>
      <c r="M995" s="281">
        <v>3178.42</v>
      </c>
      <c r="N995" s="281">
        <v>3326.16</v>
      </c>
      <c r="O995" s="281">
        <v>3358.48</v>
      </c>
      <c r="P995" s="281">
        <v>3156.65</v>
      </c>
      <c r="Q995" s="281">
        <v>3124.2</v>
      </c>
      <c r="R995" s="281">
        <v>3132.45</v>
      </c>
      <c r="S995" s="281">
        <v>3114.81</v>
      </c>
      <c r="T995" s="281">
        <v>3117.63</v>
      </c>
      <c r="U995" s="281">
        <v>3329.26</v>
      </c>
      <c r="V995" s="281">
        <v>3344.43</v>
      </c>
      <c r="W995" s="281">
        <v>3102.6</v>
      </c>
      <c r="X995" s="281">
        <v>2958.61</v>
      </c>
      <c r="Y995" s="281">
        <v>2776.9</v>
      </c>
    </row>
    <row r="996" spans="1:25">
      <c r="A996" s="318">
        <v>31</v>
      </c>
      <c r="B996" s="281">
        <v>2700.37</v>
      </c>
      <c r="C996" s="281">
        <v>2653.86</v>
      </c>
      <c r="D996" s="281">
        <v>2661.53</v>
      </c>
      <c r="E996" s="281">
        <v>2681.15</v>
      </c>
      <c r="F996" s="281">
        <v>2665.09</v>
      </c>
      <c r="G996" s="281">
        <v>2745.53</v>
      </c>
      <c r="H996" s="281">
        <v>2846.56</v>
      </c>
      <c r="I996" s="281">
        <v>2967.4</v>
      </c>
      <c r="J996" s="281">
        <v>3061.22</v>
      </c>
      <c r="K996" s="281">
        <v>3141.98</v>
      </c>
      <c r="L996" s="281">
        <v>3116.93</v>
      </c>
      <c r="M996" s="281">
        <v>3180.13</v>
      </c>
      <c r="N996" s="281">
        <v>3137.01</v>
      </c>
      <c r="O996" s="281">
        <v>3176.34</v>
      </c>
      <c r="P996" s="281">
        <v>3137.78</v>
      </c>
      <c r="Q996" s="281">
        <v>2983.24</v>
      </c>
      <c r="R996" s="281">
        <v>2942.33</v>
      </c>
      <c r="S996" s="281">
        <v>3178.03</v>
      </c>
      <c r="T996" s="281">
        <v>3537.15</v>
      </c>
      <c r="U996" s="281">
        <v>3132.38</v>
      </c>
      <c r="V996" s="281">
        <v>3022.5</v>
      </c>
      <c r="W996" s="281">
        <v>2890.44</v>
      </c>
      <c r="X996" s="281">
        <v>2833.05</v>
      </c>
      <c r="Y996" s="281">
        <v>2731.95</v>
      </c>
    </row>
    <row r="997" spans="1:25">
      <c r="A997" s="307"/>
      <c r="B997" s="307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</row>
    <row r="998" spans="1:25" ht="32.25" customHeight="1">
      <c r="A998" s="431" t="s">
        <v>212</v>
      </c>
      <c r="B998" s="434" t="s">
        <v>331</v>
      </c>
      <c r="C998" s="434"/>
      <c r="D998" s="434"/>
      <c r="E998" s="434"/>
      <c r="F998" s="434"/>
      <c r="G998" s="434"/>
      <c r="H998" s="434"/>
      <c r="I998" s="434"/>
      <c r="J998" s="434"/>
      <c r="K998" s="434"/>
      <c r="L998" s="434"/>
      <c r="M998" s="434"/>
      <c r="N998" s="434"/>
      <c r="O998" s="434"/>
      <c r="P998" s="434"/>
      <c r="Q998" s="434"/>
      <c r="R998" s="434"/>
      <c r="S998" s="434"/>
      <c r="T998" s="434"/>
      <c r="U998" s="434"/>
      <c r="V998" s="434"/>
      <c r="W998" s="434"/>
      <c r="X998" s="434"/>
      <c r="Y998" s="434"/>
    </row>
    <row r="999" spans="1:25" ht="30">
      <c r="A999" s="431"/>
      <c r="B999" s="308" t="s">
        <v>1</v>
      </c>
      <c r="C999" s="308" t="s">
        <v>2</v>
      </c>
      <c r="D999" s="308" t="s">
        <v>3</v>
      </c>
      <c r="E999" s="308" t="s">
        <v>4</v>
      </c>
      <c r="F999" s="308" t="s">
        <v>5</v>
      </c>
      <c r="G999" s="308" t="s">
        <v>6</v>
      </c>
      <c r="H999" s="308" t="s">
        <v>7</v>
      </c>
      <c r="I999" s="308" t="s">
        <v>8</v>
      </c>
      <c r="J999" s="308" t="s">
        <v>9</v>
      </c>
      <c r="K999" s="308" t="s">
        <v>10</v>
      </c>
      <c r="L999" s="308" t="s">
        <v>11</v>
      </c>
      <c r="M999" s="308" t="s">
        <v>12</v>
      </c>
      <c r="N999" s="308" t="s">
        <v>13</v>
      </c>
      <c r="O999" s="308" t="s">
        <v>14</v>
      </c>
      <c r="P999" s="308" t="s">
        <v>15</v>
      </c>
      <c r="Q999" s="308" t="s">
        <v>16</v>
      </c>
      <c r="R999" s="308" t="s">
        <v>17</v>
      </c>
      <c r="S999" s="308" t="s">
        <v>18</v>
      </c>
      <c r="T999" s="308" t="s">
        <v>19</v>
      </c>
      <c r="U999" s="308" t="s">
        <v>20</v>
      </c>
      <c r="V999" s="308" t="s">
        <v>21</v>
      </c>
      <c r="W999" s="308" t="s">
        <v>22</v>
      </c>
      <c r="X999" s="308" t="s">
        <v>23</v>
      </c>
      <c r="Y999" s="308" t="s">
        <v>24</v>
      </c>
    </row>
    <row r="1000" spans="1:25">
      <c r="A1000" s="318">
        <v>1</v>
      </c>
      <c r="B1000" s="281">
        <v>1693.16</v>
      </c>
      <c r="C1000" s="281">
        <v>1693.27</v>
      </c>
      <c r="D1000" s="281">
        <v>1691.18</v>
      </c>
      <c r="E1000" s="281">
        <v>1743.77</v>
      </c>
      <c r="F1000" s="281">
        <v>1832.57</v>
      </c>
      <c r="G1000" s="281">
        <v>1917.8</v>
      </c>
      <c r="H1000" s="281">
        <v>2092.23</v>
      </c>
      <c r="I1000" s="281">
        <v>2213.2800000000002</v>
      </c>
      <c r="J1000" s="281">
        <v>2316.16</v>
      </c>
      <c r="K1000" s="281">
        <v>2314.56</v>
      </c>
      <c r="L1000" s="281">
        <v>2315.4699999999998</v>
      </c>
      <c r="M1000" s="281">
        <v>2496.92</v>
      </c>
      <c r="N1000" s="281">
        <v>2496.44</v>
      </c>
      <c r="O1000" s="281">
        <v>2494.34</v>
      </c>
      <c r="P1000" s="281">
        <v>2473.67</v>
      </c>
      <c r="Q1000" s="281">
        <v>2460.08</v>
      </c>
      <c r="R1000" s="281">
        <v>2448.73</v>
      </c>
      <c r="S1000" s="281">
        <v>2473.77</v>
      </c>
      <c r="T1000" s="281">
        <v>2360.04</v>
      </c>
      <c r="U1000" s="281">
        <v>2233.4299999999998</v>
      </c>
      <c r="V1000" s="281">
        <v>2057.81</v>
      </c>
      <c r="W1000" s="281">
        <v>1937.18</v>
      </c>
      <c r="X1000" s="281">
        <v>1882.91</v>
      </c>
      <c r="Y1000" s="281">
        <v>1694.07</v>
      </c>
    </row>
    <row r="1001" spans="1:25">
      <c r="A1001" s="318">
        <v>2</v>
      </c>
      <c r="B1001" s="281">
        <v>1650.4</v>
      </c>
      <c r="C1001" s="281">
        <v>1614.34</v>
      </c>
      <c r="D1001" s="281">
        <v>1616.11</v>
      </c>
      <c r="E1001" s="281">
        <v>1618.32</v>
      </c>
      <c r="F1001" s="281">
        <v>1665.1</v>
      </c>
      <c r="G1001" s="281">
        <v>1664.19</v>
      </c>
      <c r="H1001" s="281">
        <v>1938.54</v>
      </c>
      <c r="I1001" s="281">
        <v>2087.63</v>
      </c>
      <c r="J1001" s="281">
        <v>2187.91</v>
      </c>
      <c r="K1001" s="281">
        <v>2237.27</v>
      </c>
      <c r="L1001" s="281">
        <v>2238.1799999999998</v>
      </c>
      <c r="M1001" s="281">
        <v>2443.11</v>
      </c>
      <c r="N1001" s="281">
        <v>2483.09</v>
      </c>
      <c r="O1001" s="281">
        <v>2475.06</v>
      </c>
      <c r="P1001" s="281">
        <v>2469.94</v>
      </c>
      <c r="Q1001" s="281">
        <v>2461.0500000000002</v>
      </c>
      <c r="R1001" s="281">
        <v>2556.84</v>
      </c>
      <c r="S1001" s="281">
        <v>2560.9</v>
      </c>
      <c r="T1001" s="281">
        <v>2448.1999999999998</v>
      </c>
      <c r="U1001" s="281">
        <v>2297.38</v>
      </c>
      <c r="V1001" s="281">
        <v>2278.16</v>
      </c>
      <c r="W1001" s="281">
        <v>2145.2199999999998</v>
      </c>
      <c r="X1001" s="281">
        <v>2045.69</v>
      </c>
      <c r="Y1001" s="281">
        <v>1829.3</v>
      </c>
    </row>
    <row r="1002" spans="1:25">
      <c r="A1002" s="318">
        <v>3</v>
      </c>
      <c r="B1002" s="281">
        <v>1934.7</v>
      </c>
      <c r="C1002" s="281">
        <v>1925.81</v>
      </c>
      <c r="D1002" s="281">
        <v>1918.44</v>
      </c>
      <c r="E1002" s="281">
        <v>1916.44</v>
      </c>
      <c r="F1002" s="281">
        <v>1897.54</v>
      </c>
      <c r="G1002" s="281">
        <v>1948.55</v>
      </c>
      <c r="H1002" s="281">
        <v>1993.83</v>
      </c>
      <c r="I1002" s="281">
        <v>2176.87</v>
      </c>
      <c r="J1002" s="281">
        <v>2237.8200000000002</v>
      </c>
      <c r="K1002" s="281">
        <v>2304.0700000000002</v>
      </c>
      <c r="L1002" s="281">
        <v>2291.96</v>
      </c>
      <c r="M1002" s="281">
        <v>2325.4499999999998</v>
      </c>
      <c r="N1002" s="281">
        <v>2312.7199999999998</v>
      </c>
      <c r="O1002" s="281">
        <v>2276.14</v>
      </c>
      <c r="P1002" s="281">
        <v>2310.5500000000002</v>
      </c>
      <c r="Q1002" s="281">
        <v>2303.7800000000002</v>
      </c>
      <c r="R1002" s="281">
        <v>2277.38</v>
      </c>
      <c r="S1002" s="281">
        <v>2264.2600000000002</v>
      </c>
      <c r="T1002" s="281">
        <v>2251.71</v>
      </c>
      <c r="U1002" s="281">
        <v>2193.7600000000002</v>
      </c>
      <c r="V1002" s="281">
        <v>2188.6799999999998</v>
      </c>
      <c r="W1002" s="281">
        <v>2073.17</v>
      </c>
      <c r="X1002" s="281">
        <v>1992.08</v>
      </c>
      <c r="Y1002" s="281">
        <v>1966.87</v>
      </c>
    </row>
    <row r="1003" spans="1:25">
      <c r="A1003" s="318">
        <v>4</v>
      </c>
      <c r="B1003" s="281">
        <v>1910.63</v>
      </c>
      <c r="C1003" s="281">
        <v>1899.5</v>
      </c>
      <c r="D1003" s="281">
        <v>1897.16</v>
      </c>
      <c r="E1003" s="281">
        <v>1900.11</v>
      </c>
      <c r="F1003" s="281">
        <v>1891.49</v>
      </c>
      <c r="G1003" s="281">
        <v>1961.16</v>
      </c>
      <c r="H1003" s="281">
        <v>2061</v>
      </c>
      <c r="I1003" s="281">
        <v>2231.65</v>
      </c>
      <c r="J1003" s="281">
        <v>2314.33</v>
      </c>
      <c r="K1003" s="281">
        <v>2387.67</v>
      </c>
      <c r="L1003" s="281">
        <v>2334.0700000000002</v>
      </c>
      <c r="M1003" s="281">
        <v>2462.17</v>
      </c>
      <c r="N1003" s="281">
        <v>2457.9299999999998</v>
      </c>
      <c r="O1003" s="281">
        <v>2529.09</v>
      </c>
      <c r="P1003" s="281">
        <v>2535.27</v>
      </c>
      <c r="Q1003" s="281">
        <v>2444.1799999999998</v>
      </c>
      <c r="R1003" s="281">
        <v>2440.3200000000002</v>
      </c>
      <c r="S1003" s="281">
        <v>2557.58</v>
      </c>
      <c r="T1003" s="281">
        <v>2308.77</v>
      </c>
      <c r="U1003" s="281">
        <v>2152.9</v>
      </c>
      <c r="V1003" s="281">
        <v>2186.86</v>
      </c>
      <c r="W1003" s="281">
        <v>2069.14</v>
      </c>
      <c r="X1003" s="281">
        <v>1996.75</v>
      </c>
      <c r="Y1003" s="281">
        <v>1946.5</v>
      </c>
    </row>
    <row r="1004" spans="1:25">
      <c r="A1004" s="318">
        <v>5</v>
      </c>
      <c r="B1004" s="281">
        <v>1879.06</v>
      </c>
      <c r="C1004" s="281">
        <v>1867.9</v>
      </c>
      <c r="D1004" s="281">
        <v>1866.49</v>
      </c>
      <c r="E1004" s="281">
        <v>1892.91</v>
      </c>
      <c r="F1004" s="281">
        <v>1888.7</v>
      </c>
      <c r="G1004" s="281">
        <v>2040.52</v>
      </c>
      <c r="H1004" s="281">
        <v>2133.0300000000002</v>
      </c>
      <c r="I1004" s="281">
        <v>2235.87</v>
      </c>
      <c r="J1004" s="281">
        <v>2328.09</v>
      </c>
      <c r="K1004" s="281">
        <v>2371.59</v>
      </c>
      <c r="L1004" s="281">
        <v>2380.04</v>
      </c>
      <c r="M1004" s="281">
        <v>2379.0100000000002</v>
      </c>
      <c r="N1004" s="281">
        <v>2403.3000000000002</v>
      </c>
      <c r="O1004" s="281">
        <v>2423.0300000000002</v>
      </c>
      <c r="P1004" s="281">
        <v>2410.12</v>
      </c>
      <c r="Q1004" s="281">
        <v>2452.4499999999998</v>
      </c>
      <c r="R1004" s="281">
        <v>2444.5100000000002</v>
      </c>
      <c r="S1004" s="281">
        <v>2502.19</v>
      </c>
      <c r="T1004" s="281">
        <v>2553.1999999999998</v>
      </c>
      <c r="U1004" s="281">
        <v>2316.81</v>
      </c>
      <c r="V1004" s="281">
        <v>2319.2600000000002</v>
      </c>
      <c r="W1004" s="281">
        <v>2229.7199999999998</v>
      </c>
      <c r="X1004" s="281">
        <v>2106.4699999999998</v>
      </c>
      <c r="Y1004" s="281">
        <v>2017.3</v>
      </c>
    </row>
    <row r="1005" spans="1:25">
      <c r="A1005" s="318">
        <v>6</v>
      </c>
      <c r="B1005" s="281">
        <v>1952.45</v>
      </c>
      <c r="C1005" s="281">
        <v>1940.64</v>
      </c>
      <c r="D1005" s="281">
        <v>1919.27</v>
      </c>
      <c r="E1005" s="281">
        <v>1922.28</v>
      </c>
      <c r="F1005" s="281">
        <v>1897.56</v>
      </c>
      <c r="G1005" s="281">
        <v>2117.38</v>
      </c>
      <c r="H1005" s="281">
        <v>2182.83</v>
      </c>
      <c r="I1005" s="281">
        <v>2290.8200000000002</v>
      </c>
      <c r="J1005" s="281">
        <v>2496.88</v>
      </c>
      <c r="K1005" s="281">
        <v>2602.98</v>
      </c>
      <c r="L1005" s="281">
        <v>2618.34</v>
      </c>
      <c r="M1005" s="281">
        <v>2592.08</v>
      </c>
      <c r="N1005" s="281">
        <v>2591.69</v>
      </c>
      <c r="O1005" s="281">
        <v>2589.65</v>
      </c>
      <c r="P1005" s="281">
        <v>2588.2399999999998</v>
      </c>
      <c r="Q1005" s="281">
        <v>2557.96</v>
      </c>
      <c r="R1005" s="281">
        <v>2528.16</v>
      </c>
      <c r="S1005" s="281">
        <v>2531.33</v>
      </c>
      <c r="T1005" s="281">
        <v>2511.06</v>
      </c>
      <c r="U1005" s="281">
        <v>2345</v>
      </c>
      <c r="V1005" s="281">
        <v>2313.7399999999998</v>
      </c>
      <c r="W1005" s="281">
        <v>2194.29</v>
      </c>
      <c r="X1005" s="281">
        <v>1991.93</v>
      </c>
      <c r="Y1005" s="281">
        <v>1963.58</v>
      </c>
    </row>
    <row r="1006" spans="1:25">
      <c r="A1006" s="318">
        <v>7</v>
      </c>
      <c r="B1006" s="281">
        <v>1963.23</v>
      </c>
      <c r="C1006" s="281">
        <v>1949.11</v>
      </c>
      <c r="D1006" s="281">
        <v>1938.38</v>
      </c>
      <c r="E1006" s="281">
        <v>1916.27</v>
      </c>
      <c r="F1006" s="281">
        <v>1907.16</v>
      </c>
      <c r="G1006" s="281">
        <v>1988.84</v>
      </c>
      <c r="H1006" s="281">
        <v>2056.06</v>
      </c>
      <c r="I1006" s="281">
        <v>2170.65</v>
      </c>
      <c r="J1006" s="281">
        <v>2325.7399999999998</v>
      </c>
      <c r="K1006" s="281">
        <v>2493.54</v>
      </c>
      <c r="L1006" s="281">
        <v>2525.62</v>
      </c>
      <c r="M1006" s="281">
        <v>2567.37</v>
      </c>
      <c r="N1006" s="281">
        <v>2609.0100000000002</v>
      </c>
      <c r="O1006" s="281">
        <v>2622.25</v>
      </c>
      <c r="P1006" s="281">
        <v>2649.09</v>
      </c>
      <c r="Q1006" s="281">
        <v>2659.87</v>
      </c>
      <c r="R1006" s="281">
        <v>2658.83</v>
      </c>
      <c r="S1006" s="281">
        <v>2620.25</v>
      </c>
      <c r="T1006" s="281">
        <v>2650.22</v>
      </c>
      <c r="U1006" s="281">
        <v>2391.9299999999998</v>
      </c>
      <c r="V1006" s="281">
        <v>2374.59</v>
      </c>
      <c r="W1006" s="281">
        <v>2193.67</v>
      </c>
      <c r="X1006" s="281">
        <v>2053.7600000000002</v>
      </c>
      <c r="Y1006" s="281">
        <v>1999.97</v>
      </c>
    </row>
    <row r="1007" spans="1:25">
      <c r="A1007" s="318">
        <v>8</v>
      </c>
      <c r="B1007" s="281">
        <v>1916.53</v>
      </c>
      <c r="C1007" s="281">
        <v>1911.65</v>
      </c>
      <c r="D1007" s="281">
        <v>1905.81</v>
      </c>
      <c r="E1007" s="281">
        <v>1899.52</v>
      </c>
      <c r="F1007" s="281">
        <v>1897</v>
      </c>
      <c r="G1007" s="281">
        <v>2033.66</v>
      </c>
      <c r="H1007" s="281">
        <v>2105.02</v>
      </c>
      <c r="I1007" s="281">
        <v>2237.9</v>
      </c>
      <c r="J1007" s="281">
        <v>2311.31</v>
      </c>
      <c r="K1007" s="281">
        <v>2438.77</v>
      </c>
      <c r="L1007" s="281">
        <v>2474.65</v>
      </c>
      <c r="M1007" s="281">
        <v>2470.66</v>
      </c>
      <c r="N1007" s="281">
        <v>2508.13</v>
      </c>
      <c r="O1007" s="281">
        <v>2498.54</v>
      </c>
      <c r="P1007" s="281">
        <v>2493.59</v>
      </c>
      <c r="Q1007" s="281">
        <v>2416.4899999999998</v>
      </c>
      <c r="R1007" s="281">
        <v>2321.5700000000002</v>
      </c>
      <c r="S1007" s="281">
        <v>2333.27</v>
      </c>
      <c r="T1007" s="281">
        <v>2293.27</v>
      </c>
      <c r="U1007" s="281">
        <v>2176.2199999999998</v>
      </c>
      <c r="V1007" s="281">
        <v>2183.0100000000002</v>
      </c>
      <c r="W1007" s="281">
        <v>2013.63</v>
      </c>
      <c r="X1007" s="281">
        <v>1935.2</v>
      </c>
      <c r="Y1007" s="281">
        <v>1915.27</v>
      </c>
    </row>
    <row r="1008" spans="1:25">
      <c r="A1008" s="318">
        <v>9</v>
      </c>
      <c r="B1008" s="281">
        <v>1842.76</v>
      </c>
      <c r="C1008" s="281">
        <v>1697.31</v>
      </c>
      <c r="D1008" s="281">
        <v>1775.57</v>
      </c>
      <c r="E1008" s="281">
        <v>1763.77</v>
      </c>
      <c r="F1008" s="281">
        <v>1783.6</v>
      </c>
      <c r="G1008" s="281">
        <v>1967.25</v>
      </c>
      <c r="H1008" s="281">
        <v>2055.0300000000002</v>
      </c>
      <c r="I1008" s="281">
        <v>2152.41</v>
      </c>
      <c r="J1008" s="281">
        <v>2116.2600000000002</v>
      </c>
      <c r="K1008" s="281">
        <v>2336.91</v>
      </c>
      <c r="L1008" s="281">
        <v>2341.88</v>
      </c>
      <c r="M1008" s="281">
        <v>2266.33</v>
      </c>
      <c r="N1008" s="281">
        <v>2336.36</v>
      </c>
      <c r="O1008" s="281">
        <v>2366.25</v>
      </c>
      <c r="P1008" s="281">
        <v>2404.19</v>
      </c>
      <c r="Q1008" s="281">
        <v>2418.66</v>
      </c>
      <c r="R1008" s="281">
        <v>2315.0100000000002</v>
      </c>
      <c r="S1008" s="281">
        <v>2321.25</v>
      </c>
      <c r="T1008" s="281">
        <v>2277.15</v>
      </c>
      <c r="U1008" s="281">
        <v>2143.12</v>
      </c>
      <c r="V1008" s="281">
        <v>2111.85</v>
      </c>
      <c r="W1008" s="281">
        <v>2004.49</v>
      </c>
      <c r="X1008" s="281">
        <v>1937.1</v>
      </c>
      <c r="Y1008" s="281">
        <v>1879.78</v>
      </c>
    </row>
    <row r="1009" spans="1:25">
      <c r="A1009" s="318">
        <v>10</v>
      </c>
      <c r="B1009" s="281">
        <v>1911.42</v>
      </c>
      <c r="C1009" s="281">
        <v>1900.56</v>
      </c>
      <c r="D1009" s="281">
        <v>1887.28</v>
      </c>
      <c r="E1009" s="281">
        <v>1888.09</v>
      </c>
      <c r="F1009" s="281">
        <v>1876.13</v>
      </c>
      <c r="G1009" s="281">
        <v>1943.22</v>
      </c>
      <c r="H1009" s="281">
        <v>2003.58</v>
      </c>
      <c r="I1009" s="281">
        <v>2136.8000000000002</v>
      </c>
      <c r="J1009" s="281">
        <v>2232.37</v>
      </c>
      <c r="K1009" s="281">
        <v>2357.88</v>
      </c>
      <c r="L1009" s="281">
        <v>2366.14</v>
      </c>
      <c r="M1009" s="281">
        <v>2360.41</v>
      </c>
      <c r="N1009" s="281">
        <v>2374.4299999999998</v>
      </c>
      <c r="O1009" s="281">
        <v>2424.56</v>
      </c>
      <c r="P1009" s="281">
        <v>2431.9499999999998</v>
      </c>
      <c r="Q1009" s="281">
        <v>2390.9899999999998</v>
      </c>
      <c r="R1009" s="281">
        <v>2319.52</v>
      </c>
      <c r="S1009" s="281">
        <v>2323.42</v>
      </c>
      <c r="T1009" s="281">
        <v>2275.65</v>
      </c>
      <c r="U1009" s="281">
        <v>2164.6999999999998</v>
      </c>
      <c r="V1009" s="281">
        <v>2175.13</v>
      </c>
      <c r="W1009" s="281">
        <v>2019.12</v>
      </c>
      <c r="X1009" s="281">
        <v>1965.19</v>
      </c>
      <c r="Y1009" s="281">
        <v>1945.08</v>
      </c>
    </row>
    <row r="1010" spans="1:25">
      <c r="A1010" s="318">
        <v>11</v>
      </c>
      <c r="B1010" s="281">
        <v>1884.52</v>
      </c>
      <c r="C1010" s="281">
        <v>1856.77</v>
      </c>
      <c r="D1010" s="281">
        <v>1859.63</v>
      </c>
      <c r="E1010" s="281">
        <v>1862.23</v>
      </c>
      <c r="F1010" s="281">
        <v>1846.94</v>
      </c>
      <c r="G1010" s="281">
        <v>1932.08</v>
      </c>
      <c r="H1010" s="281">
        <v>2010.21</v>
      </c>
      <c r="I1010" s="281">
        <v>2100.19</v>
      </c>
      <c r="J1010" s="281">
        <v>2191.17</v>
      </c>
      <c r="K1010" s="281">
        <v>2256.16</v>
      </c>
      <c r="L1010" s="281">
        <v>2250.81</v>
      </c>
      <c r="M1010" s="281">
        <v>2257.39</v>
      </c>
      <c r="N1010" s="281">
        <v>2261.65</v>
      </c>
      <c r="O1010" s="281">
        <v>2269.42</v>
      </c>
      <c r="P1010" s="281">
        <v>2270.9299999999998</v>
      </c>
      <c r="Q1010" s="281">
        <v>2300.35</v>
      </c>
      <c r="R1010" s="281">
        <v>2234.27</v>
      </c>
      <c r="S1010" s="281">
        <v>2241.9699999999998</v>
      </c>
      <c r="T1010" s="281">
        <v>2240.89</v>
      </c>
      <c r="U1010" s="281">
        <v>2110.11</v>
      </c>
      <c r="V1010" s="281">
        <v>2065.1999999999998</v>
      </c>
      <c r="W1010" s="281">
        <v>1970.27</v>
      </c>
      <c r="X1010" s="281">
        <v>1918.75</v>
      </c>
      <c r="Y1010" s="281">
        <v>1905.9</v>
      </c>
    </row>
    <row r="1011" spans="1:25">
      <c r="A1011" s="318">
        <v>12</v>
      </c>
      <c r="B1011" s="281">
        <v>1964.89</v>
      </c>
      <c r="C1011" s="281">
        <v>1950.24</v>
      </c>
      <c r="D1011" s="281">
        <v>1953.23</v>
      </c>
      <c r="E1011" s="281">
        <v>1908.16</v>
      </c>
      <c r="F1011" s="281">
        <v>1942.23</v>
      </c>
      <c r="G1011" s="281">
        <v>2014.29</v>
      </c>
      <c r="H1011" s="281">
        <v>2092.15</v>
      </c>
      <c r="I1011" s="281">
        <v>2215.9899999999998</v>
      </c>
      <c r="J1011" s="281">
        <v>2278.06</v>
      </c>
      <c r="K1011" s="281">
        <v>2351.9</v>
      </c>
      <c r="L1011" s="281">
        <v>2356.62</v>
      </c>
      <c r="M1011" s="281">
        <v>2390.17</v>
      </c>
      <c r="N1011" s="281">
        <v>2384.5300000000002</v>
      </c>
      <c r="O1011" s="281">
        <v>2421.4</v>
      </c>
      <c r="P1011" s="281">
        <v>2422.77</v>
      </c>
      <c r="Q1011" s="281">
        <v>2399.73</v>
      </c>
      <c r="R1011" s="281">
        <v>2415.84</v>
      </c>
      <c r="S1011" s="281">
        <v>2418.2800000000002</v>
      </c>
      <c r="T1011" s="281">
        <v>2410.94</v>
      </c>
      <c r="U1011" s="281">
        <v>2310.19</v>
      </c>
      <c r="V1011" s="281">
        <v>2045.77</v>
      </c>
      <c r="W1011" s="281">
        <v>2095.96</v>
      </c>
      <c r="X1011" s="281">
        <v>2041.18</v>
      </c>
      <c r="Y1011" s="281">
        <v>2016.96</v>
      </c>
    </row>
    <row r="1012" spans="1:25">
      <c r="A1012" s="318">
        <v>13</v>
      </c>
      <c r="B1012" s="281">
        <v>2113.5700000000002</v>
      </c>
      <c r="C1012" s="281">
        <v>2078.98</v>
      </c>
      <c r="D1012" s="281">
        <v>2077.4299999999998</v>
      </c>
      <c r="E1012" s="281">
        <v>2013.63</v>
      </c>
      <c r="F1012" s="281">
        <v>2051.39</v>
      </c>
      <c r="G1012" s="281">
        <v>2100.6999999999998</v>
      </c>
      <c r="H1012" s="281">
        <v>2223.4499999999998</v>
      </c>
      <c r="I1012" s="281">
        <v>2277.39</v>
      </c>
      <c r="J1012" s="281">
        <v>2499.17</v>
      </c>
      <c r="K1012" s="281">
        <v>2543.13</v>
      </c>
      <c r="L1012" s="281">
        <v>2581.33</v>
      </c>
      <c r="M1012" s="281">
        <v>2603.1799999999998</v>
      </c>
      <c r="N1012" s="281">
        <v>2591.0500000000002</v>
      </c>
      <c r="O1012" s="281">
        <v>2610.5100000000002</v>
      </c>
      <c r="P1012" s="281">
        <v>2612.91</v>
      </c>
      <c r="Q1012" s="281">
        <v>2598.91</v>
      </c>
      <c r="R1012" s="281">
        <v>2594.31</v>
      </c>
      <c r="S1012" s="281">
        <v>2569.87</v>
      </c>
      <c r="T1012" s="281">
        <v>2502.12</v>
      </c>
      <c r="U1012" s="281">
        <v>2318.0100000000002</v>
      </c>
      <c r="V1012" s="281">
        <v>2173.2399999999998</v>
      </c>
      <c r="W1012" s="281">
        <v>2199.13</v>
      </c>
      <c r="X1012" s="281">
        <v>2155.79</v>
      </c>
      <c r="Y1012" s="281">
        <v>2140.86</v>
      </c>
    </row>
    <row r="1013" spans="1:25">
      <c r="A1013" s="318">
        <v>14</v>
      </c>
      <c r="B1013" s="281">
        <v>2055.12</v>
      </c>
      <c r="C1013" s="281">
        <v>2022.92</v>
      </c>
      <c r="D1013" s="281">
        <v>2028.12</v>
      </c>
      <c r="E1013" s="281">
        <v>1952.84</v>
      </c>
      <c r="F1013" s="281">
        <v>1974.27</v>
      </c>
      <c r="G1013" s="281">
        <v>2025.17</v>
      </c>
      <c r="H1013" s="281">
        <v>2156.83</v>
      </c>
      <c r="I1013" s="281">
        <v>2282.96</v>
      </c>
      <c r="J1013" s="281">
        <v>2294.84</v>
      </c>
      <c r="K1013" s="281">
        <v>2382.69</v>
      </c>
      <c r="L1013" s="281">
        <v>2502.9699999999998</v>
      </c>
      <c r="M1013" s="281">
        <v>2489.5</v>
      </c>
      <c r="N1013" s="281">
        <v>2506.5100000000002</v>
      </c>
      <c r="O1013" s="281">
        <v>2522.79</v>
      </c>
      <c r="P1013" s="281">
        <v>2522.98</v>
      </c>
      <c r="Q1013" s="281">
        <v>2493.15</v>
      </c>
      <c r="R1013" s="281">
        <v>2502.2199999999998</v>
      </c>
      <c r="S1013" s="281">
        <v>2483.4899999999998</v>
      </c>
      <c r="T1013" s="281">
        <v>2410.83</v>
      </c>
      <c r="U1013" s="281">
        <v>2296.63</v>
      </c>
      <c r="V1013" s="281">
        <v>2129.0700000000002</v>
      </c>
      <c r="W1013" s="281">
        <v>2178.4899999999998</v>
      </c>
      <c r="X1013" s="281">
        <v>2100.7600000000002</v>
      </c>
      <c r="Y1013" s="281">
        <v>2091.27</v>
      </c>
    </row>
    <row r="1014" spans="1:25">
      <c r="A1014" s="318">
        <v>15</v>
      </c>
      <c r="B1014" s="281">
        <v>2122.7399999999998</v>
      </c>
      <c r="C1014" s="281">
        <v>2111.63</v>
      </c>
      <c r="D1014" s="281">
        <v>2107.02</v>
      </c>
      <c r="E1014" s="281">
        <v>2066.1799999999998</v>
      </c>
      <c r="F1014" s="281">
        <v>2103.5700000000002</v>
      </c>
      <c r="G1014" s="281">
        <v>2148.75</v>
      </c>
      <c r="H1014" s="281">
        <v>2248.81</v>
      </c>
      <c r="I1014" s="281">
        <v>2338.08</v>
      </c>
      <c r="J1014" s="281">
        <v>2456.7600000000002</v>
      </c>
      <c r="K1014" s="281">
        <v>2514.23</v>
      </c>
      <c r="L1014" s="281">
        <v>2527.2399999999998</v>
      </c>
      <c r="M1014" s="281">
        <v>2535.6799999999998</v>
      </c>
      <c r="N1014" s="281">
        <v>2503.13</v>
      </c>
      <c r="O1014" s="281">
        <v>2493.2600000000002</v>
      </c>
      <c r="P1014" s="281">
        <v>2476.1799999999998</v>
      </c>
      <c r="Q1014" s="281">
        <v>2454.48</v>
      </c>
      <c r="R1014" s="281">
        <v>2415.06</v>
      </c>
      <c r="S1014" s="281">
        <v>2408.23</v>
      </c>
      <c r="T1014" s="281">
        <v>2339.65</v>
      </c>
      <c r="U1014" s="281">
        <v>2228.0500000000002</v>
      </c>
      <c r="V1014" s="281">
        <v>2145.0100000000002</v>
      </c>
      <c r="W1014" s="281">
        <v>2182.3200000000002</v>
      </c>
      <c r="X1014" s="281">
        <v>2151.4299999999998</v>
      </c>
      <c r="Y1014" s="281">
        <v>2134.62</v>
      </c>
    </row>
    <row r="1015" spans="1:25">
      <c r="A1015" s="318">
        <v>16</v>
      </c>
      <c r="B1015" s="281">
        <v>2017.57</v>
      </c>
      <c r="C1015" s="281">
        <v>2002.69</v>
      </c>
      <c r="D1015" s="281">
        <v>2001.62</v>
      </c>
      <c r="E1015" s="281">
        <v>1918.45</v>
      </c>
      <c r="F1015" s="281">
        <v>1981.85</v>
      </c>
      <c r="G1015" s="281">
        <v>2083.08</v>
      </c>
      <c r="H1015" s="281">
        <v>2236.87</v>
      </c>
      <c r="I1015" s="281">
        <v>2278.06</v>
      </c>
      <c r="J1015" s="281">
        <v>2317.66</v>
      </c>
      <c r="K1015" s="281">
        <v>2375.5100000000002</v>
      </c>
      <c r="L1015" s="281">
        <v>2406.9499999999998</v>
      </c>
      <c r="M1015" s="281">
        <v>2374.77</v>
      </c>
      <c r="N1015" s="281">
        <v>2372.62</v>
      </c>
      <c r="O1015" s="281">
        <v>2378.77</v>
      </c>
      <c r="P1015" s="281">
        <v>2414.9</v>
      </c>
      <c r="Q1015" s="281">
        <v>2387.84</v>
      </c>
      <c r="R1015" s="281">
        <v>2347.0100000000002</v>
      </c>
      <c r="S1015" s="281">
        <v>2406.5700000000002</v>
      </c>
      <c r="T1015" s="281">
        <v>2363.37</v>
      </c>
      <c r="U1015" s="281">
        <v>2233.5</v>
      </c>
      <c r="V1015" s="281">
        <v>2163.46</v>
      </c>
      <c r="W1015" s="281">
        <v>2249.54</v>
      </c>
      <c r="X1015" s="281">
        <v>2138.5500000000002</v>
      </c>
      <c r="Y1015" s="281">
        <v>2039.94</v>
      </c>
    </row>
    <row r="1016" spans="1:25">
      <c r="A1016" s="318">
        <v>17</v>
      </c>
      <c r="B1016" s="281">
        <v>2179.9499999999998</v>
      </c>
      <c r="C1016" s="281">
        <v>2143.06</v>
      </c>
      <c r="D1016" s="281">
        <v>2146.04</v>
      </c>
      <c r="E1016" s="281">
        <v>2088.4</v>
      </c>
      <c r="F1016" s="281">
        <v>2128.9699999999998</v>
      </c>
      <c r="G1016" s="281">
        <v>2208.5500000000002</v>
      </c>
      <c r="H1016" s="281">
        <v>2248.37</v>
      </c>
      <c r="I1016" s="281">
        <v>2288.64</v>
      </c>
      <c r="J1016" s="281">
        <v>2377.48</v>
      </c>
      <c r="K1016" s="281">
        <v>2411.84</v>
      </c>
      <c r="L1016" s="281">
        <v>2532.6799999999998</v>
      </c>
      <c r="M1016" s="281">
        <v>2505.37</v>
      </c>
      <c r="N1016" s="281">
        <v>2547.86</v>
      </c>
      <c r="O1016" s="281">
        <v>2563.16</v>
      </c>
      <c r="P1016" s="281">
        <v>2610.44</v>
      </c>
      <c r="Q1016" s="281">
        <v>2508.0100000000002</v>
      </c>
      <c r="R1016" s="281">
        <v>2425.66</v>
      </c>
      <c r="S1016" s="281">
        <v>2428.66</v>
      </c>
      <c r="T1016" s="281">
        <v>2447.83</v>
      </c>
      <c r="U1016" s="281">
        <v>2316.94</v>
      </c>
      <c r="V1016" s="281">
        <v>2242.7399999999998</v>
      </c>
      <c r="W1016" s="281">
        <v>2288.89</v>
      </c>
      <c r="X1016" s="281">
        <v>2201.4499999999998</v>
      </c>
      <c r="Y1016" s="281">
        <v>2189.5700000000002</v>
      </c>
    </row>
    <row r="1017" spans="1:25">
      <c r="A1017" s="318">
        <v>18</v>
      </c>
      <c r="B1017" s="281">
        <v>2105.6</v>
      </c>
      <c r="C1017" s="281">
        <v>2095.29</v>
      </c>
      <c r="D1017" s="281">
        <v>2085.8200000000002</v>
      </c>
      <c r="E1017" s="281">
        <v>2042.72</v>
      </c>
      <c r="F1017" s="281">
        <v>2077.11</v>
      </c>
      <c r="G1017" s="281">
        <v>2124.58</v>
      </c>
      <c r="H1017" s="281">
        <v>2157.5</v>
      </c>
      <c r="I1017" s="281">
        <v>2222.5700000000002</v>
      </c>
      <c r="J1017" s="281">
        <v>2223.62</v>
      </c>
      <c r="K1017" s="281">
        <v>2222.0700000000002</v>
      </c>
      <c r="L1017" s="281">
        <v>2213.5100000000002</v>
      </c>
      <c r="M1017" s="281">
        <v>2226.08</v>
      </c>
      <c r="N1017" s="281">
        <v>2227.1</v>
      </c>
      <c r="O1017" s="281">
        <v>2252.52</v>
      </c>
      <c r="P1017" s="281">
        <v>2294.31</v>
      </c>
      <c r="Q1017" s="281">
        <v>2231.88</v>
      </c>
      <c r="R1017" s="281">
        <v>2229.5</v>
      </c>
      <c r="S1017" s="281">
        <v>2226.09</v>
      </c>
      <c r="T1017" s="281">
        <v>2099.71</v>
      </c>
      <c r="U1017" s="281">
        <v>2080.98</v>
      </c>
      <c r="V1017" s="281">
        <v>2101.94</v>
      </c>
      <c r="W1017" s="281">
        <v>2111.69</v>
      </c>
      <c r="X1017" s="281">
        <v>2090.71</v>
      </c>
      <c r="Y1017" s="281">
        <v>2050.02</v>
      </c>
    </row>
    <row r="1018" spans="1:25">
      <c r="A1018" s="318">
        <v>19</v>
      </c>
      <c r="B1018" s="281">
        <v>2108.8200000000002</v>
      </c>
      <c r="C1018" s="281">
        <v>2103.6999999999998</v>
      </c>
      <c r="D1018" s="281">
        <v>2100.0100000000002</v>
      </c>
      <c r="E1018" s="281">
        <v>2111.67</v>
      </c>
      <c r="F1018" s="281">
        <v>2097.13</v>
      </c>
      <c r="G1018" s="281">
        <v>2160.5100000000002</v>
      </c>
      <c r="H1018" s="281">
        <v>2217.75</v>
      </c>
      <c r="I1018" s="281">
        <v>2235.7399999999998</v>
      </c>
      <c r="J1018" s="281">
        <v>2241.2800000000002</v>
      </c>
      <c r="K1018" s="281">
        <v>2255.06</v>
      </c>
      <c r="L1018" s="281">
        <v>2256.9499999999998</v>
      </c>
      <c r="M1018" s="281">
        <v>2260.0100000000002</v>
      </c>
      <c r="N1018" s="281">
        <v>2264.67</v>
      </c>
      <c r="O1018" s="281">
        <v>2293.69</v>
      </c>
      <c r="P1018" s="281">
        <v>2236.17</v>
      </c>
      <c r="Q1018" s="281">
        <v>2233.1</v>
      </c>
      <c r="R1018" s="281">
        <v>2239.2399999999998</v>
      </c>
      <c r="S1018" s="281">
        <v>2163.4499999999998</v>
      </c>
      <c r="T1018" s="281">
        <v>2190.7800000000002</v>
      </c>
      <c r="U1018" s="281">
        <v>2295.7800000000002</v>
      </c>
      <c r="V1018" s="281">
        <v>2248.15</v>
      </c>
      <c r="W1018" s="281">
        <v>2182.4299999999998</v>
      </c>
      <c r="X1018" s="281">
        <v>2171.2800000000002</v>
      </c>
      <c r="Y1018" s="281">
        <v>2166.06</v>
      </c>
    </row>
    <row r="1019" spans="1:25">
      <c r="A1019" s="318">
        <v>20</v>
      </c>
      <c r="B1019" s="281">
        <v>2198.41</v>
      </c>
      <c r="C1019" s="281">
        <v>2182.92</v>
      </c>
      <c r="D1019" s="281">
        <v>2178.6799999999998</v>
      </c>
      <c r="E1019" s="281">
        <v>2179.08</v>
      </c>
      <c r="F1019" s="281">
        <v>2163.94</v>
      </c>
      <c r="G1019" s="281">
        <v>2214.6999999999998</v>
      </c>
      <c r="H1019" s="281">
        <v>2271.56</v>
      </c>
      <c r="I1019" s="281">
        <v>2332.81</v>
      </c>
      <c r="J1019" s="281">
        <v>2491.6799999999998</v>
      </c>
      <c r="K1019" s="281">
        <v>2500.84</v>
      </c>
      <c r="L1019" s="281">
        <v>2507.67</v>
      </c>
      <c r="M1019" s="281">
        <v>2480.36</v>
      </c>
      <c r="N1019" s="281">
        <v>2472.38</v>
      </c>
      <c r="O1019" s="281">
        <v>2488.58</v>
      </c>
      <c r="P1019" s="281">
        <v>2487.9499999999998</v>
      </c>
      <c r="Q1019" s="281">
        <v>2482.84</v>
      </c>
      <c r="R1019" s="281">
        <v>2481.87</v>
      </c>
      <c r="S1019" s="281">
        <v>2482.44</v>
      </c>
      <c r="T1019" s="281">
        <v>2475.35</v>
      </c>
      <c r="U1019" s="281">
        <v>2512.9</v>
      </c>
      <c r="V1019" s="281">
        <v>2360.34</v>
      </c>
      <c r="W1019" s="281">
        <v>2308.1999999999998</v>
      </c>
      <c r="X1019" s="281">
        <v>2263.65</v>
      </c>
      <c r="Y1019" s="281">
        <v>2231.69</v>
      </c>
    </row>
    <row r="1020" spans="1:25">
      <c r="A1020" s="318">
        <v>21</v>
      </c>
      <c r="B1020" s="281">
        <v>2342.09</v>
      </c>
      <c r="C1020" s="281">
        <v>2314.61</v>
      </c>
      <c r="D1020" s="281">
        <v>2271.6799999999998</v>
      </c>
      <c r="E1020" s="281">
        <v>2311.9499999999998</v>
      </c>
      <c r="F1020" s="281">
        <v>2284.81</v>
      </c>
      <c r="G1020" s="281">
        <v>2646.59</v>
      </c>
      <c r="H1020" s="281">
        <v>2389.19</v>
      </c>
      <c r="I1020" s="281">
        <v>2490.08</v>
      </c>
      <c r="J1020" s="281">
        <v>2819.7</v>
      </c>
      <c r="K1020" s="281">
        <v>2927.58</v>
      </c>
      <c r="L1020" s="281">
        <v>2930.29</v>
      </c>
      <c r="M1020" s="281">
        <v>3011.78</v>
      </c>
      <c r="N1020" s="281">
        <v>2881.27</v>
      </c>
      <c r="O1020" s="281">
        <v>2875.59</v>
      </c>
      <c r="P1020" s="281">
        <v>2874.34</v>
      </c>
      <c r="Q1020" s="281">
        <v>2868.34</v>
      </c>
      <c r="R1020" s="281">
        <v>2994.92</v>
      </c>
      <c r="S1020" s="281">
        <v>2949.65</v>
      </c>
      <c r="T1020" s="281">
        <v>2862.68</v>
      </c>
      <c r="U1020" s="281">
        <v>2881.82</v>
      </c>
      <c r="V1020" s="281">
        <v>2584.83</v>
      </c>
      <c r="W1020" s="281">
        <v>2415.37</v>
      </c>
      <c r="X1020" s="281">
        <v>2353.15</v>
      </c>
      <c r="Y1020" s="281">
        <v>2338.34</v>
      </c>
    </row>
    <row r="1021" spans="1:25">
      <c r="A1021" s="318">
        <v>22</v>
      </c>
      <c r="B1021" s="281">
        <v>2339.64</v>
      </c>
      <c r="C1021" s="281">
        <v>2325.79</v>
      </c>
      <c r="D1021" s="281">
        <v>2310.8000000000002</v>
      </c>
      <c r="E1021" s="281">
        <v>2316.2800000000002</v>
      </c>
      <c r="F1021" s="281">
        <v>2298.87</v>
      </c>
      <c r="G1021" s="281">
        <v>2360.61</v>
      </c>
      <c r="H1021" s="281">
        <v>2441.56</v>
      </c>
      <c r="I1021" s="281">
        <v>2534.2600000000002</v>
      </c>
      <c r="J1021" s="281">
        <v>2586.36</v>
      </c>
      <c r="K1021" s="281">
        <v>2590.12</v>
      </c>
      <c r="L1021" s="281">
        <v>2656.54</v>
      </c>
      <c r="M1021" s="281">
        <v>2655.4</v>
      </c>
      <c r="N1021" s="281">
        <v>2588.4899999999998</v>
      </c>
      <c r="O1021" s="281">
        <v>2587.08</v>
      </c>
      <c r="P1021" s="281">
        <v>2638.04</v>
      </c>
      <c r="Q1021" s="281">
        <v>2584.5700000000002</v>
      </c>
      <c r="R1021" s="281">
        <v>2595.6</v>
      </c>
      <c r="S1021" s="281">
        <v>2643.72</v>
      </c>
      <c r="T1021" s="281">
        <v>2576.98</v>
      </c>
      <c r="U1021" s="281">
        <v>2580.42</v>
      </c>
      <c r="V1021" s="281">
        <v>2415.48</v>
      </c>
      <c r="W1021" s="281">
        <v>2340.5500000000002</v>
      </c>
      <c r="X1021" s="281">
        <v>2304.94</v>
      </c>
      <c r="Y1021" s="281">
        <v>2279.06</v>
      </c>
    </row>
    <row r="1022" spans="1:25">
      <c r="A1022" s="318">
        <v>23</v>
      </c>
      <c r="B1022" s="281">
        <v>2126.5100000000002</v>
      </c>
      <c r="C1022" s="281">
        <v>2119.44</v>
      </c>
      <c r="D1022" s="281">
        <v>2125.66</v>
      </c>
      <c r="E1022" s="281">
        <v>2148.06</v>
      </c>
      <c r="F1022" s="281">
        <v>2142.88</v>
      </c>
      <c r="G1022" s="281">
        <v>2187.3000000000002</v>
      </c>
      <c r="H1022" s="281">
        <v>2206.67</v>
      </c>
      <c r="I1022" s="281">
        <v>2292.89</v>
      </c>
      <c r="J1022" s="281">
        <v>2319.2800000000002</v>
      </c>
      <c r="K1022" s="281">
        <v>2353.83</v>
      </c>
      <c r="L1022" s="281">
        <v>2360.4299999999998</v>
      </c>
      <c r="M1022" s="281">
        <v>2413.67</v>
      </c>
      <c r="N1022" s="281">
        <v>2421.27</v>
      </c>
      <c r="O1022" s="281">
        <v>2397.02</v>
      </c>
      <c r="P1022" s="281">
        <v>2376.13</v>
      </c>
      <c r="Q1022" s="281">
        <v>2370.69</v>
      </c>
      <c r="R1022" s="281">
        <v>2415.1799999999998</v>
      </c>
      <c r="S1022" s="281">
        <v>2448.37</v>
      </c>
      <c r="T1022" s="281">
        <v>2454.63</v>
      </c>
      <c r="U1022" s="281">
        <v>2666.36</v>
      </c>
      <c r="V1022" s="281">
        <v>2359.0300000000002</v>
      </c>
      <c r="W1022" s="281">
        <v>2250.42</v>
      </c>
      <c r="X1022" s="281">
        <v>2208.9</v>
      </c>
      <c r="Y1022" s="281">
        <v>2197.14</v>
      </c>
    </row>
    <row r="1023" spans="1:25">
      <c r="A1023" s="318">
        <v>24</v>
      </c>
      <c r="B1023" s="281">
        <v>2116.2600000000002</v>
      </c>
      <c r="C1023" s="281">
        <v>2074.21</v>
      </c>
      <c r="D1023" s="281">
        <v>2075.4699999999998</v>
      </c>
      <c r="E1023" s="281">
        <v>2111.7800000000002</v>
      </c>
      <c r="F1023" s="281">
        <v>2101.54</v>
      </c>
      <c r="G1023" s="281">
        <v>2152.0500000000002</v>
      </c>
      <c r="H1023" s="281">
        <v>2238.44</v>
      </c>
      <c r="I1023" s="281">
        <v>2331.73</v>
      </c>
      <c r="J1023" s="281">
        <v>2411.9499999999998</v>
      </c>
      <c r="K1023" s="281">
        <v>2532.0300000000002</v>
      </c>
      <c r="L1023" s="281">
        <v>2383.4</v>
      </c>
      <c r="M1023" s="281">
        <v>2434.83</v>
      </c>
      <c r="N1023" s="281">
        <v>2521.52</v>
      </c>
      <c r="O1023" s="281">
        <v>2618.64</v>
      </c>
      <c r="P1023" s="281">
        <v>2680.65</v>
      </c>
      <c r="Q1023" s="281">
        <v>2647.77</v>
      </c>
      <c r="R1023" s="281">
        <v>2606.06</v>
      </c>
      <c r="S1023" s="281">
        <v>2761.17</v>
      </c>
      <c r="T1023" s="281">
        <v>2546.63</v>
      </c>
      <c r="U1023" s="281">
        <v>2629.15</v>
      </c>
      <c r="V1023" s="281">
        <v>2316.19</v>
      </c>
      <c r="W1023" s="281">
        <v>2177.75</v>
      </c>
      <c r="X1023" s="281">
        <v>2143.92</v>
      </c>
      <c r="Y1023" s="281">
        <v>2133.9899999999998</v>
      </c>
    </row>
    <row r="1024" spans="1:25">
      <c r="A1024" s="318">
        <v>25</v>
      </c>
      <c r="B1024" s="281">
        <v>2036.91</v>
      </c>
      <c r="C1024" s="281">
        <v>1998.71</v>
      </c>
      <c r="D1024" s="281">
        <v>2047.03</v>
      </c>
      <c r="E1024" s="281">
        <v>2077.7800000000002</v>
      </c>
      <c r="F1024" s="281">
        <v>2077.5500000000002</v>
      </c>
      <c r="G1024" s="281">
        <v>2106.2800000000002</v>
      </c>
      <c r="H1024" s="281">
        <v>2166.84</v>
      </c>
      <c r="I1024" s="281">
        <v>2254.56</v>
      </c>
      <c r="J1024" s="281">
        <v>2280.0300000000002</v>
      </c>
      <c r="K1024" s="281">
        <v>2346.62</v>
      </c>
      <c r="L1024" s="281">
        <v>2346.0300000000002</v>
      </c>
      <c r="M1024" s="281">
        <v>2341.91</v>
      </c>
      <c r="N1024" s="281">
        <v>2318.52</v>
      </c>
      <c r="O1024" s="281">
        <v>2320.46</v>
      </c>
      <c r="P1024" s="281">
        <v>2313.94</v>
      </c>
      <c r="Q1024" s="281">
        <v>2272.9499999999998</v>
      </c>
      <c r="R1024" s="281">
        <v>2330.79</v>
      </c>
      <c r="S1024" s="281">
        <v>2522.79</v>
      </c>
      <c r="T1024" s="281">
        <v>2756.22</v>
      </c>
      <c r="U1024" s="281">
        <v>2405.92</v>
      </c>
      <c r="V1024" s="281">
        <v>2195.1799999999998</v>
      </c>
      <c r="W1024" s="281">
        <v>2139.23</v>
      </c>
      <c r="X1024" s="281">
        <v>2110.42</v>
      </c>
      <c r="Y1024" s="281">
        <v>2083.11</v>
      </c>
    </row>
    <row r="1025" spans="1:25">
      <c r="A1025" s="318">
        <v>26</v>
      </c>
      <c r="B1025" s="281">
        <v>2020.84</v>
      </c>
      <c r="C1025" s="281">
        <v>1981.53</v>
      </c>
      <c r="D1025" s="281">
        <v>2015.82</v>
      </c>
      <c r="E1025" s="281">
        <v>1969.27</v>
      </c>
      <c r="F1025" s="281">
        <v>1957.18</v>
      </c>
      <c r="G1025" s="281">
        <v>2061.31</v>
      </c>
      <c r="H1025" s="281">
        <v>2153</v>
      </c>
      <c r="I1025" s="281">
        <v>2272.4499999999998</v>
      </c>
      <c r="J1025" s="281">
        <v>2350.79</v>
      </c>
      <c r="K1025" s="281">
        <v>2356.29</v>
      </c>
      <c r="L1025" s="281">
        <v>2358.6799999999998</v>
      </c>
      <c r="M1025" s="281">
        <v>2349.5300000000002</v>
      </c>
      <c r="N1025" s="281">
        <v>2348.9299999999998</v>
      </c>
      <c r="O1025" s="281">
        <v>2243.0100000000002</v>
      </c>
      <c r="P1025" s="281">
        <v>2266.88</v>
      </c>
      <c r="Q1025" s="281">
        <v>2172.9499999999998</v>
      </c>
      <c r="R1025" s="281">
        <v>2150.0100000000002</v>
      </c>
      <c r="S1025" s="281">
        <v>2152.0100000000002</v>
      </c>
      <c r="T1025" s="281">
        <v>2329.17</v>
      </c>
      <c r="U1025" s="281">
        <v>2373.4699999999998</v>
      </c>
      <c r="V1025" s="281">
        <v>2301.58</v>
      </c>
      <c r="W1025" s="281">
        <v>2180.94</v>
      </c>
      <c r="X1025" s="281">
        <v>2117.86</v>
      </c>
      <c r="Y1025" s="281">
        <v>2063.94</v>
      </c>
    </row>
    <row r="1026" spans="1:25">
      <c r="A1026" s="318">
        <v>27</v>
      </c>
      <c r="B1026" s="281">
        <v>2093.29</v>
      </c>
      <c r="C1026" s="281">
        <v>2040.86</v>
      </c>
      <c r="D1026" s="281">
        <v>2041.58</v>
      </c>
      <c r="E1026" s="281">
        <v>2030.28</v>
      </c>
      <c r="F1026" s="281">
        <v>2017.8</v>
      </c>
      <c r="G1026" s="281">
        <v>2139.1799999999998</v>
      </c>
      <c r="H1026" s="281">
        <v>2182.27</v>
      </c>
      <c r="I1026" s="281">
        <v>2273.21</v>
      </c>
      <c r="J1026" s="281">
        <v>2330.7199999999998</v>
      </c>
      <c r="K1026" s="281">
        <v>2546.1799999999998</v>
      </c>
      <c r="L1026" s="281">
        <v>2546.37</v>
      </c>
      <c r="M1026" s="281">
        <v>2544.08</v>
      </c>
      <c r="N1026" s="281">
        <v>2444.92</v>
      </c>
      <c r="O1026" s="281">
        <v>2358.0100000000002</v>
      </c>
      <c r="P1026" s="281">
        <v>2251.56</v>
      </c>
      <c r="Q1026" s="281">
        <v>2233.39</v>
      </c>
      <c r="R1026" s="281">
        <v>2209.09</v>
      </c>
      <c r="S1026" s="281">
        <v>2213.42</v>
      </c>
      <c r="T1026" s="281">
        <v>2633.54</v>
      </c>
      <c r="U1026" s="281">
        <v>2687.37</v>
      </c>
      <c r="V1026" s="281">
        <v>2406.3200000000002</v>
      </c>
      <c r="W1026" s="281">
        <v>2354.4699999999998</v>
      </c>
      <c r="X1026" s="281">
        <v>2152.34</v>
      </c>
      <c r="Y1026" s="281">
        <v>2148.19</v>
      </c>
    </row>
    <row r="1027" spans="1:25">
      <c r="A1027" s="318">
        <v>28</v>
      </c>
      <c r="B1027" s="281">
        <v>2109.4499999999998</v>
      </c>
      <c r="C1027" s="281">
        <v>2060.92</v>
      </c>
      <c r="D1027" s="281">
        <v>2037.57</v>
      </c>
      <c r="E1027" s="281">
        <v>1905.49</v>
      </c>
      <c r="F1027" s="281">
        <v>1898.47</v>
      </c>
      <c r="G1027" s="281">
        <v>2016.59</v>
      </c>
      <c r="H1027" s="281">
        <v>2137.44</v>
      </c>
      <c r="I1027" s="281">
        <v>2222.14</v>
      </c>
      <c r="J1027" s="281">
        <v>2308.54</v>
      </c>
      <c r="K1027" s="281">
        <v>2533.16</v>
      </c>
      <c r="L1027" s="281">
        <v>2679.11</v>
      </c>
      <c r="M1027" s="281">
        <v>2674.18</v>
      </c>
      <c r="N1027" s="281">
        <v>2681.79</v>
      </c>
      <c r="O1027" s="281">
        <v>2681.72</v>
      </c>
      <c r="P1027" s="281">
        <v>2703.71</v>
      </c>
      <c r="Q1027" s="281">
        <v>2622.29</v>
      </c>
      <c r="R1027" s="281">
        <v>2377.4299999999998</v>
      </c>
      <c r="S1027" s="281">
        <v>2384.98</v>
      </c>
      <c r="T1027" s="281">
        <v>2896.78</v>
      </c>
      <c r="U1027" s="281">
        <v>2970.04</v>
      </c>
      <c r="V1027" s="281">
        <v>2655.17</v>
      </c>
      <c r="W1027" s="281">
        <v>2414.67</v>
      </c>
      <c r="X1027" s="281">
        <v>2279.98</v>
      </c>
      <c r="Y1027" s="281">
        <v>2160.9899999999998</v>
      </c>
    </row>
    <row r="1028" spans="1:25">
      <c r="A1028" s="318">
        <v>29</v>
      </c>
      <c r="B1028" s="281">
        <v>2054.4499999999998</v>
      </c>
      <c r="C1028" s="281">
        <v>2011.69</v>
      </c>
      <c r="D1028" s="281">
        <v>2011.15</v>
      </c>
      <c r="E1028" s="281">
        <v>1931.37</v>
      </c>
      <c r="F1028" s="281">
        <v>1914.43</v>
      </c>
      <c r="G1028" s="281">
        <v>2093.7800000000002</v>
      </c>
      <c r="H1028" s="281">
        <v>2205.84</v>
      </c>
      <c r="I1028" s="281">
        <v>2342.52</v>
      </c>
      <c r="J1028" s="281">
        <v>2517.0100000000002</v>
      </c>
      <c r="K1028" s="281">
        <v>2534.3200000000002</v>
      </c>
      <c r="L1028" s="281">
        <v>2410.89</v>
      </c>
      <c r="M1028" s="281">
        <v>2414.8200000000002</v>
      </c>
      <c r="N1028" s="281">
        <v>2426.9699999999998</v>
      </c>
      <c r="O1028" s="281">
        <v>2338.0300000000002</v>
      </c>
      <c r="P1028" s="281">
        <v>2230.34</v>
      </c>
      <c r="Q1028" s="281">
        <v>2243.04</v>
      </c>
      <c r="R1028" s="281">
        <v>2205.75</v>
      </c>
      <c r="S1028" s="281">
        <v>2196.0100000000002</v>
      </c>
      <c r="T1028" s="281">
        <v>2400.58</v>
      </c>
      <c r="U1028" s="281">
        <v>2422.35</v>
      </c>
      <c r="V1028" s="281">
        <v>2288.14</v>
      </c>
      <c r="W1028" s="281">
        <v>2149.8000000000002</v>
      </c>
      <c r="X1028" s="281">
        <v>2100.64</v>
      </c>
      <c r="Y1028" s="281">
        <v>2018.76</v>
      </c>
    </row>
    <row r="1029" spans="1:25">
      <c r="A1029" s="318">
        <v>30</v>
      </c>
      <c r="B1029" s="281">
        <v>1717.64</v>
      </c>
      <c r="C1029" s="281">
        <v>1704.5</v>
      </c>
      <c r="D1029" s="281">
        <v>1784.16</v>
      </c>
      <c r="E1029" s="281">
        <v>1680.33</v>
      </c>
      <c r="F1029" s="281">
        <v>1851.68</v>
      </c>
      <c r="G1029" s="281">
        <v>2025.08</v>
      </c>
      <c r="H1029" s="281">
        <v>2149.1</v>
      </c>
      <c r="I1029" s="281">
        <v>2255.71</v>
      </c>
      <c r="J1029" s="281">
        <v>2333.79</v>
      </c>
      <c r="K1029" s="281">
        <v>2340.4</v>
      </c>
      <c r="L1029" s="281">
        <v>2568</v>
      </c>
      <c r="M1029" s="281">
        <v>2415.02</v>
      </c>
      <c r="N1029" s="281">
        <v>2562.7600000000002</v>
      </c>
      <c r="O1029" s="281">
        <v>2595.08</v>
      </c>
      <c r="P1029" s="281">
        <v>2393.25</v>
      </c>
      <c r="Q1029" s="281">
        <v>2360.8000000000002</v>
      </c>
      <c r="R1029" s="281">
        <v>2369.0500000000002</v>
      </c>
      <c r="S1029" s="281">
        <v>2351.41</v>
      </c>
      <c r="T1029" s="281">
        <v>2354.23</v>
      </c>
      <c r="U1029" s="281">
        <v>2565.86</v>
      </c>
      <c r="V1029" s="281">
        <v>2581.0300000000002</v>
      </c>
      <c r="W1029" s="281">
        <v>2339.1999999999998</v>
      </c>
      <c r="X1029" s="281">
        <v>2195.21</v>
      </c>
      <c r="Y1029" s="281">
        <v>2013.5</v>
      </c>
    </row>
    <row r="1030" spans="1:25">
      <c r="A1030" s="318">
        <v>31</v>
      </c>
      <c r="B1030" s="281">
        <v>1936.97</v>
      </c>
      <c r="C1030" s="281">
        <v>1890.46</v>
      </c>
      <c r="D1030" s="281">
        <v>1898.13</v>
      </c>
      <c r="E1030" s="281">
        <v>1917.75</v>
      </c>
      <c r="F1030" s="281">
        <v>1901.69</v>
      </c>
      <c r="G1030" s="281">
        <v>1982.13</v>
      </c>
      <c r="H1030" s="281">
        <v>2083.16</v>
      </c>
      <c r="I1030" s="281">
        <v>2204</v>
      </c>
      <c r="J1030" s="281">
        <v>2297.8200000000002</v>
      </c>
      <c r="K1030" s="281">
        <v>2378.58</v>
      </c>
      <c r="L1030" s="281">
        <v>2353.5300000000002</v>
      </c>
      <c r="M1030" s="281">
        <v>2416.73</v>
      </c>
      <c r="N1030" s="281">
        <v>2373.61</v>
      </c>
      <c r="O1030" s="281">
        <v>2412.94</v>
      </c>
      <c r="P1030" s="281">
        <v>2374.38</v>
      </c>
      <c r="Q1030" s="281">
        <v>2219.84</v>
      </c>
      <c r="R1030" s="281">
        <v>2178.9299999999998</v>
      </c>
      <c r="S1030" s="281">
        <v>2414.63</v>
      </c>
      <c r="T1030" s="281">
        <v>2773.75</v>
      </c>
      <c r="U1030" s="281">
        <v>2368.98</v>
      </c>
      <c r="V1030" s="281">
        <v>2259.1</v>
      </c>
      <c r="W1030" s="281">
        <v>2127.04</v>
      </c>
      <c r="X1030" s="281">
        <v>2069.65</v>
      </c>
      <c r="Y1030" s="281">
        <v>1968.55</v>
      </c>
    </row>
    <row r="1031" spans="1:25">
      <c r="A1031" s="307"/>
      <c r="B1031" s="307"/>
      <c r="C1031" s="307"/>
      <c r="D1031" s="307"/>
      <c r="E1031" s="307"/>
      <c r="F1031" s="307"/>
      <c r="G1031" s="307"/>
      <c r="H1031" s="307"/>
      <c r="I1031" s="307"/>
      <c r="J1031" s="307"/>
      <c r="K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</row>
    <row r="1032" spans="1:25" ht="30" customHeight="1">
      <c r="A1032" s="431" t="s">
        <v>212</v>
      </c>
      <c r="B1032" s="435" t="s">
        <v>332</v>
      </c>
      <c r="C1032" s="435"/>
      <c r="D1032" s="435"/>
      <c r="E1032" s="435"/>
      <c r="F1032" s="435"/>
      <c r="G1032" s="435"/>
      <c r="H1032" s="435"/>
      <c r="I1032" s="435"/>
      <c r="J1032" s="435"/>
      <c r="K1032" s="435"/>
      <c r="L1032" s="435"/>
      <c r="M1032" s="435"/>
      <c r="N1032" s="435"/>
      <c r="O1032" s="435"/>
      <c r="P1032" s="435"/>
      <c r="Q1032" s="435"/>
      <c r="R1032" s="435"/>
      <c r="S1032" s="435"/>
      <c r="T1032" s="435"/>
      <c r="U1032" s="435"/>
      <c r="V1032" s="435"/>
      <c r="W1032" s="435"/>
      <c r="X1032" s="435"/>
      <c r="Y1032" s="435"/>
    </row>
    <row r="1033" spans="1:25" ht="30">
      <c r="A1033" s="431"/>
      <c r="B1033" s="308" t="s">
        <v>1</v>
      </c>
      <c r="C1033" s="308" t="s">
        <v>2</v>
      </c>
      <c r="D1033" s="308" t="s">
        <v>3</v>
      </c>
      <c r="E1033" s="308" t="s">
        <v>4</v>
      </c>
      <c r="F1033" s="308" t="s">
        <v>5</v>
      </c>
      <c r="G1033" s="308" t="s">
        <v>6</v>
      </c>
      <c r="H1033" s="308" t="s">
        <v>7</v>
      </c>
      <c r="I1033" s="308" t="s">
        <v>8</v>
      </c>
      <c r="J1033" s="308" t="s">
        <v>9</v>
      </c>
      <c r="K1033" s="308" t="s">
        <v>10</v>
      </c>
      <c r="L1033" s="308" t="s">
        <v>11</v>
      </c>
      <c r="M1033" s="308" t="s">
        <v>12</v>
      </c>
      <c r="N1033" s="308" t="s">
        <v>13</v>
      </c>
      <c r="O1033" s="308" t="s">
        <v>14</v>
      </c>
      <c r="P1033" s="308" t="s">
        <v>15</v>
      </c>
      <c r="Q1033" s="308" t="s">
        <v>16</v>
      </c>
      <c r="R1033" s="308" t="s">
        <v>17</v>
      </c>
      <c r="S1033" s="308" t="s">
        <v>18</v>
      </c>
      <c r="T1033" s="308" t="s">
        <v>19</v>
      </c>
      <c r="U1033" s="308" t="s">
        <v>20</v>
      </c>
      <c r="V1033" s="308" t="s">
        <v>21</v>
      </c>
      <c r="W1033" s="308" t="s">
        <v>22</v>
      </c>
      <c r="X1033" s="308" t="s">
        <v>23</v>
      </c>
      <c r="Y1033" s="308" t="s">
        <v>24</v>
      </c>
    </row>
    <row r="1034" spans="1:25">
      <c r="A1034" s="318">
        <v>1</v>
      </c>
      <c r="B1034" s="281">
        <v>1692.15</v>
      </c>
      <c r="C1034" s="281">
        <v>1692.26</v>
      </c>
      <c r="D1034" s="281">
        <v>1690.17</v>
      </c>
      <c r="E1034" s="281">
        <v>1742.76</v>
      </c>
      <c r="F1034" s="281">
        <v>1831.56</v>
      </c>
      <c r="G1034" s="281">
        <v>1916.79</v>
      </c>
      <c r="H1034" s="281">
        <v>2091.2199999999998</v>
      </c>
      <c r="I1034" s="281">
        <v>2212.27</v>
      </c>
      <c r="J1034" s="281">
        <v>2315.15</v>
      </c>
      <c r="K1034" s="281">
        <v>2313.5500000000002</v>
      </c>
      <c r="L1034" s="281">
        <v>2314.46</v>
      </c>
      <c r="M1034" s="281">
        <v>2495.91</v>
      </c>
      <c r="N1034" s="281">
        <v>2495.4299999999998</v>
      </c>
      <c r="O1034" s="281">
        <v>2493.33</v>
      </c>
      <c r="P1034" s="281">
        <v>2472.66</v>
      </c>
      <c r="Q1034" s="281">
        <v>2459.0700000000002</v>
      </c>
      <c r="R1034" s="281">
        <v>2447.7199999999998</v>
      </c>
      <c r="S1034" s="281">
        <v>2472.7600000000002</v>
      </c>
      <c r="T1034" s="281">
        <v>2359.0300000000002</v>
      </c>
      <c r="U1034" s="281">
        <v>2232.42</v>
      </c>
      <c r="V1034" s="281">
        <v>2056.8000000000002</v>
      </c>
      <c r="W1034" s="281">
        <v>1936.17</v>
      </c>
      <c r="X1034" s="281">
        <v>1881.9</v>
      </c>
      <c r="Y1034" s="281">
        <v>1693.06</v>
      </c>
    </row>
    <row r="1035" spans="1:25">
      <c r="A1035" s="318">
        <v>2</v>
      </c>
      <c r="B1035" s="281">
        <v>1649.39</v>
      </c>
      <c r="C1035" s="281">
        <v>1613.33</v>
      </c>
      <c r="D1035" s="281">
        <v>1615.1</v>
      </c>
      <c r="E1035" s="281">
        <v>1617.31</v>
      </c>
      <c r="F1035" s="281">
        <v>1664.09</v>
      </c>
      <c r="G1035" s="281">
        <v>1663.18</v>
      </c>
      <c r="H1035" s="281">
        <v>1937.53</v>
      </c>
      <c r="I1035" s="281">
        <v>2086.62</v>
      </c>
      <c r="J1035" s="281">
        <v>2186.9</v>
      </c>
      <c r="K1035" s="281">
        <v>2236.2600000000002</v>
      </c>
      <c r="L1035" s="281">
        <v>2237.17</v>
      </c>
      <c r="M1035" s="281">
        <v>2442.1</v>
      </c>
      <c r="N1035" s="281">
        <v>2482.08</v>
      </c>
      <c r="O1035" s="281">
        <v>2474.0500000000002</v>
      </c>
      <c r="P1035" s="281">
        <v>2468.9299999999998</v>
      </c>
      <c r="Q1035" s="281">
        <v>2460.04</v>
      </c>
      <c r="R1035" s="281">
        <v>2555.83</v>
      </c>
      <c r="S1035" s="281">
        <v>2559.89</v>
      </c>
      <c r="T1035" s="281">
        <v>2447.19</v>
      </c>
      <c r="U1035" s="281">
        <v>2296.37</v>
      </c>
      <c r="V1035" s="281">
        <v>2277.15</v>
      </c>
      <c r="W1035" s="281">
        <v>2144.21</v>
      </c>
      <c r="X1035" s="281">
        <v>2044.68</v>
      </c>
      <c r="Y1035" s="281">
        <v>1828.29</v>
      </c>
    </row>
    <row r="1036" spans="1:25">
      <c r="A1036" s="318">
        <v>3</v>
      </c>
      <c r="B1036" s="281">
        <v>1933.69</v>
      </c>
      <c r="C1036" s="281">
        <v>1924.8</v>
      </c>
      <c r="D1036" s="281">
        <v>1917.43</v>
      </c>
      <c r="E1036" s="281">
        <v>1915.43</v>
      </c>
      <c r="F1036" s="281">
        <v>1896.53</v>
      </c>
      <c r="G1036" s="281">
        <v>1947.54</v>
      </c>
      <c r="H1036" s="281">
        <v>1992.82</v>
      </c>
      <c r="I1036" s="281">
        <v>2175.86</v>
      </c>
      <c r="J1036" s="281">
        <v>2236.81</v>
      </c>
      <c r="K1036" s="281">
        <v>2303.06</v>
      </c>
      <c r="L1036" s="281">
        <v>2290.9499999999998</v>
      </c>
      <c r="M1036" s="281">
        <v>2324.44</v>
      </c>
      <c r="N1036" s="281">
        <v>2311.71</v>
      </c>
      <c r="O1036" s="281">
        <v>2275.13</v>
      </c>
      <c r="P1036" s="281">
        <v>2309.54</v>
      </c>
      <c r="Q1036" s="281">
        <v>2302.77</v>
      </c>
      <c r="R1036" s="281">
        <v>2276.37</v>
      </c>
      <c r="S1036" s="281">
        <v>2263.25</v>
      </c>
      <c r="T1036" s="281">
        <v>2250.6999999999998</v>
      </c>
      <c r="U1036" s="281">
        <v>2192.75</v>
      </c>
      <c r="V1036" s="281">
        <v>2187.67</v>
      </c>
      <c r="W1036" s="281">
        <v>2072.16</v>
      </c>
      <c r="X1036" s="281">
        <v>1991.07</v>
      </c>
      <c r="Y1036" s="281">
        <v>1965.86</v>
      </c>
    </row>
    <row r="1037" spans="1:25">
      <c r="A1037" s="318">
        <v>4</v>
      </c>
      <c r="B1037" s="281">
        <v>1909.62</v>
      </c>
      <c r="C1037" s="281">
        <v>1898.49</v>
      </c>
      <c r="D1037" s="281">
        <v>1896.15</v>
      </c>
      <c r="E1037" s="281">
        <v>1899.1</v>
      </c>
      <c r="F1037" s="281">
        <v>1890.48</v>
      </c>
      <c r="G1037" s="281">
        <v>1960.15</v>
      </c>
      <c r="H1037" s="281">
        <v>2059.9899999999998</v>
      </c>
      <c r="I1037" s="281">
        <v>2230.64</v>
      </c>
      <c r="J1037" s="281">
        <v>2313.3200000000002</v>
      </c>
      <c r="K1037" s="281">
        <v>2386.66</v>
      </c>
      <c r="L1037" s="281">
        <v>2333.06</v>
      </c>
      <c r="M1037" s="281">
        <v>2461.16</v>
      </c>
      <c r="N1037" s="281">
        <v>2456.92</v>
      </c>
      <c r="O1037" s="281">
        <v>2528.08</v>
      </c>
      <c r="P1037" s="281">
        <v>2534.2600000000002</v>
      </c>
      <c r="Q1037" s="281">
        <v>2443.17</v>
      </c>
      <c r="R1037" s="281">
        <v>2439.31</v>
      </c>
      <c r="S1037" s="281">
        <v>2556.5700000000002</v>
      </c>
      <c r="T1037" s="281">
        <v>2307.7600000000002</v>
      </c>
      <c r="U1037" s="281">
        <v>2151.89</v>
      </c>
      <c r="V1037" s="281">
        <v>2185.85</v>
      </c>
      <c r="W1037" s="281">
        <v>2068.13</v>
      </c>
      <c r="X1037" s="281">
        <v>1995.74</v>
      </c>
      <c r="Y1037" s="281">
        <v>1945.49</v>
      </c>
    </row>
    <row r="1038" spans="1:25">
      <c r="A1038" s="318">
        <v>5</v>
      </c>
      <c r="B1038" s="281">
        <v>1878.05</v>
      </c>
      <c r="C1038" s="281">
        <v>1866.89</v>
      </c>
      <c r="D1038" s="281">
        <v>1865.48</v>
      </c>
      <c r="E1038" s="281">
        <v>1891.9</v>
      </c>
      <c r="F1038" s="281">
        <v>1887.69</v>
      </c>
      <c r="G1038" s="281">
        <v>2039.51</v>
      </c>
      <c r="H1038" s="281">
        <v>2132.02</v>
      </c>
      <c r="I1038" s="281">
        <v>2234.86</v>
      </c>
      <c r="J1038" s="281">
        <v>2327.08</v>
      </c>
      <c r="K1038" s="281">
        <v>2370.58</v>
      </c>
      <c r="L1038" s="281">
        <v>2379.0300000000002</v>
      </c>
      <c r="M1038" s="281">
        <v>2378</v>
      </c>
      <c r="N1038" s="281">
        <v>2402.29</v>
      </c>
      <c r="O1038" s="281">
        <v>2422.02</v>
      </c>
      <c r="P1038" s="281">
        <v>2409.11</v>
      </c>
      <c r="Q1038" s="281">
        <v>2451.44</v>
      </c>
      <c r="R1038" s="281">
        <v>2443.5</v>
      </c>
      <c r="S1038" s="281">
        <v>2501.1799999999998</v>
      </c>
      <c r="T1038" s="281">
        <v>2552.19</v>
      </c>
      <c r="U1038" s="281">
        <v>2315.8000000000002</v>
      </c>
      <c r="V1038" s="281">
        <v>2318.25</v>
      </c>
      <c r="W1038" s="281">
        <v>2228.71</v>
      </c>
      <c r="X1038" s="281">
        <v>2105.46</v>
      </c>
      <c r="Y1038" s="281">
        <v>2016.29</v>
      </c>
    </row>
    <row r="1039" spans="1:25">
      <c r="A1039" s="318">
        <v>6</v>
      </c>
      <c r="B1039" s="281">
        <v>1951.44</v>
      </c>
      <c r="C1039" s="281">
        <v>1939.63</v>
      </c>
      <c r="D1039" s="281">
        <v>1918.26</v>
      </c>
      <c r="E1039" s="281">
        <v>1921.27</v>
      </c>
      <c r="F1039" s="281">
        <v>1896.55</v>
      </c>
      <c r="G1039" s="281">
        <v>2116.37</v>
      </c>
      <c r="H1039" s="281">
        <v>2181.8200000000002</v>
      </c>
      <c r="I1039" s="281">
        <v>2289.81</v>
      </c>
      <c r="J1039" s="281">
        <v>2495.87</v>
      </c>
      <c r="K1039" s="281">
        <v>2601.9699999999998</v>
      </c>
      <c r="L1039" s="281">
        <v>2617.33</v>
      </c>
      <c r="M1039" s="281">
        <v>2591.0700000000002</v>
      </c>
      <c r="N1039" s="281">
        <v>2590.6799999999998</v>
      </c>
      <c r="O1039" s="281">
        <v>2588.64</v>
      </c>
      <c r="P1039" s="281">
        <v>2587.23</v>
      </c>
      <c r="Q1039" s="281">
        <v>2556.9499999999998</v>
      </c>
      <c r="R1039" s="281">
        <v>2527.15</v>
      </c>
      <c r="S1039" s="281">
        <v>2530.3200000000002</v>
      </c>
      <c r="T1039" s="281">
        <v>2510.0500000000002</v>
      </c>
      <c r="U1039" s="281">
        <v>2343.9899999999998</v>
      </c>
      <c r="V1039" s="281">
        <v>2312.73</v>
      </c>
      <c r="W1039" s="281">
        <v>2193.2800000000002</v>
      </c>
      <c r="X1039" s="281">
        <v>1990.92</v>
      </c>
      <c r="Y1039" s="281">
        <v>1962.57</v>
      </c>
    </row>
    <row r="1040" spans="1:25">
      <c r="A1040" s="318">
        <v>7</v>
      </c>
      <c r="B1040" s="281">
        <v>1962.22</v>
      </c>
      <c r="C1040" s="281">
        <v>1948.1</v>
      </c>
      <c r="D1040" s="281">
        <v>1937.37</v>
      </c>
      <c r="E1040" s="281">
        <v>1915.26</v>
      </c>
      <c r="F1040" s="281">
        <v>1906.15</v>
      </c>
      <c r="G1040" s="281">
        <v>1987.83</v>
      </c>
      <c r="H1040" s="281">
        <v>2055.0500000000002</v>
      </c>
      <c r="I1040" s="281">
        <v>2169.64</v>
      </c>
      <c r="J1040" s="281">
        <v>2324.73</v>
      </c>
      <c r="K1040" s="281">
        <v>2492.5300000000002</v>
      </c>
      <c r="L1040" s="281">
        <v>2524.61</v>
      </c>
      <c r="M1040" s="281">
        <v>2566.36</v>
      </c>
      <c r="N1040" s="281">
        <v>2608</v>
      </c>
      <c r="O1040" s="281">
        <v>2621.2399999999998</v>
      </c>
      <c r="P1040" s="281">
        <v>2648.08</v>
      </c>
      <c r="Q1040" s="281">
        <v>2658.86</v>
      </c>
      <c r="R1040" s="281">
        <v>2657.82</v>
      </c>
      <c r="S1040" s="281">
        <v>2619.2399999999998</v>
      </c>
      <c r="T1040" s="281">
        <v>2649.21</v>
      </c>
      <c r="U1040" s="281">
        <v>2390.92</v>
      </c>
      <c r="V1040" s="281">
        <v>2373.58</v>
      </c>
      <c r="W1040" s="281">
        <v>2192.66</v>
      </c>
      <c r="X1040" s="281">
        <v>2052.75</v>
      </c>
      <c r="Y1040" s="281">
        <v>1998.96</v>
      </c>
    </row>
    <row r="1041" spans="1:25">
      <c r="A1041" s="318">
        <v>8</v>
      </c>
      <c r="B1041" s="281">
        <v>1915.52</v>
      </c>
      <c r="C1041" s="281">
        <v>1910.64</v>
      </c>
      <c r="D1041" s="281">
        <v>1904.8</v>
      </c>
      <c r="E1041" s="281">
        <v>1898.51</v>
      </c>
      <c r="F1041" s="281">
        <v>1895.99</v>
      </c>
      <c r="G1041" s="281">
        <v>2032.65</v>
      </c>
      <c r="H1041" s="281">
        <v>2104.0100000000002</v>
      </c>
      <c r="I1041" s="281">
        <v>2236.89</v>
      </c>
      <c r="J1041" s="281">
        <v>2310.3000000000002</v>
      </c>
      <c r="K1041" s="281">
        <v>2437.7600000000002</v>
      </c>
      <c r="L1041" s="281">
        <v>2473.64</v>
      </c>
      <c r="M1041" s="281">
        <v>2469.65</v>
      </c>
      <c r="N1041" s="281">
        <v>2507.12</v>
      </c>
      <c r="O1041" s="281">
        <v>2497.5300000000002</v>
      </c>
      <c r="P1041" s="281">
        <v>2492.58</v>
      </c>
      <c r="Q1041" s="281">
        <v>2415.48</v>
      </c>
      <c r="R1041" s="281">
        <v>2320.56</v>
      </c>
      <c r="S1041" s="281">
        <v>2332.2600000000002</v>
      </c>
      <c r="T1041" s="281">
        <v>2292.2600000000002</v>
      </c>
      <c r="U1041" s="281">
        <v>2175.21</v>
      </c>
      <c r="V1041" s="281">
        <v>2182</v>
      </c>
      <c r="W1041" s="281">
        <v>2012.62</v>
      </c>
      <c r="X1041" s="281">
        <v>1934.19</v>
      </c>
      <c r="Y1041" s="281">
        <v>1914.26</v>
      </c>
    </row>
    <row r="1042" spans="1:25">
      <c r="A1042" s="318">
        <v>9</v>
      </c>
      <c r="B1042" s="281">
        <v>1841.75</v>
      </c>
      <c r="C1042" s="281">
        <v>1696.3</v>
      </c>
      <c r="D1042" s="281">
        <v>1774.56</v>
      </c>
      <c r="E1042" s="281">
        <v>1762.76</v>
      </c>
      <c r="F1042" s="281">
        <v>1782.59</v>
      </c>
      <c r="G1042" s="281">
        <v>1966.24</v>
      </c>
      <c r="H1042" s="281">
        <v>2054.02</v>
      </c>
      <c r="I1042" s="281">
        <v>2151.4</v>
      </c>
      <c r="J1042" s="281">
        <v>2115.25</v>
      </c>
      <c r="K1042" s="281">
        <v>2335.9</v>
      </c>
      <c r="L1042" s="281">
        <v>2340.87</v>
      </c>
      <c r="M1042" s="281">
        <v>2265.3200000000002</v>
      </c>
      <c r="N1042" s="281">
        <v>2335.35</v>
      </c>
      <c r="O1042" s="281">
        <v>2365.2399999999998</v>
      </c>
      <c r="P1042" s="281">
        <v>2403.1799999999998</v>
      </c>
      <c r="Q1042" s="281">
        <v>2417.65</v>
      </c>
      <c r="R1042" s="281">
        <v>2314</v>
      </c>
      <c r="S1042" s="281">
        <v>2320.2399999999998</v>
      </c>
      <c r="T1042" s="281">
        <v>2276.14</v>
      </c>
      <c r="U1042" s="281">
        <v>2142.11</v>
      </c>
      <c r="V1042" s="281">
        <v>2110.84</v>
      </c>
      <c r="W1042" s="281">
        <v>2003.48</v>
      </c>
      <c r="X1042" s="281">
        <v>1936.09</v>
      </c>
      <c r="Y1042" s="281">
        <v>1878.77</v>
      </c>
    </row>
    <row r="1043" spans="1:25">
      <c r="A1043" s="318">
        <v>10</v>
      </c>
      <c r="B1043" s="281">
        <v>1910.41</v>
      </c>
      <c r="C1043" s="281">
        <v>1899.55</v>
      </c>
      <c r="D1043" s="281">
        <v>1886.27</v>
      </c>
      <c r="E1043" s="281">
        <v>1887.08</v>
      </c>
      <c r="F1043" s="281">
        <v>1875.12</v>
      </c>
      <c r="G1043" s="281">
        <v>1942.21</v>
      </c>
      <c r="H1043" s="281">
        <v>2002.57</v>
      </c>
      <c r="I1043" s="281">
        <v>2135.79</v>
      </c>
      <c r="J1043" s="281">
        <v>2231.36</v>
      </c>
      <c r="K1043" s="281">
        <v>2356.87</v>
      </c>
      <c r="L1043" s="281">
        <v>2365.13</v>
      </c>
      <c r="M1043" s="281">
        <v>2359.4</v>
      </c>
      <c r="N1043" s="281">
        <v>2373.42</v>
      </c>
      <c r="O1043" s="281">
        <v>2423.5500000000002</v>
      </c>
      <c r="P1043" s="281">
        <v>2430.94</v>
      </c>
      <c r="Q1043" s="281">
        <v>2389.98</v>
      </c>
      <c r="R1043" s="281">
        <v>2318.5100000000002</v>
      </c>
      <c r="S1043" s="281">
        <v>2322.41</v>
      </c>
      <c r="T1043" s="281">
        <v>2274.64</v>
      </c>
      <c r="U1043" s="281">
        <v>2163.69</v>
      </c>
      <c r="V1043" s="281">
        <v>2174.12</v>
      </c>
      <c r="W1043" s="281">
        <v>2018.11</v>
      </c>
      <c r="X1043" s="281">
        <v>1964.18</v>
      </c>
      <c r="Y1043" s="281">
        <v>1944.07</v>
      </c>
    </row>
    <row r="1044" spans="1:25">
      <c r="A1044" s="318">
        <v>11</v>
      </c>
      <c r="B1044" s="281">
        <v>1883.51</v>
      </c>
      <c r="C1044" s="281">
        <v>1855.76</v>
      </c>
      <c r="D1044" s="281">
        <v>1858.62</v>
      </c>
      <c r="E1044" s="281">
        <v>1861.22</v>
      </c>
      <c r="F1044" s="281">
        <v>1845.93</v>
      </c>
      <c r="G1044" s="281">
        <v>1931.07</v>
      </c>
      <c r="H1044" s="281">
        <v>2009.2</v>
      </c>
      <c r="I1044" s="281">
        <v>2099.1799999999998</v>
      </c>
      <c r="J1044" s="281">
        <v>2190.16</v>
      </c>
      <c r="K1044" s="281">
        <v>2255.15</v>
      </c>
      <c r="L1044" s="281">
        <v>2249.8000000000002</v>
      </c>
      <c r="M1044" s="281">
        <v>2256.38</v>
      </c>
      <c r="N1044" s="281">
        <v>2260.64</v>
      </c>
      <c r="O1044" s="281">
        <v>2268.41</v>
      </c>
      <c r="P1044" s="281">
        <v>2269.92</v>
      </c>
      <c r="Q1044" s="281">
        <v>2299.34</v>
      </c>
      <c r="R1044" s="281">
        <v>2233.2600000000002</v>
      </c>
      <c r="S1044" s="281">
        <v>2240.96</v>
      </c>
      <c r="T1044" s="281">
        <v>2239.88</v>
      </c>
      <c r="U1044" s="281">
        <v>2109.1</v>
      </c>
      <c r="V1044" s="281">
        <v>2064.19</v>
      </c>
      <c r="W1044" s="281">
        <v>1969.26</v>
      </c>
      <c r="X1044" s="281">
        <v>1917.74</v>
      </c>
      <c r="Y1044" s="281">
        <v>1904.89</v>
      </c>
    </row>
    <row r="1045" spans="1:25">
      <c r="A1045" s="318">
        <v>12</v>
      </c>
      <c r="B1045" s="281">
        <v>1963.88</v>
      </c>
      <c r="C1045" s="281">
        <v>1949.23</v>
      </c>
      <c r="D1045" s="281">
        <v>1952.22</v>
      </c>
      <c r="E1045" s="281">
        <v>1907.15</v>
      </c>
      <c r="F1045" s="281">
        <v>1941.22</v>
      </c>
      <c r="G1045" s="281">
        <v>2013.28</v>
      </c>
      <c r="H1045" s="281">
        <v>2091.14</v>
      </c>
      <c r="I1045" s="281">
        <v>2214.98</v>
      </c>
      <c r="J1045" s="281">
        <v>2277.0500000000002</v>
      </c>
      <c r="K1045" s="281">
        <v>2350.89</v>
      </c>
      <c r="L1045" s="281">
        <v>2355.61</v>
      </c>
      <c r="M1045" s="281">
        <v>2389.16</v>
      </c>
      <c r="N1045" s="281">
        <v>2383.52</v>
      </c>
      <c r="O1045" s="281">
        <v>2420.39</v>
      </c>
      <c r="P1045" s="281">
        <v>2421.7600000000002</v>
      </c>
      <c r="Q1045" s="281">
        <v>2398.7199999999998</v>
      </c>
      <c r="R1045" s="281">
        <v>2414.83</v>
      </c>
      <c r="S1045" s="281">
        <v>2417.27</v>
      </c>
      <c r="T1045" s="281">
        <v>2409.9299999999998</v>
      </c>
      <c r="U1045" s="281">
        <v>2309.1799999999998</v>
      </c>
      <c r="V1045" s="281">
        <v>2044.76</v>
      </c>
      <c r="W1045" s="281">
        <v>2094.9499999999998</v>
      </c>
      <c r="X1045" s="281">
        <v>2040.17</v>
      </c>
      <c r="Y1045" s="281">
        <v>2015.95</v>
      </c>
    </row>
    <row r="1046" spans="1:25">
      <c r="A1046" s="318">
        <v>13</v>
      </c>
      <c r="B1046" s="281">
        <v>2112.56</v>
      </c>
      <c r="C1046" s="281">
        <v>2077.9699999999998</v>
      </c>
      <c r="D1046" s="281">
        <v>2076.42</v>
      </c>
      <c r="E1046" s="281">
        <v>2012.62</v>
      </c>
      <c r="F1046" s="281">
        <v>2050.38</v>
      </c>
      <c r="G1046" s="281">
        <v>2099.69</v>
      </c>
      <c r="H1046" s="281">
        <v>2222.44</v>
      </c>
      <c r="I1046" s="281">
        <v>2276.38</v>
      </c>
      <c r="J1046" s="281">
        <v>2498.16</v>
      </c>
      <c r="K1046" s="281">
        <v>2542.12</v>
      </c>
      <c r="L1046" s="281">
        <v>2580.3200000000002</v>
      </c>
      <c r="M1046" s="281">
        <v>2602.17</v>
      </c>
      <c r="N1046" s="281">
        <v>2590.04</v>
      </c>
      <c r="O1046" s="281">
        <v>2609.5</v>
      </c>
      <c r="P1046" s="281">
        <v>2611.9</v>
      </c>
      <c r="Q1046" s="281">
        <v>2597.9</v>
      </c>
      <c r="R1046" s="281">
        <v>2593.3000000000002</v>
      </c>
      <c r="S1046" s="281">
        <v>2568.86</v>
      </c>
      <c r="T1046" s="281">
        <v>2501.11</v>
      </c>
      <c r="U1046" s="281">
        <v>2317</v>
      </c>
      <c r="V1046" s="281">
        <v>2172.23</v>
      </c>
      <c r="W1046" s="281">
        <v>2198.12</v>
      </c>
      <c r="X1046" s="281">
        <v>2154.7800000000002</v>
      </c>
      <c r="Y1046" s="281">
        <v>2139.85</v>
      </c>
    </row>
    <row r="1047" spans="1:25">
      <c r="A1047" s="318">
        <v>14</v>
      </c>
      <c r="B1047" s="281">
        <v>2054.11</v>
      </c>
      <c r="C1047" s="281">
        <v>2021.91</v>
      </c>
      <c r="D1047" s="281">
        <v>2027.11</v>
      </c>
      <c r="E1047" s="281">
        <v>1951.83</v>
      </c>
      <c r="F1047" s="281">
        <v>1973.26</v>
      </c>
      <c r="G1047" s="281">
        <v>2024.16</v>
      </c>
      <c r="H1047" s="281">
        <v>2155.8200000000002</v>
      </c>
      <c r="I1047" s="281">
        <v>2281.9499999999998</v>
      </c>
      <c r="J1047" s="281">
        <v>2293.83</v>
      </c>
      <c r="K1047" s="281">
        <v>2381.6799999999998</v>
      </c>
      <c r="L1047" s="281">
        <v>2501.96</v>
      </c>
      <c r="M1047" s="281">
        <v>2488.4899999999998</v>
      </c>
      <c r="N1047" s="281">
        <v>2505.5</v>
      </c>
      <c r="O1047" s="281">
        <v>2521.7800000000002</v>
      </c>
      <c r="P1047" s="281">
        <v>2521.9699999999998</v>
      </c>
      <c r="Q1047" s="281">
        <v>2492.14</v>
      </c>
      <c r="R1047" s="281">
        <v>2501.21</v>
      </c>
      <c r="S1047" s="281">
        <v>2482.48</v>
      </c>
      <c r="T1047" s="281">
        <v>2409.8200000000002</v>
      </c>
      <c r="U1047" s="281">
        <v>2295.62</v>
      </c>
      <c r="V1047" s="281">
        <v>2128.06</v>
      </c>
      <c r="W1047" s="281">
        <v>2177.48</v>
      </c>
      <c r="X1047" s="281">
        <v>2099.75</v>
      </c>
      <c r="Y1047" s="281">
        <v>2090.2600000000002</v>
      </c>
    </row>
    <row r="1048" spans="1:25">
      <c r="A1048" s="318">
        <v>15</v>
      </c>
      <c r="B1048" s="281">
        <v>2121.73</v>
      </c>
      <c r="C1048" s="281">
        <v>2110.62</v>
      </c>
      <c r="D1048" s="281">
        <v>2106.0100000000002</v>
      </c>
      <c r="E1048" s="281">
        <v>2065.17</v>
      </c>
      <c r="F1048" s="281">
        <v>2102.56</v>
      </c>
      <c r="G1048" s="281">
        <v>2147.7399999999998</v>
      </c>
      <c r="H1048" s="281">
        <v>2247.8000000000002</v>
      </c>
      <c r="I1048" s="281">
        <v>2337.0700000000002</v>
      </c>
      <c r="J1048" s="281">
        <v>2455.75</v>
      </c>
      <c r="K1048" s="281">
        <v>2513.2199999999998</v>
      </c>
      <c r="L1048" s="281">
        <v>2526.23</v>
      </c>
      <c r="M1048" s="281">
        <v>2534.67</v>
      </c>
      <c r="N1048" s="281">
        <v>2502.12</v>
      </c>
      <c r="O1048" s="281">
        <v>2492.25</v>
      </c>
      <c r="P1048" s="281">
        <v>2475.17</v>
      </c>
      <c r="Q1048" s="281">
        <v>2453.4699999999998</v>
      </c>
      <c r="R1048" s="281">
        <v>2414.0500000000002</v>
      </c>
      <c r="S1048" s="281">
        <v>2407.2199999999998</v>
      </c>
      <c r="T1048" s="281">
        <v>2338.64</v>
      </c>
      <c r="U1048" s="281">
        <v>2227.04</v>
      </c>
      <c r="V1048" s="281">
        <v>2144</v>
      </c>
      <c r="W1048" s="281">
        <v>2181.31</v>
      </c>
      <c r="X1048" s="281">
        <v>2150.42</v>
      </c>
      <c r="Y1048" s="281">
        <v>2133.61</v>
      </c>
    </row>
    <row r="1049" spans="1:25">
      <c r="A1049" s="318">
        <v>16</v>
      </c>
      <c r="B1049" s="281">
        <v>2016.56</v>
      </c>
      <c r="C1049" s="281">
        <v>2001.68</v>
      </c>
      <c r="D1049" s="281">
        <v>2000.61</v>
      </c>
      <c r="E1049" s="281">
        <v>1917.44</v>
      </c>
      <c r="F1049" s="281">
        <v>1980.84</v>
      </c>
      <c r="G1049" s="281">
        <v>2082.0700000000002</v>
      </c>
      <c r="H1049" s="281">
        <v>2235.86</v>
      </c>
      <c r="I1049" s="281">
        <v>2277.0500000000002</v>
      </c>
      <c r="J1049" s="281">
        <v>2316.65</v>
      </c>
      <c r="K1049" s="281">
        <v>2374.5</v>
      </c>
      <c r="L1049" s="281">
        <v>2405.94</v>
      </c>
      <c r="M1049" s="281">
        <v>2373.7600000000002</v>
      </c>
      <c r="N1049" s="281">
        <v>2371.61</v>
      </c>
      <c r="O1049" s="281">
        <v>2377.7600000000002</v>
      </c>
      <c r="P1049" s="281">
        <v>2413.89</v>
      </c>
      <c r="Q1049" s="281">
        <v>2386.83</v>
      </c>
      <c r="R1049" s="281">
        <v>2346</v>
      </c>
      <c r="S1049" s="281">
        <v>2405.56</v>
      </c>
      <c r="T1049" s="281">
        <v>2362.36</v>
      </c>
      <c r="U1049" s="281">
        <v>2232.4899999999998</v>
      </c>
      <c r="V1049" s="281">
        <v>2162.4499999999998</v>
      </c>
      <c r="W1049" s="281">
        <v>2248.5300000000002</v>
      </c>
      <c r="X1049" s="281">
        <v>2137.54</v>
      </c>
      <c r="Y1049" s="281">
        <v>2038.93</v>
      </c>
    </row>
    <row r="1050" spans="1:25">
      <c r="A1050" s="318">
        <v>17</v>
      </c>
      <c r="B1050" s="281">
        <v>2178.94</v>
      </c>
      <c r="C1050" s="281">
        <v>2142.0500000000002</v>
      </c>
      <c r="D1050" s="281">
        <v>2145.0300000000002</v>
      </c>
      <c r="E1050" s="281">
        <v>2087.39</v>
      </c>
      <c r="F1050" s="281">
        <v>2127.96</v>
      </c>
      <c r="G1050" s="281">
        <v>2207.54</v>
      </c>
      <c r="H1050" s="281">
        <v>2247.36</v>
      </c>
      <c r="I1050" s="281">
        <v>2287.63</v>
      </c>
      <c r="J1050" s="281">
        <v>2376.4699999999998</v>
      </c>
      <c r="K1050" s="281">
        <v>2410.83</v>
      </c>
      <c r="L1050" s="281">
        <v>2531.67</v>
      </c>
      <c r="M1050" s="281">
        <v>2504.36</v>
      </c>
      <c r="N1050" s="281">
        <v>2546.85</v>
      </c>
      <c r="O1050" s="281">
        <v>2562.15</v>
      </c>
      <c r="P1050" s="281">
        <v>2609.4299999999998</v>
      </c>
      <c r="Q1050" s="281">
        <v>2507</v>
      </c>
      <c r="R1050" s="281">
        <v>2424.65</v>
      </c>
      <c r="S1050" s="281">
        <v>2427.65</v>
      </c>
      <c r="T1050" s="281">
        <v>2446.8200000000002</v>
      </c>
      <c r="U1050" s="281">
        <v>2315.9299999999998</v>
      </c>
      <c r="V1050" s="281">
        <v>2241.73</v>
      </c>
      <c r="W1050" s="281">
        <v>2287.88</v>
      </c>
      <c r="X1050" s="281">
        <v>2200.44</v>
      </c>
      <c r="Y1050" s="281">
        <v>2188.56</v>
      </c>
    </row>
    <row r="1051" spans="1:25">
      <c r="A1051" s="318">
        <v>18</v>
      </c>
      <c r="B1051" s="281">
        <v>2104.59</v>
      </c>
      <c r="C1051" s="281">
        <v>2094.2800000000002</v>
      </c>
      <c r="D1051" s="281">
        <v>2084.81</v>
      </c>
      <c r="E1051" s="281">
        <v>2041.71</v>
      </c>
      <c r="F1051" s="281">
        <v>2076.1</v>
      </c>
      <c r="G1051" s="281">
        <v>2123.5700000000002</v>
      </c>
      <c r="H1051" s="281">
        <v>2156.4899999999998</v>
      </c>
      <c r="I1051" s="281">
        <v>2221.56</v>
      </c>
      <c r="J1051" s="281">
        <v>2222.61</v>
      </c>
      <c r="K1051" s="281">
        <v>2221.06</v>
      </c>
      <c r="L1051" s="281">
        <v>2212.5</v>
      </c>
      <c r="M1051" s="281">
        <v>2225.0700000000002</v>
      </c>
      <c r="N1051" s="281">
        <v>2226.09</v>
      </c>
      <c r="O1051" s="281">
        <v>2251.5100000000002</v>
      </c>
      <c r="P1051" s="281">
        <v>2293.3000000000002</v>
      </c>
      <c r="Q1051" s="281">
        <v>2230.87</v>
      </c>
      <c r="R1051" s="281">
        <v>2228.4899999999998</v>
      </c>
      <c r="S1051" s="281">
        <v>2225.08</v>
      </c>
      <c r="T1051" s="281">
        <v>2098.6999999999998</v>
      </c>
      <c r="U1051" s="281">
        <v>2079.9699999999998</v>
      </c>
      <c r="V1051" s="281">
        <v>2100.9299999999998</v>
      </c>
      <c r="W1051" s="281">
        <v>2110.6799999999998</v>
      </c>
      <c r="X1051" s="281">
        <v>2089.6999999999998</v>
      </c>
      <c r="Y1051" s="281">
        <v>2049.0100000000002</v>
      </c>
    </row>
    <row r="1052" spans="1:25">
      <c r="A1052" s="318">
        <v>19</v>
      </c>
      <c r="B1052" s="281">
        <v>2107.81</v>
      </c>
      <c r="C1052" s="281">
        <v>2102.69</v>
      </c>
      <c r="D1052" s="281">
        <v>2099</v>
      </c>
      <c r="E1052" s="281">
        <v>2110.66</v>
      </c>
      <c r="F1052" s="281">
        <v>2096.12</v>
      </c>
      <c r="G1052" s="281">
        <v>2159.5</v>
      </c>
      <c r="H1052" s="281">
        <v>2216.7399999999998</v>
      </c>
      <c r="I1052" s="281">
        <v>2234.73</v>
      </c>
      <c r="J1052" s="281">
        <v>2240.27</v>
      </c>
      <c r="K1052" s="281">
        <v>2254.0500000000002</v>
      </c>
      <c r="L1052" s="281">
        <v>2255.94</v>
      </c>
      <c r="M1052" s="281">
        <v>2259</v>
      </c>
      <c r="N1052" s="281">
        <v>2263.66</v>
      </c>
      <c r="O1052" s="281">
        <v>2292.6799999999998</v>
      </c>
      <c r="P1052" s="281">
        <v>2235.16</v>
      </c>
      <c r="Q1052" s="281">
        <v>2232.09</v>
      </c>
      <c r="R1052" s="281">
        <v>2238.23</v>
      </c>
      <c r="S1052" s="281">
        <v>2162.44</v>
      </c>
      <c r="T1052" s="281">
        <v>2189.77</v>
      </c>
      <c r="U1052" s="281">
        <v>2294.77</v>
      </c>
      <c r="V1052" s="281">
        <v>2247.14</v>
      </c>
      <c r="W1052" s="281">
        <v>2181.42</v>
      </c>
      <c r="X1052" s="281">
        <v>2170.27</v>
      </c>
      <c r="Y1052" s="281">
        <v>2165.0500000000002</v>
      </c>
    </row>
    <row r="1053" spans="1:25">
      <c r="A1053" s="318">
        <v>20</v>
      </c>
      <c r="B1053" s="281">
        <v>2197.4</v>
      </c>
      <c r="C1053" s="281">
        <v>2181.91</v>
      </c>
      <c r="D1053" s="281">
        <v>2177.67</v>
      </c>
      <c r="E1053" s="281">
        <v>2178.0700000000002</v>
      </c>
      <c r="F1053" s="281">
        <v>2162.9299999999998</v>
      </c>
      <c r="G1053" s="281">
        <v>2213.69</v>
      </c>
      <c r="H1053" s="281">
        <v>2270.5500000000002</v>
      </c>
      <c r="I1053" s="281">
        <v>2331.8000000000002</v>
      </c>
      <c r="J1053" s="281">
        <v>2490.67</v>
      </c>
      <c r="K1053" s="281">
        <v>2499.83</v>
      </c>
      <c r="L1053" s="281">
        <v>2506.66</v>
      </c>
      <c r="M1053" s="281">
        <v>2479.35</v>
      </c>
      <c r="N1053" s="281">
        <v>2471.37</v>
      </c>
      <c r="O1053" s="281">
        <v>2487.5700000000002</v>
      </c>
      <c r="P1053" s="281">
        <v>2486.94</v>
      </c>
      <c r="Q1053" s="281">
        <v>2481.83</v>
      </c>
      <c r="R1053" s="281">
        <v>2480.86</v>
      </c>
      <c r="S1053" s="281">
        <v>2481.4299999999998</v>
      </c>
      <c r="T1053" s="281">
        <v>2474.34</v>
      </c>
      <c r="U1053" s="281">
        <v>2511.89</v>
      </c>
      <c r="V1053" s="281">
        <v>2359.33</v>
      </c>
      <c r="W1053" s="281">
        <v>2307.19</v>
      </c>
      <c r="X1053" s="281">
        <v>2262.64</v>
      </c>
      <c r="Y1053" s="281">
        <v>2230.6799999999998</v>
      </c>
    </row>
    <row r="1054" spans="1:25">
      <c r="A1054" s="318">
        <v>21</v>
      </c>
      <c r="B1054" s="281">
        <v>2341.08</v>
      </c>
      <c r="C1054" s="281">
        <v>2313.6</v>
      </c>
      <c r="D1054" s="281">
        <v>2270.67</v>
      </c>
      <c r="E1054" s="281">
        <v>2310.94</v>
      </c>
      <c r="F1054" s="281">
        <v>2283.8000000000002</v>
      </c>
      <c r="G1054" s="281">
        <v>2645.58</v>
      </c>
      <c r="H1054" s="281">
        <v>2388.1799999999998</v>
      </c>
      <c r="I1054" s="281">
        <v>2489.0700000000002</v>
      </c>
      <c r="J1054" s="281">
        <v>2818.69</v>
      </c>
      <c r="K1054" s="281">
        <v>2926.57</v>
      </c>
      <c r="L1054" s="281">
        <v>2929.28</v>
      </c>
      <c r="M1054" s="281">
        <v>3010.77</v>
      </c>
      <c r="N1054" s="281">
        <v>2880.26</v>
      </c>
      <c r="O1054" s="281">
        <v>2874.58</v>
      </c>
      <c r="P1054" s="281">
        <v>2873.33</v>
      </c>
      <c r="Q1054" s="281">
        <v>2867.33</v>
      </c>
      <c r="R1054" s="281">
        <v>2993.91</v>
      </c>
      <c r="S1054" s="281">
        <v>2948.64</v>
      </c>
      <c r="T1054" s="281">
        <v>2861.67</v>
      </c>
      <c r="U1054" s="281">
        <v>2880.81</v>
      </c>
      <c r="V1054" s="281">
        <v>2583.8200000000002</v>
      </c>
      <c r="W1054" s="281">
        <v>2414.36</v>
      </c>
      <c r="X1054" s="281">
        <v>2352.14</v>
      </c>
      <c r="Y1054" s="281">
        <v>2337.33</v>
      </c>
    </row>
    <row r="1055" spans="1:25">
      <c r="A1055" s="318">
        <v>22</v>
      </c>
      <c r="B1055" s="281">
        <v>2338.63</v>
      </c>
      <c r="C1055" s="281">
        <v>2324.7800000000002</v>
      </c>
      <c r="D1055" s="281">
        <v>2309.79</v>
      </c>
      <c r="E1055" s="281">
        <v>2315.27</v>
      </c>
      <c r="F1055" s="281">
        <v>2297.86</v>
      </c>
      <c r="G1055" s="281">
        <v>2359.6</v>
      </c>
      <c r="H1055" s="281">
        <v>2440.5500000000002</v>
      </c>
      <c r="I1055" s="281">
        <v>2533.25</v>
      </c>
      <c r="J1055" s="281">
        <v>2585.35</v>
      </c>
      <c r="K1055" s="281">
        <v>2589.11</v>
      </c>
      <c r="L1055" s="281">
        <v>2655.53</v>
      </c>
      <c r="M1055" s="281">
        <v>2654.39</v>
      </c>
      <c r="N1055" s="281">
        <v>2587.48</v>
      </c>
      <c r="O1055" s="281">
        <v>2586.0700000000002</v>
      </c>
      <c r="P1055" s="281">
        <v>2637.03</v>
      </c>
      <c r="Q1055" s="281">
        <v>2583.56</v>
      </c>
      <c r="R1055" s="281">
        <v>2594.59</v>
      </c>
      <c r="S1055" s="281">
        <v>2642.71</v>
      </c>
      <c r="T1055" s="281">
        <v>2575.9699999999998</v>
      </c>
      <c r="U1055" s="281">
        <v>2579.41</v>
      </c>
      <c r="V1055" s="281">
        <v>2414.4699999999998</v>
      </c>
      <c r="W1055" s="281">
        <v>2339.54</v>
      </c>
      <c r="X1055" s="281">
        <v>2303.9299999999998</v>
      </c>
      <c r="Y1055" s="281">
        <v>2278.0500000000002</v>
      </c>
    </row>
    <row r="1056" spans="1:25">
      <c r="A1056" s="318">
        <v>23</v>
      </c>
      <c r="B1056" s="281">
        <v>2125.5</v>
      </c>
      <c r="C1056" s="281">
        <v>2118.4299999999998</v>
      </c>
      <c r="D1056" s="281">
        <v>2124.65</v>
      </c>
      <c r="E1056" s="281">
        <v>2147.0500000000002</v>
      </c>
      <c r="F1056" s="281">
        <v>2141.87</v>
      </c>
      <c r="G1056" s="281">
        <v>2186.29</v>
      </c>
      <c r="H1056" s="281">
        <v>2205.66</v>
      </c>
      <c r="I1056" s="281">
        <v>2291.88</v>
      </c>
      <c r="J1056" s="281">
        <v>2318.27</v>
      </c>
      <c r="K1056" s="281">
        <v>2352.8200000000002</v>
      </c>
      <c r="L1056" s="281">
        <v>2359.42</v>
      </c>
      <c r="M1056" s="281">
        <v>2412.66</v>
      </c>
      <c r="N1056" s="281">
        <v>2420.2600000000002</v>
      </c>
      <c r="O1056" s="281">
        <v>2396.0100000000002</v>
      </c>
      <c r="P1056" s="281">
        <v>2375.12</v>
      </c>
      <c r="Q1056" s="281">
        <v>2369.6799999999998</v>
      </c>
      <c r="R1056" s="281">
        <v>2414.17</v>
      </c>
      <c r="S1056" s="281">
        <v>2447.36</v>
      </c>
      <c r="T1056" s="281">
        <v>2453.62</v>
      </c>
      <c r="U1056" s="281">
        <v>2665.35</v>
      </c>
      <c r="V1056" s="281">
        <v>2358.02</v>
      </c>
      <c r="W1056" s="281">
        <v>2249.41</v>
      </c>
      <c r="X1056" s="281">
        <v>2207.89</v>
      </c>
      <c r="Y1056" s="281">
        <v>2196.13</v>
      </c>
    </row>
    <row r="1057" spans="1:25">
      <c r="A1057" s="318">
        <v>24</v>
      </c>
      <c r="B1057" s="281">
        <v>2115.25</v>
      </c>
      <c r="C1057" s="281">
        <v>2073.1999999999998</v>
      </c>
      <c r="D1057" s="281">
        <v>2074.46</v>
      </c>
      <c r="E1057" s="281">
        <v>2110.77</v>
      </c>
      <c r="F1057" s="281">
        <v>2100.5300000000002</v>
      </c>
      <c r="G1057" s="281">
        <v>2151.04</v>
      </c>
      <c r="H1057" s="281">
        <v>2237.4299999999998</v>
      </c>
      <c r="I1057" s="281">
        <v>2330.7199999999998</v>
      </c>
      <c r="J1057" s="281">
        <v>2410.94</v>
      </c>
      <c r="K1057" s="281">
        <v>2531.02</v>
      </c>
      <c r="L1057" s="281">
        <v>2382.39</v>
      </c>
      <c r="M1057" s="281">
        <v>2433.8200000000002</v>
      </c>
      <c r="N1057" s="281">
        <v>2520.5100000000002</v>
      </c>
      <c r="O1057" s="281">
        <v>2617.63</v>
      </c>
      <c r="P1057" s="281">
        <v>2679.64</v>
      </c>
      <c r="Q1057" s="281">
        <v>2646.76</v>
      </c>
      <c r="R1057" s="281">
        <v>2605.0500000000002</v>
      </c>
      <c r="S1057" s="281">
        <v>2760.16</v>
      </c>
      <c r="T1057" s="281">
        <v>2545.62</v>
      </c>
      <c r="U1057" s="281">
        <v>2628.14</v>
      </c>
      <c r="V1057" s="281">
        <v>2315.1799999999998</v>
      </c>
      <c r="W1057" s="281">
        <v>2176.7399999999998</v>
      </c>
      <c r="X1057" s="281">
        <v>2142.91</v>
      </c>
      <c r="Y1057" s="281">
        <v>2132.98</v>
      </c>
    </row>
    <row r="1058" spans="1:25">
      <c r="A1058" s="318">
        <v>25</v>
      </c>
      <c r="B1058" s="281">
        <v>2035.9</v>
      </c>
      <c r="C1058" s="281">
        <v>1997.7</v>
      </c>
      <c r="D1058" s="281">
        <v>2046.02</v>
      </c>
      <c r="E1058" s="281">
        <v>2076.77</v>
      </c>
      <c r="F1058" s="281">
        <v>2076.54</v>
      </c>
      <c r="G1058" s="281">
        <v>2105.27</v>
      </c>
      <c r="H1058" s="281">
        <v>2165.83</v>
      </c>
      <c r="I1058" s="281">
        <v>2253.5500000000002</v>
      </c>
      <c r="J1058" s="281">
        <v>2279.02</v>
      </c>
      <c r="K1058" s="281">
        <v>2345.61</v>
      </c>
      <c r="L1058" s="281">
        <v>2345.02</v>
      </c>
      <c r="M1058" s="281">
        <v>2340.9</v>
      </c>
      <c r="N1058" s="281">
        <v>2317.5100000000002</v>
      </c>
      <c r="O1058" s="281">
        <v>2319.4499999999998</v>
      </c>
      <c r="P1058" s="281">
        <v>2312.9299999999998</v>
      </c>
      <c r="Q1058" s="281">
        <v>2271.94</v>
      </c>
      <c r="R1058" s="281">
        <v>2329.7800000000002</v>
      </c>
      <c r="S1058" s="281">
        <v>2521.7800000000002</v>
      </c>
      <c r="T1058" s="281">
        <v>2755.21</v>
      </c>
      <c r="U1058" s="281">
        <v>2404.91</v>
      </c>
      <c r="V1058" s="281">
        <v>2194.17</v>
      </c>
      <c r="W1058" s="281">
        <v>2138.2199999999998</v>
      </c>
      <c r="X1058" s="281">
        <v>2109.41</v>
      </c>
      <c r="Y1058" s="281">
        <v>2082.1</v>
      </c>
    </row>
    <row r="1059" spans="1:25">
      <c r="A1059" s="318">
        <v>26</v>
      </c>
      <c r="B1059" s="281">
        <v>2019.83</v>
      </c>
      <c r="C1059" s="281">
        <v>1980.52</v>
      </c>
      <c r="D1059" s="281">
        <v>2014.81</v>
      </c>
      <c r="E1059" s="281">
        <v>1968.26</v>
      </c>
      <c r="F1059" s="281">
        <v>1956.17</v>
      </c>
      <c r="G1059" s="281">
        <v>2060.3000000000002</v>
      </c>
      <c r="H1059" s="281">
        <v>2151.9899999999998</v>
      </c>
      <c r="I1059" s="281">
        <v>2271.44</v>
      </c>
      <c r="J1059" s="281">
        <v>2349.7800000000002</v>
      </c>
      <c r="K1059" s="281">
        <v>2355.2800000000002</v>
      </c>
      <c r="L1059" s="281">
        <v>2357.67</v>
      </c>
      <c r="M1059" s="281">
        <v>2348.52</v>
      </c>
      <c r="N1059" s="281">
        <v>2347.92</v>
      </c>
      <c r="O1059" s="281">
        <v>2242</v>
      </c>
      <c r="P1059" s="281">
        <v>2265.87</v>
      </c>
      <c r="Q1059" s="281">
        <v>2171.94</v>
      </c>
      <c r="R1059" s="281">
        <v>2149</v>
      </c>
      <c r="S1059" s="281">
        <v>2151</v>
      </c>
      <c r="T1059" s="281">
        <v>2328.16</v>
      </c>
      <c r="U1059" s="281">
        <v>2372.46</v>
      </c>
      <c r="V1059" s="281">
        <v>2300.5700000000002</v>
      </c>
      <c r="W1059" s="281">
        <v>2179.9299999999998</v>
      </c>
      <c r="X1059" s="281">
        <v>2116.85</v>
      </c>
      <c r="Y1059" s="281">
        <v>2062.9299999999998</v>
      </c>
    </row>
    <row r="1060" spans="1:25">
      <c r="A1060" s="318">
        <v>27</v>
      </c>
      <c r="B1060" s="281">
        <v>2092.2800000000002</v>
      </c>
      <c r="C1060" s="281">
        <v>2039.85</v>
      </c>
      <c r="D1060" s="281">
        <v>2040.57</v>
      </c>
      <c r="E1060" s="281">
        <v>2029.27</v>
      </c>
      <c r="F1060" s="281">
        <v>2016.79</v>
      </c>
      <c r="G1060" s="281">
        <v>2138.17</v>
      </c>
      <c r="H1060" s="281">
        <v>2181.2600000000002</v>
      </c>
      <c r="I1060" s="281">
        <v>2272.1999999999998</v>
      </c>
      <c r="J1060" s="281">
        <v>2329.71</v>
      </c>
      <c r="K1060" s="281">
        <v>2545.17</v>
      </c>
      <c r="L1060" s="281">
        <v>2545.36</v>
      </c>
      <c r="M1060" s="281">
        <v>2543.0700000000002</v>
      </c>
      <c r="N1060" s="281">
        <v>2443.91</v>
      </c>
      <c r="O1060" s="281">
        <v>2357</v>
      </c>
      <c r="P1060" s="281">
        <v>2250.5500000000002</v>
      </c>
      <c r="Q1060" s="281">
        <v>2232.38</v>
      </c>
      <c r="R1060" s="281">
        <v>2208.08</v>
      </c>
      <c r="S1060" s="281">
        <v>2212.41</v>
      </c>
      <c r="T1060" s="281">
        <v>2632.53</v>
      </c>
      <c r="U1060" s="281">
        <v>2686.36</v>
      </c>
      <c r="V1060" s="281">
        <v>2405.31</v>
      </c>
      <c r="W1060" s="281">
        <v>2353.46</v>
      </c>
      <c r="X1060" s="281">
        <v>2151.33</v>
      </c>
      <c r="Y1060" s="281">
        <v>2147.1799999999998</v>
      </c>
    </row>
    <row r="1061" spans="1:25">
      <c r="A1061" s="318">
        <v>28</v>
      </c>
      <c r="B1061" s="281">
        <v>2108.44</v>
      </c>
      <c r="C1061" s="281">
        <v>2059.91</v>
      </c>
      <c r="D1061" s="281">
        <v>2036.56</v>
      </c>
      <c r="E1061" s="281">
        <v>1904.48</v>
      </c>
      <c r="F1061" s="281">
        <v>1897.46</v>
      </c>
      <c r="G1061" s="281">
        <v>2015.58</v>
      </c>
      <c r="H1061" s="281">
        <v>2136.4299999999998</v>
      </c>
      <c r="I1061" s="281">
        <v>2221.13</v>
      </c>
      <c r="J1061" s="281">
        <v>2307.5300000000002</v>
      </c>
      <c r="K1061" s="281">
        <v>2532.15</v>
      </c>
      <c r="L1061" s="281">
        <v>2678.1</v>
      </c>
      <c r="M1061" s="281">
        <v>2673.17</v>
      </c>
      <c r="N1061" s="281">
        <v>2680.78</v>
      </c>
      <c r="O1061" s="281">
        <v>2680.71</v>
      </c>
      <c r="P1061" s="281">
        <v>2702.7</v>
      </c>
      <c r="Q1061" s="281">
        <v>2621.2800000000002</v>
      </c>
      <c r="R1061" s="281">
        <v>2376.42</v>
      </c>
      <c r="S1061" s="281">
        <v>2383.9699999999998</v>
      </c>
      <c r="T1061" s="281">
        <v>2895.77</v>
      </c>
      <c r="U1061" s="281">
        <v>2969.03</v>
      </c>
      <c r="V1061" s="281">
        <v>2654.16</v>
      </c>
      <c r="W1061" s="281">
        <v>2413.66</v>
      </c>
      <c r="X1061" s="281">
        <v>2278.9699999999998</v>
      </c>
      <c r="Y1061" s="281">
        <v>2159.98</v>
      </c>
    </row>
    <row r="1062" spans="1:25">
      <c r="A1062" s="318">
        <v>29</v>
      </c>
      <c r="B1062" s="281">
        <v>2053.44</v>
      </c>
      <c r="C1062" s="281">
        <v>2010.68</v>
      </c>
      <c r="D1062" s="281">
        <v>2010.14</v>
      </c>
      <c r="E1062" s="281">
        <v>1930.36</v>
      </c>
      <c r="F1062" s="281">
        <v>1913.42</v>
      </c>
      <c r="G1062" s="281">
        <v>2092.77</v>
      </c>
      <c r="H1062" s="281">
        <v>2204.83</v>
      </c>
      <c r="I1062" s="281">
        <v>2341.5100000000002</v>
      </c>
      <c r="J1062" s="281">
        <v>2516</v>
      </c>
      <c r="K1062" s="281">
        <v>2533.31</v>
      </c>
      <c r="L1062" s="281">
        <v>2409.88</v>
      </c>
      <c r="M1062" s="281">
        <v>2413.81</v>
      </c>
      <c r="N1062" s="281">
        <v>2425.96</v>
      </c>
      <c r="O1062" s="281">
        <v>2337.02</v>
      </c>
      <c r="P1062" s="281">
        <v>2229.33</v>
      </c>
      <c r="Q1062" s="281">
        <v>2242.0300000000002</v>
      </c>
      <c r="R1062" s="281">
        <v>2204.7399999999998</v>
      </c>
      <c r="S1062" s="281">
        <v>2195</v>
      </c>
      <c r="T1062" s="281">
        <v>2399.5700000000002</v>
      </c>
      <c r="U1062" s="281">
        <v>2421.34</v>
      </c>
      <c r="V1062" s="281">
        <v>2287.13</v>
      </c>
      <c r="W1062" s="281">
        <v>2148.79</v>
      </c>
      <c r="X1062" s="281">
        <v>2099.63</v>
      </c>
      <c r="Y1062" s="281">
        <v>2017.75</v>
      </c>
    </row>
    <row r="1063" spans="1:25">
      <c r="A1063" s="318">
        <v>30</v>
      </c>
      <c r="B1063" s="281">
        <v>1716.63</v>
      </c>
      <c r="C1063" s="281">
        <v>1703.49</v>
      </c>
      <c r="D1063" s="281">
        <v>1783.15</v>
      </c>
      <c r="E1063" s="281">
        <v>1679.32</v>
      </c>
      <c r="F1063" s="281">
        <v>1850.67</v>
      </c>
      <c r="G1063" s="281">
        <v>2024.07</v>
      </c>
      <c r="H1063" s="281">
        <v>2148.09</v>
      </c>
      <c r="I1063" s="281">
        <v>2254.6999999999998</v>
      </c>
      <c r="J1063" s="281">
        <v>2332.7800000000002</v>
      </c>
      <c r="K1063" s="281">
        <v>2339.39</v>
      </c>
      <c r="L1063" s="281">
        <v>2566.9899999999998</v>
      </c>
      <c r="M1063" s="281">
        <v>2414.0100000000002</v>
      </c>
      <c r="N1063" s="281">
        <v>2561.75</v>
      </c>
      <c r="O1063" s="281">
        <v>2594.0700000000002</v>
      </c>
      <c r="P1063" s="281">
        <v>2392.2399999999998</v>
      </c>
      <c r="Q1063" s="281">
        <v>2359.79</v>
      </c>
      <c r="R1063" s="281">
        <v>2368.04</v>
      </c>
      <c r="S1063" s="281">
        <v>2350.4</v>
      </c>
      <c r="T1063" s="281">
        <v>2353.2199999999998</v>
      </c>
      <c r="U1063" s="281">
        <v>2564.85</v>
      </c>
      <c r="V1063" s="281">
        <v>2580.02</v>
      </c>
      <c r="W1063" s="281">
        <v>2338.19</v>
      </c>
      <c r="X1063" s="281">
        <v>2194.1999999999998</v>
      </c>
      <c r="Y1063" s="281">
        <v>2012.49</v>
      </c>
    </row>
    <row r="1064" spans="1:25">
      <c r="A1064" s="318">
        <v>31</v>
      </c>
      <c r="B1064" s="281">
        <v>1935.96</v>
      </c>
      <c r="C1064" s="281">
        <v>1889.45</v>
      </c>
      <c r="D1064" s="281">
        <v>1897.12</v>
      </c>
      <c r="E1064" s="281">
        <v>1916.74</v>
      </c>
      <c r="F1064" s="281">
        <v>1900.68</v>
      </c>
      <c r="G1064" s="281">
        <v>1981.12</v>
      </c>
      <c r="H1064" s="281">
        <v>2082.15</v>
      </c>
      <c r="I1064" s="281">
        <v>2202.9899999999998</v>
      </c>
      <c r="J1064" s="281">
        <v>2296.81</v>
      </c>
      <c r="K1064" s="281">
        <v>2377.5700000000002</v>
      </c>
      <c r="L1064" s="281">
        <v>2352.52</v>
      </c>
      <c r="M1064" s="281">
        <v>2415.7199999999998</v>
      </c>
      <c r="N1064" s="281">
        <v>2372.6</v>
      </c>
      <c r="O1064" s="281">
        <v>2411.9299999999998</v>
      </c>
      <c r="P1064" s="281">
        <v>2373.37</v>
      </c>
      <c r="Q1064" s="281">
        <v>2218.83</v>
      </c>
      <c r="R1064" s="281">
        <v>2177.92</v>
      </c>
      <c r="S1064" s="281">
        <v>2413.62</v>
      </c>
      <c r="T1064" s="281">
        <v>2772.74</v>
      </c>
      <c r="U1064" s="281">
        <v>2367.9699999999998</v>
      </c>
      <c r="V1064" s="281">
        <v>2258.09</v>
      </c>
      <c r="W1064" s="281">
        <v>2126.0300000000002</v>
      </c>
      <c r="X1064" s="281">
        <v>2068.64</v>
      </c>
      <c r="Y1064" s="281">
        <v>1967.54</v>
      </c>
    </row>
    <row r="1065" spans="1:25">
      <c r="A1065" s="307"/>
      <c r="B1065" s="307"/>
      <c r="C1065" s="307"/>
      <c r="D1065" s="307"/>
      <c r="E1065" s="307"/>
      <c r="F1065" s="307"/>
      <c r="G1065" s="307"/>
      <c r="H1065" s="307"/>
      <c r="I1065" s="307"/>
      <c r="J1065" s="307"/>
      <c r="K1065" s="307"/>
      <c r="L1065" s="307"/>
      <c r="M1065" s="307"/>
      <c r="N1065" s="307"/>
      <c r="O1065" s="307"/>
      <c r="P1065" s="307"/>
      <c r="Q1065" s="307"/>
      <c r="R1065" s="307"/>
      <c r="S1065" s="307"/>
      <c r="T1065" s="307"/>
      <c r="U1065" s="307"/>
      <c r="V1065" s="307"/>
      <c r="W1065" s="307"/>
      <c r="X1065" s="307"/>
      <c r="Y1065" s="307"/>
    </row>
    <row r="1066" spans="1:25">
      <c r="A1066" s="431" t="s">
        <v>212</v>
      </c>
      <c r="B1066" s="432" t="s">
        <v>223</v>
      </c>
      <c r="C1066" s="432"/>
      <c r="D1066" s="432"/>
      <c r="E1066" s="432"/>
      <c r="F1066" s="432"/>
      <c r="G1066" s="432"/>
      <c r="H1066" s="432"/>
      <c r="I1066" s="432"/>
      <c r="J1066" s="432"/>
      <c r="K1066" s="432"/>
      <c r="L1066" s="432"/>
      <c r="M1066" s="432"/>
      <c r="N1066" s="432"/>
      <c r="O1066" s="432"/>
      <c r="P1066" s="432"/>
      <c r="Q1066" s="432"/>
      <c r="R1066" s="432"/>
      <c r="S1066" s="432"/>
      <c r="T1066" s="432"/>
      <c r="U1066" s="432"/>
      <c r="V1066" s="432"/>
      <c r="W1066" s="432"/>
      <c r="X1066" s="432"/>
      <c r="Y1066" s="432"/>
    </row>
    <row r="1067" spans="1:25" ht="30">
      <c r="A1067" s="431"/>
      <c r="B1067" s="308" t="s">
        <v>1</v>
      </c>
      <c r="C1067" s="308" t="s">
        <v>2</v>
      </c>
      <c r="D1067" s="308" t="s">
        <v>3</v>
      </c>
      <c r="E1067" s="308" t="s">
        <v>4</v>
      </c>
      <c r="F1067" s="308" t="s">
        <v>5</v>
      </c>
      <c r="G1067" s="308" t="s">
        <v>6</v>
      </c>
      <c r="H1067" s="308" t="s">
        <v>7</v>
      </c>
      <c r="I1067" s="308" t="s">
        <v>8</v>
      </c>
      <c r="J1067" s="308" t="s">
        <v>9</v>
      </c>
      <c r="K1067" s="308" t="s">
        <v>10</v>
      </c>
      <c r="L1067" s="308" t="s">
        <v>11</v>
      </c>
      <c r="M1067" s="308" t="s">
        <v>12</v>
      </c>
      <c r="N1067" s="308" t="s">
        <v>13</v>
      </c>
      <c r="O1067" s="308" t="s">
        <v>14</v>
      </c>
      <c r="P1067" s="308" t="s">
        <v>15</v>
      </c>
      <c r="Q1067" s="308" t="s">
        <v>16</v>
      </c>
      <c r="R1067" s="308" t="s">
        <v>17</v>
      </c>
      <c r="S1067" s="308" t="s">
        <v>18</v>
      </c>
      <c r="T1067" s="308" t="s">
        <v>19</v>
      </c>
      <c r="U1067" s="308" t="s">
        <v>20</v>
      </c>
      <c r="V1067" s="308" t="s">
        <v>21</v>
      </c>
      <c r="W1067" s="308" t="s">
        <v>22</v>
      </c>
      <c r="X1067" s="308" t="s">
        <v>23</v>
      </c>
      <c r="Y1067" s="308" t="s">
        <v>24</v>
      </c>
    </row>
    <row r="1068" spans="1:25">
      <c r="A1068" s="318">
        <v>1</v>
      </c>
      <c r="B1068" s="281">
        <v>0</v>
      </c>
      <c r="C1068" s="281">
        <v>0</v>
      </c>
      <c r="D1068" s="281">
        <v>0</v>
      </c>
      <c r="E1068" s="281">
        <v>0</v>
      </c>
      <c r="F1068" s="281">
        <v>69.62</v>
      </c>
      <c r="G1068" s="281">
        <v>178.46</v>
      </c>
      <c r="H1068" s="281">
        <v>130.63</v>
      </c>
      <c r="I1068" s="281">
        <v>99.44</v>
      </c>
      <c r="J1068" s="281">
        <v>54.31</v>
      </c>
      <c r="K1068" s="281">
        <v>0.55000000000000004</v>
      </c>
      <c r="L1068" s="281">
        <v>8.64</v>
      </c>
      <c r="M1068" s="281">
        <v>503.92</v>
      </c>
      <c r="N1068" s="281">
        <v>529.42999999999995</v>
      </c>
      <c r="O1068" s="281">
        <v>459.67</v>
      </c>
      <c r="P1068" s="281">
        <v>201</v>
      </c>
      <c r="Q1068" s="281">
        <v>560.44000000000005</v>
      </c>
      <c r="R1068" s="281">
        <v>226.2</v>
      </c>
      <c r="S1068" s="281">
        <v>252.52</v>
      </c>
      <c r="T1068" s="281">
        <v>260.55</v>
      </c>
      <c r="U1068" s="281">
        <v>46.15</v>
      </c>
      <c r="V1068" s="281">
        <v>9.41</v>
      </c>
      <c r="W1068" s="281">
        <v>0.33</v>
      </c>
      <c r="X1068" s="281">
        <v>0</v>
      </c>
      <c r="Y1068" s="281">
        <v>0</v>
      </c>
    </row>
    <row r="1069" spans="1:25">
      <c r="A1069" s="318">
        <v>2</v>
      </c>
      <c r="B1069" s="281">
        <v>0</v>
      </c>
      <c r="C1069" s="281">
        <v>0</v>
      </c>
      <c r="D1069" s="281">
        <v>0</v>
      </c>
      <c r="E1069" s="281">
        <v>0</v>
      </c>
      <c r="F1069" s="281">
        <v>0</v>
      </c>
      <c r="G1069" s="281">
        <v>18.64</v>
      </c>
      <c r="H1069" s="281">
        <v>109.03</v>
      </c>
      <c r="I1069" s="281">
        <v>176.38</v>
      </c>
      <c r="J1069" s="281">
        <v>170.53</v>
      </c>
      <c r="K1069" s="281">
        <v>264.41000000000003</v>
      </c>
      <c r="L1069" s="281">
        <v>266.47000000000003</v>
      </c>
      <c r="M1069" s="281">
        <v>211.59</v>
      </c>
      <c r="N1069" s="281">
        <v>296.55</v>
      </c>
      <c r="O1069" s="281">
        <v>148.25</v>
      </c>
      <c r="P1069" s="281">
        <v>175.47</v>
      </c>
      <c r="Q1069" s="281">
        <v>316.5</v>
      </c>
      <c r="R1069" s="281">
        <v>224.74</v>
      </c>
      <c r="S1069" s="281">
        <v>224.09</v>
      </c>
      <c r="T1069" s="281">
        <v>223.25</v>
      </c>
      <c r="U1069" s="281">
        <v>89.75</v>
      </c>
      <c r="V1069" s="281">
        <v>107.79</v>
      </c>
      <c r="W1069" s="281">
        <v>54.79</v>
      </c>
      <c r="X1069" s="281">
        <v>1.62</v>
      </c>
      <c r="Y1069" s="281">
        <v>28.77</v>
      </c>
    </row>
    <row r="1070" spans="1:25">
      <c r="A1070" s="318">
        <v>3</v>
      </c>
      <c r="B1070" s="281">
        <v>44.38</v>
      </c>
      <c r="C1070" s="281">
        <v>60.85</v>
      </c>
      <c r="D1070" s="281">
        <v>66.900000000000006</v>
      </c>
      <c r="E1070" s="281">
        <v>46.13</v>
      </c>
      <c r="F1070" s="281">
        <v>78.5</v>
      </c>
      <c r="G1070" s="281">
        <v>83.34</v>
      </c>
      <c r="H1070" s="281">
        <v>248.6</v>
      </c>
      <c r="I1070" s="281">
        <v>67.55</v>
      </c>
      <c r="J1070" s="281">
        <v>111.95</v>
      </c>
      <c r="K1070" s="281">
        <v>375.22</v>
      </c>
      <c r="L1070" s="281">
        <v>403.48</v>
      </c>
      <c r="M1070" s="281">
        <v>362.32</v>
      </c>
      <c r="N1070" s="281">
        <v>358.73</v>
      </c>
      <c r="O1070" s="281">
        <v>344.66</v>
      </c>
      <c r="P1070" s="281">
        <v>317.32</v>
      </c>
      <c r="Q1070" s="281">
        <v>606.05999999999995</v>
      </c>
      <c r="R1070" s="281">
        <v>369.24</v>
      </c>
      <c r="S1070" s="281">
        <v>278.57</v>
      </c>
      <c r="T1070" s="281">
        <v>7.56</v>
      </c>
      <c r="U1070" s="281">
        <v>0</v>
      </c>
      <c r="V1070" s="281">
        <v>0</v>
      </c>
      <c r="W1070" s="281">
        <v>0.12</v>
      </c>
      <c r="X1070" s="281">
        <v>0</v>
      </c>
      <c r="Y1070" s="281">
        <v>0</v>
      </c>
    </row>
    <row r="1071" spans="1:25">
      <c r="A1071" s="318">
        <v>4</v>
      </c>
      <c r="B1071" s="281">
        <v>0</v>
      </c>
      <c r="C1071" s="281">
        <v>0</v>
      </c>
      <c r="D1071" s="281">
        <v>0</v>
      </c>
      <c r="E1071" s="281">
        <v>0</v>
      </c>
      <c r="F1071" s="281">
        <v>12.32</v>
      </c>
      <c r="G1071" s="281">
        <v>179.99</v>
      </c>
      <c r="H1071" s="281">
        <v>214.54</v>
      </c>
      <c r="I1071" s="281">
        <v>130.78</v>
      </c>
      <c r="J1071" s="281">
        <v>256.42</v>
      </c>
      <c r="K1071" s="281">
        <v>225.44</v>
      </c>
      <c r="L1071" s="281">
        <v>344.73</v>
      </c>
      <c r="M1071" s="281">
        <v>209.56</v>
      </c>
      <c r="N1071" s="281">
        <v>214.17</v>
      </c>
      <c r="O1071" s="281">
        <v>208.19</v>
      </c>
      <c r="P1071" s="281">
        <v>204.28</v>
      </c>
      <c r="Q1071" s="281">
        <v>210.53</v>
      </c>
      <c r="R1071" s="281">
        <v>283.14</v>
      </c>
      <c r="S1071" s="281">
        <v>267.06</v>
      </c>
      <c r="T1071" s="281">
        <v>457.6</v>
      </c>
      <c r="U1071" s="281">
        <v>7.04</v>
      </c>
      <c r="V1071" s="281">
        <v>159.31</v>
      </c>
      <c r="W1071" s="281">
        <v>0.61</v>
      </c>
      <c r="X1071" s="281">
        <v>6.23</v>
      </c>
      <c r="Y1071" s="281">
        <v>0.04</v>
      </c>
    </row>
    <row r="1072" spans="1:25">
      <c r="A1072" s="318">
        <v>5</v>
      </c>
      <c r="B1072" s="281">
        <v>0</v>
      </c>
      <c r="C1072" s="281">
        <v>0</v>
      </c>
      <c r="D1072" s="281">
        <v>0</v>
      </c>
      <c r="E1072" s="281">
        <v>20.440000000000001</v>
      </c>
      <c r="F1072" s="281">
        <v>152.44</v>
      </c>
      <c r="G1072" s="281">
        <v>188.78</v>
      </c>
      <c r="H1072" s="281">
        <v>166.81</v>
      </c>
      <c r="I1072" s="281">
        <v>178.73</v>
      </c>
      <c r="J1072" s="281">
        <v>299.68</v>
      </c>
      <c r="K1072" s="281">
        <v>0.79</v>
      </c>
      <c r="L1072" s="281">
        <v>345.68</v>
      </c>
      <c r="M1072" s="281">
        <v>322.13</v>
      </c>
      <c r="N1072" s="281">
        <v>300.7</v>
      </c>
      <c r="O1072" s="281">
        <v>234.96</v>
      </c>
      <c r="P1072" s="281">
        <v>243.4</v>
      </c>
      <c r="Q1072" s="281">
        <v>231.76</v>
      </c>
      <c r="R1072" s="281">
        <v>277.95999999999998</v>
      </c>
      <c r="S1072" s="281">
        <v>350.19</v>
      </c>
      <c r="T1072" s="281">
        <v>309.08</v>
      </c>
      <c r="U1072" s="281">
        <v>159.03</v>
      </c>
      <c r="V1072" s="281">
        <v>38.770000000000003</v>
      </c>
      <c r="W1072" s="281">
        <v>0</v>
      </c>
      <c r="X1072" s="281">
        <v>0</v>
      </c>
      <c r="Y1072" s="281">
        <v>0</v>
      </c>
    </row>
    <row r="1073" spans="1:25">
      <c r="A1073" s="318">
        <v>6</v>
      </c>
      <c r="B1073" s="281">
        <v>33.19</v>
      </c>
      <c r="C1073" s="281">
        <v>0</v>
      </c>
      <c r="D1073" s="281">
        <v>50.88</v>
      </c>
      <c r="E1073" s="281">
        <v>243.88</v>
      </c>
      <c r="F1073" s="281">
        <v>264.57</v>
      </c>
      <c r="G1073" s="281">
        <v>534.37</v>
      </c>
      <c r="H1073" s="281">
        <v>455.71</v>
      </c>
      <c r="I1073" s="281">
        <v>335.96</v>
      </c>
      <c r="J1073" s="281">
        <v>207.19</v>
      </c>
      <c r="K1073" s="281">
        <v>343.92</v>
      </c>
      <c r="L1073" s="281">
        <v>331.79</v>
      </c>
      <c r="M1073" s="281">
        <v>358.51</v>
      </c>
      <c r="N1073" s="281">
        <v>343.82</v>
      </c>
      <c r="O1073" s="281">
        <v>284.47000000000003</v>
      </c>
      <c r="P1073" s="281">
        <v>336.88</v>
      </c>
      <c r="Q1073" s="281">
        <v>273.81</v>
      </c>
      <c r="R1073" s="281">
        <v>385.24</v>
      </c>
      <c r="S1073" s="281">
        <v>163.99</v>
      </c>
      <c r="T1073" s="281">
        <v>12.53</v>
      </c>
      <c r="U1073" s="281">
        <v>46.59</v>
      </c>
      <c r="V1073" s="281">
        <v>19.48</v>
      </c>
      <c r="W1073" s="281">
        <v>0</v>
      </c>
      <c r="X1073" s="281">
        <v>86.73</v>
      </c>
      <c r="Y1073" s="281">
        <v>31.72</v>
      </c>
    </row>
    <row r="1074" spans="1:25">
      <c r="A1074" s="318">
        <v>7</v>
      </c>
      <c r="B1074" s="281">
        <v>0</v>
      </c>
      <c r="C1074" s="281">
        <v>0</v>
      </c>
      <c r="D1074" s="281">
        <v>0</v>
      </c>
      <c r="E1074" s="281">
        <v>5.27</v>
      </c>
      <c r="F1074" s="281">
        <v>21.62</v>
      </c>
      <c r="G1074" s="281">
        <v>180.96</v>
      </c>
      <c r="H1074" s="281">
        <v>270.47000000000003</v>
      </c>
      <c r="I1074" s="281">
        <v>122.29</v>
      </c>
      <c r="J1074" s="281">
        <v>211.01</v>
      </c>
      <c r="K1074" s="281">
        <v>186.35</v>
      </c>
      <c r="L1074" s="281">
        <v>65.73</v>
      </c>
      <c r="M1074" s="281">
        <v>26.84</v>
      </c>
      <c r="N1074" s="281">
        <v>62.89</v>
      </c>
      <c r="O1074" s="281">
        <v>155.61000000000001</v>
      </c>
      <c r="P1074" s="281">
        <v>129.9</v>
      </c>
      <c r="Q1074" s="281">
        <v>147.68</v>
      </c>
      <c r="R1074" s="281">
        <v>174.21</v>
      </c>
      <c r="S1074" s="281">
        <v>216</v>
      </c>
      <c r="T1074" s="281">
        <v>167</v>
      </c>
      <c r="U1074" s="281">
        <v>0</v>
      </c>
      <c r="V1074" s="281">
        <v>0</v>
      </c>
      <c r="W1074" s="281">
        <v>0</v>
      </c>
      <c r="X1074" s="281">
        <v>0</v>
      </c>
      <c r="Y1074" s="281">
        <v>0</v>
      </c>
    </row>
    <row r="1075" spans="1:25">
      <c r="A1075" s="318">
        <v>8</v>
      </c>
      <c r="B1075" s="281">
        <v>0</v>
      </c>
      <c r="C1075" s="281">
        <v>0</v>
      </c>
      <c r="D1075" s="281">
        <v>0</v>
      </c>
      <c r="E1075" s="281">
        <v>21.39</v>
      </c>
      <c r="F1075" s="281">
        <v>0</v>
      </c>
      <c r="G1075" s="281">
        <v>0.12</v>
      </c>
      <c r="H1075" s="281">
        <v>31</v>
      </c>
      <c r="I1075" s="281">
        <v>96.52</v>
      </c>
      <c r="J1075" s="281">
        <v>233.58</v>
      </c>
      <c r="K1075" s="281">
        <v>380.41</v>
      </c>
      <c r="L1075" s="281">
        <v>202.71</v>
      </c>
      <c r="M1075" s="281">
        <v>210.73</v>
      </c>
      <c r="N1075" s="281">
        <v>266.64999999999998</v>
      </c>
      <c r="O1075" s="281">
        <v>419.46</v>
      </c>
      <c r="P1075" s="281">
        <v>183.18</v>
      </c>
      <c r="Q1075" s="281">
        <v>265.19</v>
      </c>
      <c r="R1075" s="281">
        <v>616.83000000000004</v>
      </c>
      <c r="S1075" s="281">
        <v>89.86</v>
      </c>
      <c r="T1075" s="281">
        <v>110.72</v>
      </c>
      <c r="U1075" s="281">
        <v>16.309999999999999</v>
      </c>
      <c r="V1075" s="281">
        <v>0</v>
      </c>
      <c r="W1075" s="281">
        <v>0.31</v>
      </c>
      <c r="X1075" s="281">
        <v>0</v>
      </c>
      <c r="Y1075" s="281">
        <v>0</v>
      </c>
    </row>
    <row r="1076" spans="1:25">
      <c r="A1076" s="318">
        <v>9</v>
      </c>
      <c r="B1076" s="281">
        <v>0.42</v>
      </c>
      <c r="C1076" s="281">
        <v>0</v>
      </c>
      <c r="D1076" s="281">
        <v>0</v>
      </c>
      <c r="E1076" s="281">
        <v>75.510000000000005</v>
      </c>
      <c r="F1076" s="281">
        <v>151.77000000000001</v>
      </c>
      <c r="G1076" s="281">
        <v>65.5</v>
      </c>
      <c r="H1076" s="281">
        <v>168.95</v>
      </c>
      <c r="I1076" s="281">
        <v>25.03</v>
      </c>
      <c r="J1076" s="281">
        <v>273.43</v>
      </c>
      <c r="K1076" s="281">
        <v>346.03</v>
      </c>
      <c r="L1076" s="281">
        <v>341.82</v>
      </c>
      <c r="M1076" s="281">
        <v>420.16</v>
      </c>
      <c r="N1076" s="281">
        <v>346.74</v>
      </c>
      <c r="O1076" s="281">
        <v>174.24</v>
      </c>
      <c r="P1076" s="281">
        <v>275.68</v>
      </c>
      <c r="Q1076" s="281">
        <v>261.20999999999998</v>
      </c>
      <c r="R1076" s="281">
        <v>379.17</v>
      </c>
      <c r="S1076" s="281">
        <v>367.58</v>
      </c>
      <c r="T1076" s="281">
        <v>210.24</v>
      </c>
      <c r="U1076" s="281">
        <v>0</v>
      </c>
      <c r="V1076" s="281">
        <v>37.85</v>
      </c>
      <c r="W1076" s="281">
        <v>18.690000000000001</v>
      </c>
      <c r="X1076" s="281">
        <v>0</v>
      </c>
      <c r="Y1076" s="281">
        <v>0</v>
      </c>
    </row>
    <row r="1077" spans="1:25">
      <c r="A1077" s="318">
        <v>10</v>
      </c>
      <c r="B1077" s="281">
        <v>0</v>
      </c>
      <c r="C1077" s="281">
        <v>0</v>
      </c>
      <c r="D1077" s="281">
        <v>0</v>
      </c>
      <c r="E1077" s="281">
        <v>0</v>
      </c>
      <c r="F1077" s="281">
        <v>23.92</v>
      </c>
      <c r="G1077" s="281">
        <v>101.72</v>
      </c>
      <c r="H1077" s="281">
        <v>200.82</v>
      </c>
      <c r="I1077" s="281">
        <v>237.2</v>
      </c>
      <c r="J1077" s="281">
        <v>404.58</v>
      </c>
      <c r="K1077" s="281">
        <v>84.01</v>
      </c>
      <c r="L1077" s="281">
        <v>360.6</v>
      </c>
      <c r="M1077" s="281">
        <v>8.67</v>
      </c>
      <c r="N1077" s="281">
        <v>0</v>
      </c>
      <c r="O1077" s="281">
        <v>371.07</v>
      </c>
      <c r="P1077" s="281">
        <v>289.88</v>
      </c>
      <c r="Q1077" s="281">
        <v>331.64</v>
      </c>
      <c r="R1077" s="281">
        <v>408.97</v>
      </c>
      <c r="S1077" s="281">
        <v>411.42</v>
      </c>
      <c r="T1077" s="281">
        <v>212.94</v>
      </c>
      <c r="U1077" s="281">
        <v>24.45</v>
      </c>
      <c r="V1077" s="281">
        <v>0</v>
      </c>
      <c r="W1077" s="281">
        <v>53.33</v>
      </c>
      <c r="X1077" s="281">
        <v>0</v>
      </c>
      <c r="Y1077" s="281">
        <v>0</v>
      </c>
    </row>
    <row r="1078" spans="1:25">
      <c r="A1078" s="318">
        <v>11</v>
      </c>
      <c r="B1078" s="281">
        <v>0</v>
      </c>
      <c r="C1078" s="281">
        <v>0</v>
      </c>
      <c r="D1078" s="281">
        <v>0</v>
      </c>
      <c r="E1078" s="281">
        <v>0</v>
      </c>
      <c r="F1078" s="281">
        <v>40.29</v>
      </c>
      <c r="G1078" s="281">
        <v>112.63</v>
      </c>
      <c r="H1078" s="281">
        <v>228.35</v>
      </c>
      <c r="I1078" s="281">
        <v>191.74</v>
      </c>
      <c r="J1078" s="281">
        <v>407.89</v>
      </c>
      <c r="K1078" s="281">
        <v>188.84</v>
      </c>
      <c r="L1078" s="281">
        <v>196.65</v>
      </c>
      <c r="M1078" s="281">
        <v>291.14999999999998</v>
      </c>
      <c r="N1078" s="281">
        <v>262.20999999999998</v>
      </c>
      <c r="O1078" s="281">
        <v>411.71</v>
      </c>
      <c r="P1078" s="281">
        <v>311.61</v>
      </c>
      <c r="Q1078" s="281">
        <v>221.59</v>
      </c>
      <c r="R1078" s="281">
        <v>255.69</v>
      </c>
      <c r="S1078" s="281">
        <v>333.18</v>
      </c>
      <c r="T1078" s="281">
        <v>20.059999999999999</v>
      </c>
      <c r="U1078" s="281">
        <v>84.74</v>
      </c>
      <c r="V1078" s="281">
        <v>100.84</v>
      </c>
      <c r="W1078" s="281">
        <v>1.25</v>
      </c>
      <c r="X1078" s="281">
        <v>0</v>
      </c>
      <c r="Y1078" s="281">
        <v>0</v>
      </c>
    </row>
    <row r="1079" spans="1:25">
      <c r="A1079" s="318">
        <v>12</v>
      </c>
      <c r="B1079" s="281">
        <v>0</v>
      </c>
      <c r="C1079" s="281">
        <v>0</v>
      </c>
      <c r="D1079" s="281">
        <v>11.96</v>
      </c>
      <c r="E1079" s="281">
        <v>1.1599999999999999</v>
      </c>
      <c r="F1079" s="281">
        <v>42.31</v>
      </c>
      <c r="G1079" s="281">
        <v>170.87</v>
      </c>
      <c r="H1079" s="281">
        <v>177.68</v>
      </c>
      <c r="I1079" s="281">
        <v>312.18</v>
      </c>
      <c r="J1079" s="281">
        <v>106.61</v>
      </c>
      <c r="K1079" s="281">
        <v>344.4</v>
      </c>
      <c r="L1079" s="281">
        <v>437.54</v>
      </c>
      <c r="M1079" s="281">
        <v>265.91000000000003</v>
      </c>
      <c r="N1079" s="281">
        <v>367.99</v>
      </c>
      <c r="O1079" s="281">
        <v>295.10000000000002</v>
      </c>
      <c r="P1079" s="281">
        <v>231.87</v>
      </c>
      <c r="Q1079" s="281">
        <v>221.27</v>
      </c>
      <c r="R1079" s="281">
        <v>443.36</v>
      </c>
      <c r="S1079" s="281">
        <v>256.08999999999997</v>
      </c>
      <c r="T1079" s="281">
        <v>0</v>
      </c>
      <c r="U1079" s="281">
        <v>0</v>
      </c>
      <c r="V1079" s="281">
        <v>0</v>
      </c>
      <c r="W1079" s="281">
        <v>0</v>
      </c>
      <c r="X1079" s="281">
        <v>0</v>
      </c>
      <c r="Y1079" s="281">
        <v>0</v>
      </c>
    </row>
    <row r="1080" spans="1:25">
      <c r="A1080" s="318">
        <v>13</v>
      </c>
      <c r="B1080" s="281">
        <v>0</v>
      </c>
      <c r="C1080" s="281">
        <v>0</v>
      </c>
      <c r="D1080" s="281">
        <v>0</v>
      </c>
      <c r="E1080" s="281">
        <v>0</v>
      </c>
      <c r="F1080" s="281">
        <v>0</v>
      </c>
      <c r="G1080" s="281">
        <v>123.54</v>
      </c>
      <c r="H1080" s="281">
        <v>157.66</v>
      </c>
      <c r="I1080" s="281">
        <v>353.82</v>
      </c>
      <c r="J1080" s="281">
        <v>350.46</v>
      </c>
      <c r="K1080" s="281">
        <v>398.8</v>
      </c>
      <c r="L1080" s="281">
        <v>357.48</v>
      </c>
      <c r="M1080" s="281">
        <v>308.33</v>
      </c>
      <c r="N1080" s="281">
        <v>218.41</v>
      </c>
      <c r="O1080" s="281">
        <v>308.94</v>
      </c>
      <c r="P1080" s="281">
        <v>292.39999999999998</v>
      </c>
      <c r="Q1080" s="281">
        <v>301.95</v>
      </c>
      <c r="R1080" s="281">
        <v>278.72000000000003</v>
      </c>
      <c r="S1080" s="281">
        <v>306</v>
      </c>
      <c r="T1080" s="281">
        <v>375.93</v>
      </c>
      <c r="U1080" s="281">
        <v>0</v>
      </c>
      <c r="V1080" s="281">
        <v>81.239999999999995</v>
      </c>
      <c r="W1080" s="281">
        <v>0</v>
      </c>
      <c r="X1080" s="281">
        <v>0</v>
      </c>
      <c r="Y1080" s="281">
        <v>0</v>
      </c>
    </row>
    <row r="1081" spans="1:25">
      <c r="A1081" s="318">
        <v>14</v>
      </c>
      <c r="B1081" s="281">
        <v>48.35</v>
      </c>
      <c r="C1081" s="281">
        <v>72.14</v>
      </c>
      <c r="D1081" s="281">
        <v>28</v>
      </c>
      <c r="E1081" s="281">
        <v>37.130000000000003</v>
      </c>
      <c r="F1081" s="281">
        <v>46.19</v>
      </c>
      <c r="G1081" s="281">
        <v>684.88</v>
      </c>
      <c r="H1081" s="281">
        <v>547.38</v>
      </c>
      <c r="I1081" s="281">
        <v>656.05</v>
      </c>
      <c r="J1081" s="281">
        <v>357</v>
      </c>
      <c r="K1081" s="281">
        <v>544.25</v>
      </c>
      <c r="L1081" s="281">
        <v>467.11</v>
      </c>
      <c r="M1081" s="281">
        <v>465.87</v>
      </c>
      <c r="N1081" s="281">
        <v>452.61</v>
      </c>
      <c r="O1081" s="281">
        <v>444.66</v>
      </c>
      <c r="P1081" s="281">
        <v>441.38</v>
      </c>
      <c r="Q1081" s="281">
        <v>421.6</v>
      </c>
      <c r="R1081" s="281">
        <v>432.42</v>
      </c>
      <c r="S1081" s="281">
        <v>456.89</v>
      </c>
      <c r="T1081" s="281">
        <v>299.70999999999998</v>
      </c>
      <c r="U1081" s="281">
        <v>215.25</v>
      </c>
      <c r="V1081" s="281">
        <v>101.9</v>
      </c>
      <c r="W1081" s="281">
        <v>0</v>
      </c>
      <c r="X1081" s="281">
        <v>0</v>
      </c>
      <c r="Y1081" s="281">
        <v>0</v>
      </c>
    </row>
    <row r="1082" spans="1:25">
      <c r="A1082" s="318">
        <v>15</v>
      </c>
      <c r="B1082" s="281">
        <v>55.06</v>
      </c>
      <c r="C1082" s="281">
        <v>59.32</v>
      </c>
      <c r="D1082" s="281">
        <v>68.430000000000007</v>
      </c>
      <c r="E1082" s="281">
        <v>106.21</v>
      </c>
      <c r="F1082" s="281">
        <v>154.28</v>
      </c>
      <c r="G1082" s="281">
        <v>286.69</v>
      </c>
      <c r="H1082" s="281">
        <v>196.91</v>
      </c>
      <c r="I1082" s="281">
        <v>303.75</v>
      </c>
      <c r="J1082" s="281">
        <v>522.62</v>
      </c>
      <c r="K1082" s="281">
        <v>461.26</v>
      </c>
      <c r="L1082" s="281">
        <v>421.13</v>
      </c>
      <c r="M1082" s="281">
        <v>94.44</v>
      </c>
      <c r="N1082" s="281">
        <v>151.85</v>
      </c>
      <c r="O1082" s="281">
        <v>497.89</v>
      </c>
      <c r="P1082" s="281">
        <v>514.09</v>
      </c>
      <c r="Q1082" s="281">
        <v>530.9</v>
      </c>
      <c r="R1082" s="281">
        <v>575.73</v>
      </c>
      <c r="S1082" s="281">
        <v>184.23</v>
      </c>
      <c r="T1082" s="281">
        <v>154.69999999999999</v>
      </c>
      <c r="U1082" s="281">
        <v>32.57</v>
      </c>
      <c r="V1082" s="281">
        <v>49.27</v>
      </c>
      <c r="W1082" s="281">
        <v>86.06</v>
      </c>
      <c r="X1082" s="281">
        <v>116.1</v>
      </c>
      <c r="Y1082" s="281">
        <v>106.75</v>
      </c>
    </row>
    <row r="1083" spans="1:25">
      <c r="A1083" s="318">
        <v>16</v>
      </c>
      <c r="B1083" s="281">
        <v>61.6</v>
      </c>
      <c r="C1083" s="281">
        <v>36.69</v>
      </c>
      <c r="D1083" s="281">
        <v>79.900000000000006</v>
      </c>
      <c r="E1083" s="281">
        <v>66.53</v>
      </c>
      <c r="F1083" s="281">
        <v>218.32</v>
      </c>
      <c r="G1083" s="281">
        <v>327.35000000000002</v>
      </c>
      <c r="H1083" s="281">
        <v>166.92</v>
      </c>
      <c r="I1083" s="281">
        <v>266.73</v>
      </c>
      <c r="J1083" s="281">
        <v>318.47000000000003</v>
      </c>
      <c r="K1083" s="281">
        <v>279.93</v>
      </c>
      <c r="L1083" s="281">
        <v>212.07</v>
      </c>
      <c r="M1083" s="281">
        <v>250.69</v>
      </c>
      <c r="N1083" s="281">
        <v>211.25</v>
      </c>
      <c r="O1083" s="281">
        <v>570.84</v>
      </c>
      <c r="P1083" s="281">
        <v>663.75</v>
      </c>
      <c r="Q1083" s="281">
        <v>699.94</v>
      </c>
      <c r="R1083" s="281">
        <v>735.6</v>
      </c>
      <c r="S1083" s="281">
        <v>128.44</v>
      </c>
      <c r="T1083" s="281">
        <v>638.03</v>
      </c>
      <c r="U1083" s="281">
        <v>62.44</v>
      </c>
      <c r="V1083" s="281">
        <v>0</v>
      </c>
      <c r="W1083" s="281">
        <v>59.53</v>
      </c>
      <c r="X1083" s="281">
        <v>34.729999999999997</v>
      </c>
      <c r="Y1083" s="281">
        <v>0</v>
      </c>
    </row>
    <row r="1084" spans="1:25">
      <c r="A1084" s="318">
        <v>17</v>
      </c>
      <c r="B1084" s="281">
        <v>31.35</v>
      </c>
      <c r="C1084" s="281">
        <v>69.849999999999994</v>
      </c>
      <c r="D1084" s="281">
        <v>115.29</v>
      </c>
      <c r="E1084" s="281">
        <v>129.58000000000001</v>
      </c>
      <c r="F1084" s="281">
        <v>319.97000000000003</v>
      </c>
      <c r="G1084" s="281">
        <v>295.5</v>
      </c>
      <c r="H1084" s="281">
        <v>125.86</v>
      </c>
      <c r="I1084" s="281">
        <v>219.81</v>
      </c>
      <c r="J1084" s="281">
        <v>264.51</v>
      </c>
      <c r="K1084" s="281">
        <v>230.96</v>
      </c>
      <c r="L1084" s="281">
        <v>106.25</v>
      </c>
      <c r="M1084" s="281">
        <v>362.72</v>
      </c>
      <c r="N1084" s="281">
        <v>105.49</v>
      </c>
      <c r="O1084" s="281">
        <v>391.66</v>
      </c>
      <c r="P1084" s="281">
        <v>0</v>
      </c>
      <c r="Q1084" s="281">
        <v>117.38</v>
      </c>
      <c r="R1084" s="281">
        <v>396.1</v>
      </c>
      <c r="S1084" s="281">
        <v>219.09</v>
      </c>
      <c r="T1084" s="281">
        <v>481.02</v>
      </c>
      <c r="U1084" s="281">
        <v>2.2000000000000002</v>
      </c>
      <c r="V1084" s="281">
        <v>78.48</v>
      </c>
      <c r="W1084" s="281">
        <v>45.9</v>
      </c>
      <c r="X1084" s="281">
        <v>23.35</v>
      </c>
      <c r="Y1084" s="281">
        <v>169.9</v>
      </c>
    </row>
    <row r="1085" spans="1:25">
      <c r="A1085" s="318">
        <v>18</v>
      </c>
      <c r="B1085" s="281">
        <v>32.340000000000003</v>
      </c>
      <c r="C1085" s="281">
        <v>90.43</v>
      </c>
      <c r="D1085" s="281">
        <v>96.83</v>
      </c>
      <c r="E1085" s="281">
        <v>138.22</v>
      </c>
      <c r="F1085" s="281">
        <v>155.69</v>
      </c>
      <c r="G1085" s="281">
        <v>124.15</v>
      </c>
      <c r="H1085" s="281">
        <v>312.49</v>
      </c>
      <c r="I1085" s="281">
        <v>165.39</v>
      </c>
      <c r="J1085" s="281">
        <v>261.14999999999998</v>
      </c>
      <c r="K1085" s="281">
        <v>219.23</v>
      </c>
      <c r="L1085" s="281">
        <v>370.74</v>
      </c>
      <c r="M1085" s="281">
        <v>564.36</v>
      </c>
      <c r="N1085" s="281">
        <v>113.79</v>
      </c>
      <c r="O1085" s="281">
        <v>0</v>
      </c>
      <c r="P1085" s="281">
        <v>585.44000000000005</v>
      </c>
      <c r="Q1085" s="281">
        <v>0</v>
      </c>
      <c r="R1085" s="281">
        <v>171.08</v>
      </c>
      <c r="S1085" s="281">
        <v>309.08</v>
      </c>
      <c r="T1085" s="281">
        <v>111.89</v>
      </c>
      <c r="U1085" s="281">
        <v>0</v>
      </c>
      <c r="V1085" s="281">
        <v>0</v>
      </c>
      <c r="W1085" s="281">
        <v>0</v>
      </c>
      <c r="X1085" s="281">
        <v>0</v>
      </c>
      <c r="Y1085" s="281">
        <v>0</v>
      </c>
    </row>
    <row r="1086" spans="1:25">
      <c r="A1086" s="318">
        <v>19</v>
      </c>
      <c r="B1086" s="281">
        <v>26.9</v>
      </c>
      <c r="C1086" s="281">
        <v>72.5</v>
      </c>
      <c r="D1086" s="281">
        <v>83.65</v>
      </c>
      <c r="E1086" s="281">
        <v>96.73</v>
      </c>
      <c r="F1086" s="281">
        <v>130.97999999999999</v>
      </c>
      <c r="G1086" s="281">
        <v>124.56</v>
      </c>
      <c r="H1086" s="281">
        <v>55.89</v>
      </c>
      <c r="I1086" s="281">
        <v>126.08</v>
      </c>
      <c r="J1086" s="281">
        <v>155.84</v>
      </c>
      <c r="K1086" s="281">
        <v>150.11000000000001</v>
      </c>
      <c r="L1086" s="281">
        <v>286.32</v>
      </c>
      <c r="M1086" s="281">
        <v>151.75</v>
      </c>
      <c r="N1086" s="281">
        <v>121.16</v>
      </c>
      <c r="O1086" s="281">
        <v>282.25</v>
      </c>
      <c r="P1086" s="281">
        <v>13.87</v>
      </c>
      <c r="Q1086" s="281">
        <v>103.11</v>
      </c>
      <c r="R1086" s="281">
        <v>71.53</v>
      </c>
      <c r="S1086" s="281">
        <v>0</v>
      </c>
      <c r="T1086" s="281">
        <v>159.77000000000001</v>
      </c>
      <c r="U1086" s="281">
        <v>38.5</v>
      </c>
      <c r="V1086" s="281">
        <v>33.700000000000003</v>
      </c>
      <c r="W1086" s="281">
        <v>0</v>
      </c>
      <c r="X1086" s="281">
        <v>0</v>
      </c>
      <c r="Y1086" s="281">
        <v>0</v>
      </c>
    </row>
    <row r="1087" spans="1:25">
      <c r="A1087" s="318">
        <v>20</v>
      </c>
      <c r="B1087" s="281">
        <v>43.98</v>
      </c>
      <c r="C1087" s="281">
        <v>51.53</v>
      </c>
      <c r="D1087" s="281">
        <v>39.979999999999997</v>
      </c>
      <c r="E1087" s="281">
        <v>164.37</v>
      </c>
      <c r="F1087" s="281">
        <v>214.17</v>
      </c>
      <c r="G1087" s="281">
        <v>182.55</v>
      </c>
      <c r="H1087" s="281">
        <v>168.07</v>
      </c>
      <c r="I1087" s="281">
        <v>239.52</v>
      </c>
      <c r="J1087" s="281">
        <v>302.98</v>
      </c>
      <c r="K1087" s="281">
        <v>345.8</v>
      </c>
      <c r="L1087" s="281">
        <v>302.06</v>
      </c>
      <c r="M1087" s="281">
        <v>377.09</v>
      </c>
      <c r="N1087" s="281">
        <v>301.75</v>
      </c>
      <c r="O1087" s="281">
        <v>374.5</v>
      </c>
      <c r="P1087" s="281">
        <v>271.17</v>
      </c>
      <c r="Q1087" s="281">
        <v>262.62</v>
      </c>
      <c r="R1087" s="281">
        <v>309.27</v>
      </c>
      <c r="S1087" s="281">
        <v>36.93</v>
      </c>
      <c r="T1087" s="281">
        <v>81.23</v>
      </c>
      <c r="U1087" s="281">
        <v>0</v>
      </c>
      <c r="V1087" s="281">
        <v>31</v>
      </c>
      <c r="W1087" s="281">
        <v>1.1399999999999999</v>
      </c>
      <c r="X1087" s="281">
        <v>0</v>
      </c>
      <c r="Y1087" s="281">
        <v>0</v>
      </c>
    </row>
    <row r="1088" spans="1:25">
      <c r="A1088" s="318">
        <v>21</v>
      </c>
      <c r="B1088" s="281">
        <v>0</v>
      </c>
      <c r="C1088" s="281">
        <v>0</v>
      </c>
      <c r="D1088" s="281">
        <v>0</v>
      </c>
      <c r="E1088" s="281">
        <v>0</v>
      </c>
      <c r="F1088" s="281">
        <v>0</v>
      </c>
      <c r="G1088" s="281">
        <v>0</v>
      </c>
      <c r="H1088" s="281">
        <v>0</v>
      </c>
      <c r="I1088" s="281">
        <v>0</v>
      </c>
      <c r="J1088" s="281">
        <v>0</v>
      </c>
      <c r="K1088" s="281">
        <v>0</v>
      </c>
      <c r="L1088" s="281">
        <v>0</v>
      </c>
      <c r="M1088" s="281">
        <v>0</v>
      </c>
      <c r="N1088" s="281">
        <v>0</v>
      </c>
      <c r="O1088" s="281">
        <v>0</v>
      </c>
      <c r="P1088" s="281">
        <v>0</v>
      </c>
      <c r="Q1088" s="281">
        <v>0</v>
      </c>
      <c r="R1088" s="281">
        <v>0</v>
      </c>
      <c r="S1088" s="281">
        <v>7.0000000000000007E-2</v>
      </c>
      <c r="T1088" s="281">
        <v>167.28</v>
      </c>
      <c r="U1088" s="281">
        <v>0</v>
      </c>
      <c r="V1088" s="281">
        <v>0</v>
      </c>
      <c r="W1088" s="281">
        <v>0</v>
      </c>
      <c r="X1088" s="281">
        <v>0</v>
      </c>
      <c r="Y1088" s="281">
        <v>0</v>
      </c>
    </row>
    <row r="1089" spans="1:25">
      <c r="A1089" s="318">
        <v>22</v>
      </c>
      <c r="B1089" s="281">
        <v>0</v>
      </c>
      <c r="C1089" s="281">
        <v>0</v>
      </c>
      <c r="D1089" s="281">
        <v>37.9</v>
      </c>
      <c r="E1089" s="281">
        <v>99.91</v>
      </c>
      <c r="F1089" s="281">
        <v>73.95</v>
      </c>
      <c r="G1089" s="281">
        <v>132.77000000000001</v>
      </c>
      <c r="H1089" s="281">
        <v>269.92</v>
      </c>
      <c r="I1089" s="281">
        <v>188.46</v>
      </c>
      <c r="J1089" s="281">
        <v>299.08999999999997</v>
      </c>
      <c r="K1089" s="281">
        <v>161.80000000000001</v>
      </c>
      <c r="L1089" s="281">
        <v>237.8</v>
      </c>
      <c r="M1089" s="281">
        <v>123.95</v>
      </c>
      <c r="N1089" s="281">
        <v>302.63</v>
      </c>
      <c r="O1089" s="281">
        <v>400.27</v>
      </c>
      <c r="P1089" s="281">
        <v>346.82</v>
      </c>
      <c r="Q1089" s="281">
        <v>350.13</v>
      </c>
      <c r="R1089" s="281">
        <v>409.18</v>
      </c>
      <c r="S1089" s="281">
        <v>228.84</v>
      </c>
      <c r="T1089" s="281">
        <v>216.02</v>
      </c>
      <c r="U1089" s="281">
        <v>58.29</v>
      </c>
      <c r="V1089" s="281">
        <v>0</v>
      </c>
      <c r="W1089" s="281">
        <v>0</v>
      </c>
      <c r="X1089" s="281">
        <v>0</v>
      </c>
      <c r="Y1089" s="281">
        <v>0</v>
      </c>
    </row>
    <row r="1090" spans="1:25">
      <c r="A1090" s="318">
        <v>23</v>
      </c>
      <c r="B1090" s="281">
        <v>0</v>
      </c>
      <c r="C1090" s="281">
        <v>0</v>
      </c>
      <c r="D1090" s="281">
        <v>23.61</v>
      </c>
      <c r="E1090" s="281">
        <v>29.22</v>
      </c>
      <c r="F1090" s="281">
        <v>28.65</v>
      </c>
      <c r="G1090" s="281">
        <v>84.42</v>
      </c>
      <c r="H1090" s="281">
        <v>130.18</v>
      </c>
      <c r="I1090" s="281">
        <v>26.94</v>
      </c>
      <c r="J1090" s="281">
        <v>154.72</v>
      </c>
      <c r="K1090" s="281">
        <v>106.25</v>
      </c>
      <c r="L1090" s="281">
        <v>110.98</v>
      </c>
      <c r="M1090" s="281">
        <v>0</v>
      </c>
      <c r="N1090" s="281">
        <v>71.849999999999994</v>
      </c>
      <c r="O1090" s="281">
        <v>113.63</v>
      </c>
      <c r="P1090" s="281">
        <v>214.75</v>
      </c>
      <c r="Q1090" s="281">
        <v>431.53</v>
      </c>
      <c r="R1090" s="281">
        <v>466.75</v>
      </c>
      <c r="S1090" s="281">
        <v>246.15</v>
      </c>
      <c r="T1090" s="281">
        <v>0</v>
      </c>
      <c r="U1090" s="281">
        <v>0</v>
      </c>
      <c r="V1090" s="281">
        <v>0</v>
      </c>
      <c r="W1090" s="281">
        <v>0</v>
      </c>
      <c r="X1090" s="281">
        <v>0</v>
      </c>
      <c r="Y1090" s="281">
        <v>0</v>
      </c>
    </row>
    <row r="1091" spans="1:25">
      <c r="A1091" s="318">
        <v>24</v>
      </c>
      <c r="B1091" s="281">
        <v>0</v>
      </c>
      <c r="C1091" s="281">
        <v>4.9400000000000004</v>
      </c>
      <c r="D1091" s="281">
        <v>0</v>
      </c>
      <c r="E1091" s="281">
        <v>0</v>
      </c>
      <c r="F1091" s="281">
        <v>0</v>
      </c>
      <c r="G1091" s="281">
        <v>137.49</v>
      </c>
      <c r="H1091" s="281">
        <v>188.09</v>
      </c>
      <c r="I1091" s="281">
        <v>213.18</v>
      </c>
      <c r="J1091" s="281">
        <v>323.39</v>
      </c>
      <c r="K1091" s="281">
        <v>486.35</v>
      </c>
      <c r="L1091" s="281">
        <v>473.89</v>
      </c>
      <c r="M1091" s="281">
        <v>308.64999999999998</v>
      </c>
      <c r="N1091" s="281">
        <v>328.5</v>
      </c>
      <c r="O1091" s="281">
        <v>115.03</v>
      </c>
      <c r="P1091" s="281">
        <v>620.69000000000005</v>
      </c>
      <c r="Q1091" s="281">
        <v>652.9</v>
      </c>
      <c r="R1091" s="281">
        <v>700.64</v>
      </c>
      <c r="S1091" s="281">
        <v>545.21</v>
      </c>
      <c r="T1091" s="281">
        <v>356.11</v>
      </c>
      <c r="U1091" s="281">
        <v>0</v>
      </c>
      <c r="V1091" s="281">
        <v>0</v>
      </c>
      <c r="W1091" s="281">
        <v>0</v>
      </c>
      <c r="X1091" s="281">
        <v>0</v>
      </c>
      <c r="Y1091" s="281">
        <v>0</v>
      </c>
    </row>
    <row r="1092" spans="1:25">
      <c r="A1092" s="318">
        <v>25</v>
      </c>
      <c r="B1092" s="281">
        <v>96.65</v>
      </c>
      <c r="C1092" s="281">
        <v>160.72999999999999</v>
      </c>
      <c r="D1092" s="281">
        <v>111.7</v>
      </c>
      <c r="E1092" s="281">
        <v>111.27</v>
      </c>
      <c r="F1092" s="281">
        <v>144.36000000000001</v>
      </c>
      <c r="G1092" s="281">
        <v>268.58</v>
      </c>
      <c r="H1092" s="281">
        <v>328.87</v>
      </c>
      <c r="I1092" s="281">
        <v>293.66000000000003</v>
      </c>
      <c r="J1092" s="281">
        <v>357.21</v>
      </c>
      <c r="K1092" s="281">
        <v>319.45999999999998</v>
      </c>
      <c r="L1092" s="281">
        <v>374.86</v>
      </c>
      <c r="M1092" s="281">
        <v>322.61</v>
      </c>
      <c r="N1092" s="281">
        <v>427.16</v>
      </c>
      <c r="O1092" s="281">
        <v>454.05</v>
      </c>
      <c r="P1092" s="281">
        <v>402.35</v>
      </c>
      <c r="Q1092" s="281">
        <v>304.52</v>
      </c>
      <c r="R1092" s="281">
        <v>191.9</v>
      </c>
      <c r="S1092" s="281">
        <v>803.24</v>
      </c>
      <c r="T1092" s="281">
        <v>162.33000000000001</v>
      </c>
      <c r="U1092" s="281">
        <v>478.66</v>
      </c>
      <c r="V1092" s="281">
        <v>86</v>
      </c>
      <c r="W1092" s="281">
        <v>0</v>
      </c>
      <c r="X1092" s="281">
        <v>0</v>
      </c>
      <c r="Y1092" s="281">
        <v>0</v>
      </c>
    </row>
    <row r="1093" spans="1:25">
      <c r="A1093" s="318">
        <v>26</v>
      </c>
      <c r="B1093" s="281">
        <v>0</v>
      </c>
      <c r="C1093" s="281">
        <v>19.03</v>
      </c>
      <c r="D1093" s="281">
        <v>57.77</v>
      </c>
      <c r="E1093" s="281">
        <v>80.95</v>
      </c>
      <c r="F1093" s="281">
        <v>152.91999999999999</v>
      </c>
      <c r="G1093" s="281">
        <v>218.8</v>
      </c>
      <c r="H1093" s="281">
        <v>123.13</v>
      </c>
      <c r="I1093" s="281">
        <v>53.45</v>
      </c>
      <c r="J1093" s="281">
        <v>442.4</v>
      </c>
      <c r="K1093" s="281">
        <v>517.09</v>
      </c>
      <c r="L1093" s="281">
        <v>512.44000000000005</v>
      </c>
      <c r="M1093" s="281">
        <v>517.83000000000004</v>
      </c>
      <c r="N1093" s="281">
        <v>662.63</v>
      </c>
      <c r="O1093" s="281">
        <v>667.08</v>
      </c>
      <c r="P1093" s="281">
        <v>661.7</v>
      </c>
      <c r="Q1093" s="281">
        <v>415.51</v>
      </c>
      <c r="R1093" s="281">
        <v>634.29</v>
      </c>
      <c r="S1093" s="281">
        <v>441.26</v>
      </c>
      <c r="T1093" s="281">
        <v>143.41999999999999</v>
      </c>
      <c r="U1093" s="281">
        <v>309.22000000000003</v>
      </c>
      <c r="V1093" s="281">
        <v>14.74</v>
      </c>
      <c r="W1093" s="281">
        <v>15.13</v>
      </c>
      <c r="X1093" s="281">
        <v>0</v>
      </c>
      <c r="Y1093" s="281">
        <v>0</v>
      </c>
    </row>
    <row r="1094" spans="1:25">
      <c r="A1094" s="318">
        <v>27</v>
      </c>
      <c r="B1094" s="281">
        <v>61.2</v>
      </c>
      <c r="C1094" s="281">
        <v>83.57</v>
      </c>
      <c r="D1094" s="281">
        <v>147.79</v>
      </c>
      <c r="E1094" s="281">
        <v>73.92</v>
      </c>
      <c r="F1094" s="281">
        <v>93.23</v>
      </c>
      <c r="G1094" s="281">
        <v>240.85</v>
      </c>
      <c r="H1094" s="281">
        <v>181.8</v>
      </c>
      <c r="I1094" s="281">
        <v>163.94</v>
      </c>
      <c r="J1094" s="281">
        <v>243.08</v>
      </c>
      <c r="K1094" s="281">
        <v>0</v>
      </c>
      <c r="L1094" s="281">
        <v>1.1100000000000001</v>
      </c>
      <c r="M1094" s="281">
        <v>0</v>
      </c>
      <c r="N1094" s="281">
        <v>0</v>
      </c>
      <c r="O1094" s="281">
        <v>219.45</v>
      </c>
      <c r="P1094" s="281">
        <v>348.56</v>
      </c>
      <c r="Q1094" s="281">
        <v>264.08</v>
      </c>
      <c r="R1094" s="281">
        <v>315.32</v>
      </c>
      <c r="S1094" s="281">
        <v>482.4</v>
      </c>
      <c r="T1094" s="281">
        <v>174</v>
      </c>
      <c r="U1094" s="281">
        <v>147.22999999999999</v>
      </c>
      <c r="V1094" s="281">
        <v>480.22</v>
      </c>
      <c r="W1094" s="281">
        <v>0</v>
      </c>
      <c r="X1094" s="281">
        <v>44.08</v>
      </c>
      <c r="Y1094" s="281">
        <v>14.01</v>
      </c>
    </row>
    <row r="1095" spans="1:25">
      <c r="A1095" s="318">
        <v>28</v>
      </c>
      <c r="B1095" s="281">
        <v>46.4</v>
      </c>
      <c r="C1095" s="281">
        <v>128.16999999999999</v>
      </c>
      <c r="D1095" s="281">
        <v>252.24</v>
      </c>
      <c r="E1095" s="281">
        <v>303.72000000000003</v>
      </c>
      <c r="F1095" s="281">
        <v>271.64999999999998</v>
      </c>
      <c r="G1095" s="281">
        <v>233.8</v>
      </c>
      <c r="H1095" s="281">
        <v>92.35</v>
      </c>
      <c r="I1095" s="281">
        <v>113.16</v>
      </c>
      <c r="J1095" s="281">
        <v>391.11</v>
      </c>
      <c r="K1095" s="281">
        <v>307.04000000000002</v>
      </c>
      <c r="L1095" s="281">
        <v>170.64</v>
      </c>
      <c r="M1095" s="281">
        <v>173.95</v>
      </c>
      <c r="N1095" s="281">
        <v>222.95</v>
      </c>
      <c r="O1095" s="281">
        <v>232.8</v>
      </c>
      <c r="P1095" s="281">
        <v>0</v>
      </c>
      <c r="Q1095" s="281">
        <v>186.95</v>
      </c>
      <c r="R1095" s="281">
        <v>620.51</v>
      </c>
      <c r="S1095" s="281">
        <v>628.84</v>
      </c>
      <c r="T1095" s="281">
        <v>283.64999999999998</v>
      </c>
      <c r="U1095" s="281">
        <v>220.89</v>
      </c>
      <c r="V1095" s="281">
        <v>130.68</v>
      </c>
      <c r="W1095" s="281">
        <v>0</v>
      </c>
      <c r="X1095" s="281">
        <v>0</v>
      </c>
      <c r="Y1095" s="281">
        <v>0</v>
      </c>
    </row>
    <row r="1096" spans="1:25">
      <c r="A1096" s="318">
        <v>29</v>
      </c>
      <c r="B1096" s="281">
        <v>0</v>
      </c>
      <c r="C1096" s="281">
        <v>88.4</v>
      </c>
      <c r="D1096" s="281">
        <v>129.69</v>
      </c>
      <c r="E1096" s="281">
        <v>0.19</v>
      </c>
      <c r="F1096" s="281">
        <v>0</v>
      </c>
      <c r="G1096" s="281">
        <v>317.23</v>
      </c>
      <c r="H1096" s="281">
        <v>135.74</v>
      </c>
      <c r="I1096" s="281">
        <v>548.99</v>
      </c>
      <c r="J1096" s="281">
        <v>483.54</v>
      </c>
      <c r="K1096" s="281">
        <v>350.08</v>
      </c>
      <c r="L1096" s="281">
        <v>479.61</v>
      </c>
      <c r="M1096" s="281">
        <v>589.44000000000005</v>
      </c>
      <c r="N1096" s="281">
        <v>467.3</v>
      </c>
      <c r="O1096" s="281">
        <v>556.1</v>
      </c>
      <c r="P1096" s="281">
        <v>484.96</v>
      </c>
      <c r="Q1096" s="281">
        <v>453.23</v>
      </c>
      <c r="R1096" s="281">
        <v>505.74</v>
      </c>
      <c r="S1096" s="281">
        <v>338.58</v>
      </c>
      <c r="T1096" s="281">
        <v>416.97</v>
      </c>
      <c r="U1096" s="281">
        <v>391.09</v>
      </c>
      <c r="V1096" s="281">
        <v>24.56</v>
      </c>
      <c r="W1096" s="281">
        <v>0</v>
      </c>
      <c r="X1096" s="281">
        <v>0</v>
      </c>
      <c r="Y1096" s="281">
        <v>0</v>
      </c>
    </row>
    <row r="1097" spans="1:25">
      <c r="A1097" s="318">
        <v>30</v>
      </c>
      <c r="B1097" s="281">
        <v>0</v>
      </c>
      <c r="C1097" s="281">
        <v>0</v>
      </c>
      <c r="D1097" s="281">
        <v>0</v>
      </c>
      <c r="E1097" s="281">
        <v>0</v>
      </c>
      <c r="F1097" s="281">
        <v>0</v>
      </c>
      <c r="G1097" s="281">
        <v>91.34</v>
      </c>
      <c r="H1097" s="281">
        <v>235.15</v>
      </c>
      <c r="I1097" s="281">
        <v>234.61</v>
      </c>
      <c r="J1097" s="281">
        <v>28.29</v>
      </c>
      <c r="K1097" s="281">
        <v>442.04</v>
      </c>
      <c r="L1097" s="281">
        <v>286.57</v>
      </c>
      <c r="M1097" s="281">
        <v>371.88</v>
      </c>
      <c r="N1097" s="281">
        <v>0</v>
      </c>
      <c r="O1097" s="281">
        <v>0</v>
      </c>
      <c r="P1097" s="281">
        <v>0</v>
      </c>
      <c r="Q1097" s="281">
        <v>0</v>
      </c>
      <c r="R1097" s="281">
        <v>145.25</v>
      </c>
      <c r="S1097" s="281">
        <v>29.83</v>
      </c>
      <c r="T1097" s="281">
        <v>0</v>
      </c>
      <c r="U1097" s="281">
        <v>0</v>
      </c>
      <c r="V1097" s="281">
        <v>4.51</v>
      </c>
      <c r="W1097" s="281">
        <v>0</v>
      </c>
      <c r="X1097" s="281">
        <v>0</v>
      </c>
      <c r="Y1097" s="281">
        <v>0</v>
      </c>
    </row>
    <row r="1098" spans="1:25">
      <c r="A1098" s="318">
        <v>31</v>
      </c>
      <c r="B1098" s="281">
        <v>0</v>
      </c>
      <c r="C1098" s="281">
        <v>0</v>
      </c>
      <c r="D1098" s="281">
        <v>0</v>
      </c>
      <c r="E1098" s="281">
        <v>1.86</v>
      </c>
      <c r="F1098" s="281">
        <v>45.89</v>
      </c>
      <c r="G1098" s="281">
        <v>221.55</v>
      </c>
      <c r="H1098" s="281">
        <v>127.66</v>
      </c>
      <c r="I1098" s="281">
        <v>10.19</v>
      </c>
      <c r="J1098" s="281">
        <v>0.03</v>
      </c>
      <c r="K1098" s="281">
        <v>143.91999999999999</v>
      </c>
      <c r="L1098" s="281">
        <v>153.94999999999999</v>
      </c>
      <c r="M1098" s="281">
        <v>0</v>
      </c>
      <c r="N1098" s="281">
        <v>119.61</v>
      </c>
      <c r="O1098" s="281">
        <v>86.32</v>
      </c>
      <c r="P1098" s="281">
        <v>113.63</v>
      </c>
      <c r="Q1098" s="281">
        <v>241.79</v>
      </c>
      <c r="R1098" s="281">
        <v>112.36</v>
      </c>
      <c r="S1098" s="281">
        <v>233.98</v>
      </c>
      <c r="T1098" s="281">
        <v>82.44</v>
      </c>
      <c r="U1098" s="281">
        <v>222.06</v>
      </c>
      <c r="V1098" s="281">
        <v>0</v>
      </c>
      <c r="W1098" s="281">
        <v>0</v>
      </c>
      <c r="X1098" s="281">
        <v>0</v>
      </c>
      <c r="Y1098" s="281">
        <v>0</v>
      </c>
    </row>
    <row r="1099" spans="1:25">
      <c r="A1099" s="307"/>
      <c r="B1099" s="307"/>
      <c r="C1099" s="307"/>
      <c r="D1099" s="307"/>
      <c r="E1099" s="307"/>
      <c r="F1099" s="307"/>
      <c r="G1099" s="307"/>
      <c r="H1099" s="307"/>
      <c r="I1099" s="307"/>
      <c r="J1099" s="307"/>
      <c r="K1099" s="307"/>
      <c r="L1099" s="307"/>
      <c r="M1099" s="307"/>
      <c r="N1099" s="307"/>
      <c r="O1099" s="307"/>
      <c r="P1099" s="307"/>
      <c r="Q1099" s="307"/>
      <c r="R1099" s="307"/>
      <c r="S1099" s="307"/>
      <c r="T1099" s="307"/>
      <c r="U1099" s="307"/>
      <c r="V1099" s="307"/>
      <c r="W1099" s="307"/>
      <c r="X1099" s="307"/>
      <c r="Y1099" s="307"/>
    </row>
    <row r="1100" spans="1:25">
      <c r="A1100" s="431" t="s">
        <v>212</v>
      </c>
      <c r="B1100" s="432" t="s">
        <v>315</v>
      </c>
      <c r="C1100" s="432"/>
      <c r="D1100" s="432"/>
      <c r="E1100" s="432"/>
      <c r="F1100" s="432"/>
      <c r="G1100" s="432"/>
      <c r="H1100" s="432"/>
      <c r="I1100" s="432"/>
      <c r="J1100" s="432"/>
      <c r="K1100" s="432"/>
      <c r="L1100" s="432"/>
      <c r="M1100" s="432"/>
      <c r="N1100" s="432"/>
      <c r="O1100" s="432"/>
      <c r="P1100" s="432"/>
      <c r="Q1100" s="432"/>
      <c r="R1100" s="432"/>
      <c r="S1100" s="432"/>
      <c r="T1100" s="432"/>
      <c r="U1100" s="432"/>
      <c r="V1100" s="432"/>
      <c r="W1100" s="432"/>
      <c r="X1100" s="432"/>
      <c r="Y1100" s="432"/>
    </row>
    <row r="1101" spans="1:25" ht="30">
      <c r="A1101" s="431"/>
      <c r="B1101" s="308" t="s">
        <v>1</v>
      </c>
      <c r="C1101" s="308" t="s">
        <v>2</v>
      </c>
      <c r="D1101" s="308" t="s">
        <v>3</v>
      </c>
      <c r="E1101" s="308" t="s">
        <v>4</v>
      </c>
      <c r="F1101" s="308" t="s">
        <v>5</v>
      </c>
      <c r="G1101" s="308" t="s">
        <v>6</v>
      </c>
      <c r="H1101" s="308" t="s">
        <v>7</v>
      </c>
      <c r="I1101" s="308" t="s">
        <v>8</v>
      </c>
      <c r="J1101" s="308" t="s">
        <v>9</v>
      </c>
      <c r="K1101" s="308" t="s">
        <v>10</v>
      </c>
      <c r="L1101" s="308" t="s">
        <v>11</v>
      </c>
      <c r="M1101" s="308" t="s">
        <v>12</v>
      </c>
      <c r="N1101" s="308" t="s">
        <v>13</v>
      </c>
      <c r="O1101" s="308" t="s">
        <v>14</v>
      </c>
      <c r="P1101" s="308" t="s">
        <v>15</v>
      </c>
      <c r="Q1101" s="308" t="s">
        <v>16</v>
      </c>
      <c r="R1101" s="308" t="s">
        <v>17</v>
      </c>
      <c r="S1101" s="308" t="s">
        <v>18</v>
      </c>
      <c r="T1101" s="308" t="s">
        <v>19</v>
      </c>
      <c r="U1101" s="308" t="s">
        <v>20</v>
      </c>
      <c r="V1101" s="308" t="s">
        <v>21</v>
      </c>
      <c r="W1101" s="308" t="s">
        <v>22</v>
      </c>
      <c r="X1101" s="308" t="s">
        <v>23</v>
      </c>
      <c r="Y1101" s="308" t="s">
        <v>24</v>
      </c>
    </row>
    <row r="1102" spans="1:25">
      <c r="A1102" s="318">
        <v>1</v>
      </c>
      <c r="B1102" s="281">
        <v>21.05</v>
      </c>
      <c r="C1102" s="281">
        <v>12.72</v>
      </c>
      <c r="D1102" s="281">
        <v>591.04</v>
      </c>
      <c r="E1102" s="281">
        <v>25.14</v>
      </c>
      <c r="F1102" s="281">
        <v>0</v>
      </c>
      <c r="G1102" s="281">
        <v>0</v>
      </c>
      <c r="H1102" s="281">
        <v>0</v>
      </c>
      <c r="I1102" s="281">
        <v>0</v>
      </c>
      <c r="J1102" s="281">
        <v>0</v>
      </c>
      <c r="K1102" s="281">
        <v>5.78</v>
      </c>
      <c r="L1102" s="281">
        <v>0.18</v>
      </c>
      <c r="M1102" s="281">
        <v>0</v>
      </c>
      <c r="N1102" s="281">
        <v>0</v>
      </c>
      <c r="O1102" s="281">
        <v>0</v>
      </c>
      <c r="P1102" s="281">
        <v>0</v>
      </c>
      <c r="Q1102" s="281">
        <v>0</v>
      </c>
      <c r="R1102" s="281">
        <v>0</v>
      </c>
      <c r="S1102" s="281">
        <v>0</v>
      </c>
      <c r="T1102" s="281">
        <v>0</v>
      </c>
      <c r="U1102" s="281">
        <v>0</v>
      </c>
      <c r="V1102" s="281">
        <v>0.12</v>
      </c>
      <c r="W1102" s="281">
        <v>8.4</v>
      </c>
      <c r="X1102" s="281">
        <v>250.58</v>
      </c>
      <c r="Y1102" s="281">
        <v>178.26</v>
      </c>
    </row>
    <row r="1103" spans="1:25">
      <c r="A1103" s="318">
        <v>2</v>
      </c>
      <c r="B1103" s="281">
        <v>50.6</v>
      </c>
      <c r="C1103" s="281">
        <v>217.75</v>
      </c>
      <c r="D1103" s="281">
        <v>8.68</v>
      </c>
      <c r="E1103" s="281">
        <v>14.1</v>
      </c>
      <c r="F1103" s="281">
        <v>268.69</v>
      </c>
      <c r="G1103" s="281">
        <v>0</v>
      </c>
      <c r="H1103" s="281">
        <v>0</v>
      </c>
      <c r="I1103" s="281">
        <v>0</v>
      </c>
      <c r="J1103" s="281">
        <v>0</v>
      </c>
      <c r="K1103" s="281">
        <v>0</v>
      </c>
      <c r="L1103" s="281">
        <v>0</v>
      </c>
      <c r="M1103" s="281">
        <v>0</v>
      </c>
      <c r="N1103" s="281">
        <v>0</v>
      </c>
      <c r="O1103" s="281">
        <v>0</v>
      </c>
      <c r="P1103" s="281">
        <v>0</v>
      </c>
      <c r="Q1103" s="281">
        <v>0</v>
      </c>
      <c r="R1103" s="281">
        <v>0</v>
      </c>
      <c r="S1103" s="281">
        <v>0</v>
      </c>
      <c r="T1103" s="281">
        <v>0</v>
      </c>
      <c r="U1103" s="281">
        <v>0</v>
      </c>
      <c r="V1103" s="281">
        <v>0</v>
      </c>
      <c r="W1103" s="281">
        <v>0</v>
      </c>
      <c r="X1103" s="281">
        <v>18.920000000000002</v>
      </c>
      <c r="Y1103" s="281">
        <v>0</v>
      </c>
    </row>
    <row r="1104" spans="1:25">
      <c r="A1104" s="318">
        <v>3</v>
      </c>
      <c r="B1104" s="281">
        <v>0</v>
      </c>
      <c r="C1104" s="281">
        <v>0</v>
      </c>
      <c r="D1104" s="281">
        <v>0</v>
      </c>
      <c r="E1104" s="281">
        <v>0</v>
      </c>
      <c r="F1104" s="281">
        <v>0</v>
      </c>
      <c r="G1104" s="281">
        <v>0</v>
      </c>
      <c r="H1104" s="281">
        <v>0</v>
      </c>
      <c r="I1104" s="281">
        <v>0</v>
      </c>
      <c r="J1104" s="281">
        <v>0</v>
      </c>
      <c r="K1104" s="281">
        <v>0</v>
      </c>
      <c r="L1104" s="281">
        <v>0</v>
      </c>
      <c r="M1104" s="281">
        <v>0</v>
      </c>
      <c r="N1104" s="281">
        <v>0</v>
      </c>
      <c r="O1104" s="281">
        <v>0</v>
      </c>
      <c r="P1104" s="281">
        <v>0</v>
      </c>
      <c r="Q1104" s="281">
        <v>0</v>
      </c>
      <c r="R1104" s="281">
        <v>0</v>
      </c>
      <c r="S1104" s="281">
        <v>0</v>
      </c>
      <c r="T1104" s="281">
        <v>0.04</v>
      </c>
      <c r="U1104" s="281">
        <v>48.57</v>
      </c>
      <c r="V1104" s="281">
        <v>49.52</v>
      </c>
      <c r="W1104" s="281">
        <v>22.71</v>
      </c>
      <c r="X1104" s="281">
        <v>391.59</v>
      </c>
      <c r="Y1104" s="281">
        <v>568.37</v>
      </c>
    </row>
    <row r="1105" spans="1:25">
      <c r="A1105" s="318">
        <v>4</v>
      </c>
      <c r="B1105" s="281">
        <v>35.24</v>
      </c>
      <c r="C1105" s="281">
        <v>21.28</v>
      </c>
      <c r="D1105" s="281">
        <v>206.35</v>
      </c>
      <c r="E1105" s="281">
        <v>498.97</v>
      </c>
      <c r="F1105" s="281">
        <v>0</v>
      </c>
      <c r="G1105" s="281">
        <v>0</v>
      </c>
      <c r="H1105" s="281">
        <v>0</v>
      </c>
      <c r="I1105" s="281">
        <v>0</v>
      </c>
      <c r="J1105" s="281">
        <v>0</v>
      </c>
      <c r="K1105" s="281">
        <v>0</v>
      </c>
      <c r="L1105" s="281">
        <v>0</v>
      </c>
      <c r="M1105" s="281">
        <v>0</v>
      </c>
      <c r="N1105" s="281">
        <v>0</v>
      </c>
      <c r="O1105" s="281">
        <v>0</v>
      </c>
      <c r="P1105" s="281">
        <v>0</v>
      </c>
      <c r="Q1105" s="281">
        <v>0</v>
      </c>
      <c r="R1105" s="281">
        <v>0</v>
      </c>
      <c r="S1105" s="281">
        <v>0</v>
      </c>
      <c r="T1105" s="281">
        <v>0</v>
      </c>
      <c r="U1105" s="281">
        <v>8.74</v>
      </c>
      <c r="V1105" s="281">
        <v>0</v>
      </c>
      <c r="W1105" s="281">
        <v>23.71</v>
      </c>
      <c r="X1105" s="281">
        <v>1.54</v>
      </c>
      <c r="Y1105" s="281">
        <v>58.47</v>
      </c>
    </row>
    <row r="1106" spans="1:25">
      <c r="A1106" s="318">
        <v>5</v>
      </c>
      <c r="B1106" s="281">
        <v>460.14</v>
      </c>
      <c r="C1106" s="281">
        <v>465.6</v>
      </c>
      <c r="D1106" s="281">
        <v>23.3</v>
      </c>
      <c r="E1106" s="281">
        <v>0</v>
      </c>
      <c r="F1106" s="281">
        <v>0</v>
      </c>
      <c r="G1106" s="281">
        <v>0</v>
      </c>
      <c r="H1106" s="281">
        <v>0</v>
      </c>
      <c r="I1106" s="281">
        <v>0</v>
      </c>
      <c r="J1106" s="281">
        <v>0</v>
      </c>
      <c r="K1106" s="281">
        <v>54.88</v>
      </c>
      <c r="L1106" s="281">
        <v>0</v>
      </c>
      <c r="M1106" s="281">
        <v>0</v>
      </c>
      <c r="N1106" s="281">
        <v>0</v>
      </c>
      <c r="O1106" s="281">
        <v>0</v>
      </c>
      <c r="P1106" s="281">
        <v>0</v>
      </c>
      <c r="Q1106" s="281">
        <v>0</v>
      </c>
      <c r="R1106" s="281">
        <v>0</v>
      </c>
      <c r="S1106" s="281">
        <v>0</v>
      </c>
      <c r="T1106" s="281">
        <v>0</v>
      </c>
      <c r="U1106" s="281">
        <v>0</v>
      </c>
      <c r="V1106" s="281">
        <v>0</v>
      </c>
      <c r="W1106" s="281">
        <v>279.82</v>
      </c>
      <c r="X1106" s="281">
        <v>50.33</v>
      </c>
      <c r="Y1106" s="281">
        <v>59.71</v>
      </c>
    </row>
    <row r="1107" spans="1:25">
      <c r="A1107" s="318">
        <v>6</v>
      </c>
      <c r="B1107" s="281">
        <v>0</v>
      </c>
      <c r="C1107" s="281">
        <v>6.12</v>
      </c>
      <c r="D1107" s="281">
        <v>0</v>
      </c>
      <c r="E1107" s="281">
        <v>0</v>
      </c>
      <c r="F1107" s="281">
        <v>0</v>
      </c>
      <c r="G1107" s="281">
        <v>0</v>
      </c>
      <c r="H1107" s="281">
        <v>0</v>
      </c>
      <c r="I1107" s="281">
        <v>0</v>
      </c>
      <c r="J1107" s="281">
        <v>0</v>
      </c>
      <c r="K1107" s="281">
        <v>0</v>
      </c>
      <c r="L1107" s="281">
        <v>0</v>
      </c>
      <c r="M1107" s="281">
        <v>0</v>
      </c>
      <c r="N1107" s="281">
        <v>0</v>
      </c>
      <c r="O1107" s="281">
        <v>0</v>
      </c>
      <c r="P1107" s="281">
        <v>0</v>
      </c>
      <c r="Q1107" s="281">
        <v>0</v>
      </c>
      <c r="R1107" s="281">
        <v>0</v>
      </c>
      <c r="S1107" s="281">
        <v>0</v>
      </c>
      <c r="T1107" s="281">
        <v>0.13</v>
      </c>
      <c r="U1107" s="281">
        <v>0</v>
      </c>
      <c r="V1107" s="281">
        <v>0</v>
      </c>
      <c r="W1107" s="281">
        <v>114.7</v>
      </c>
      <c r="X1107" s="281">
        <v>0</v>
      </c>
      <c r="Y1107" s="281">
        <v>0</v>
      </c>
    </row>
    <row r="1108" spans="1:25">
      <c r="A1108" s="318">
        <v>7</v>
      </c>
      <c r="B1108" s="281">
        <v>22.75</v>
      </c>
      <c r="C1108" s="281">
        <v>29.94</v>
      </c>
      <c r="D1108" s="281">
        <v>88.37</v>
      </c>
      <c r="E1108" s="281">
        <v>0</v>
      </c>
      <c r="F1108" s="281">
        <v>0</v>
      </c>
      <c r="G1108" s="281">
        <v>0</v>
      </c>
      <c r="H1108" s="281">
        <v>0</v>
      </c>
      <c r="I1108" s="281">
        <v>0</v>
      </c>
      <c r="J1108" s="281">
        <v>0</v>
      </c>
      <c r="K1108" s="281">
        <v>0</v>
      </c>
      <c r="L1108" s="281">
        <v>0</v>
      </c>
      <c r="M1108" s="281">
        <v>0</v>
      </c>
      <c r="N1108" s="281">
        <v>0</v>
      </c>
      <c r="O1108" s="281">
        <v>0</v>
      </c>
      <c r="P1108" s="281">
        <v>0</v>
      </c>
      <c r="Q1108" s="281">
        <v>0</v>
      </c>
      <c r="R1108" s="281">
        <v>0</v>
      </c>
      <c r="S1108" s="281">
        <v>0</v>
      </c>
      <c r="T1108" s="281">
        <v>0</v>
      </c>
      <c r="U1108" s="281">
        <v>127.01</v>
      </c>
      <c r="V1108" s="281">
        <v>84.59</v>
      </c>
      <c r="W1108" s="281">
        <v>185.02</v>
      </c>
      <c r="X1108" s="281">
        <v>120</v>
      </c>
      <c r="Y1108" s="281">
        <v>159.37</v>
      </c>
    </row>
    <row r="1109" spans="1:25">
      <c r="A1109" s="318">
        <v>8</v>
      </c>
      <c r="B1109" s="281">
        <v>76.53</v>
      </c>
      <c r="C1109" s="281">
        <v>224.5</v>
      </c>
      <c r="D1109" s="281">
        <v>217.14</v>
      </c>
      <c r="E1109" s="281">
        <v>0</v>
      </c>
      <c r="F1109" s="281">
        <v>36.39</v>
      </c>
      <c r="G1109" s="281">
        <v>49.27</v>
      </c>
      <c r="H1109" s="281">
        <v>32.909999999999997</v>
      </c>
      <c r="I1109" s="281">
        <v>0</v>
      </c>
      <c r="J1109" s="281">
        <v>4.59</v>
      </c>
      <c r="K1109" s="281">
        <v>0</v>
      </c>
      <c r="L1109" s="281">
        <v>0</v>
      </c>
      <c r="M1109" s="281">
        <v>0</v>
      </c>
      <c r="N1109" s="281">
        <v>0</v>
      </c>
      <c r="O1109" s="281">
        <v>0</v>
      </c>
      <c r="P1109" s="281">
        <v>0</v>
      </c>
      <c r="Q1109" s="281">
        <v>0</v>
      </c>
      <c r="R1109" s="281">
        <v>0</v>
      </c>
      <c r="S1109" s="281">
        <v>16.850000000000001</v>
      </c>
      <c r="T1109" s="281">
        <v>0</v>
      </c>
      <c r="U1109" s="281">
        <v>25.82</v>
      </c>
      <c r="V1109" s="281">
        <v>100.58</v>
      </c>
      <c r="W1109" s="281">
        <v>0.16</v>
      </c>
      <c r="X1109" s="281">
        <v>250.76</v>
      </c>
      <c r="Y1109" s="281">
        <v>262.08999999999997</v>
      </c>
    </row>
    <row r="1110" spans="1:25">
      <c r="A1110" s="318">
        <v>9</v>
      </c>
      <c r="B1110" s="281">
        <v>0.02</v>
      </c>
      <c r="C1110" s="281">
        <v>3.12</v>
      </c>
      <c r="D1110" s="281">
        <v>82.16</v>
      </c>
      <c r="E1110" s="281">
        <v>0</v>
      </c>
      <c r="F1110" s="281">
        <v>0</v>
      </c>
      <c r="G1110" s="281">
        <v>9.33</v>
      </c>
      <c r="H1110" s="281">
        <v>4.05</v>
      </c>
      <c r="I1110" s="281">
        <v>38.18</v>
      </c>
      <c r="J1110" s="281">
        <v>0</v>
      </c>
      <c r="K1110" s="281">
        <v>0</v>
      </c>
      <c r="L1110" s="281">
        <v>0</v>
      </c>
      <c r="M1110" s="281">
        <v>0</v>
      </c>
      <c r="N1110" s="281">
        <v>0</v>
      </c>
      <c r="O1110" s="281">
        <v>0</v>
      </c>
      <c r="P1110" s="281">
        <v>0</v>
      </c>
      <c r="Q1110" s="281">
        <v>0</v>
      </c>
      <c r="R1110" s="281">
        <v>0</v>
      </c>
      <c r="S1110" s="281">
        <v>0</v>
      </c>
      <c r="T1110" s="281">
        <v>0</v>
      </c>
      <c r="U1110" s="281">
        <v>8.14</v>
      </c>
      <c r="V1110" s="281">
        <v>0</v>
      </c>
      <c r="W1110" s="281">
        <v>0</v>
      </c>
      <c r="X1110" s="281">
        <v>275.23</v>
      </c>
      <c r="Y1110" s="281">
        <v>201.39</v>
      </c>
    </row>
    <row r="1111" spans="1:25">
      <c r="A1111" s="318">
        <v>10</v>
      </c>
      <c r="B1111" s="281">
        <v>225.63</v>
      </c>
      <c r="C1111" s="281">
        <v>254.89</v>
      </c>
      <c r="D1111" s="281">
        <v>15.45</v>
      </c>
      <c r="E1111" s="281">
        <v>56.25</v>
      </c>
      <c r="F1111" s="281">
        <v>0</v>
      </c>
      <c r="G1111" s="281">
        <v>0</v>
      </c>
      <c r="H1111" s="281">
        <v>0</v>
      </c>
      <c r="I1111" s="281">
        <v>0</v>
      </c>
      <c r="J1111" s="281">
        <v>0</v>
      </c>
      <c r="K1111" s="281">
        <v>0</v>
      </c>
      <c r="L1111" s="281">
        <v>0</v>
      </c>
      <c r="M1111" s="281">
        <v>0</v>
      </c>
      <c r="N1111" s="281">
        <v>6.51</v>
      </c>
      <c r="O1111" s="281">
        <v>0</v>
      </c>
      <c r="P1111" s="281">
        <v>0</v>
      </c>
      <c r="Q1111" s="281">
        <v>0</v>
      </c>
      <c r="R1111" s="281">
        <v>0</v>
      </c>
      <c r="S1111" s="281">
        <v>0</v>
      </c>
      <c r="T1111" s="281">
        <v>0</v>
      </c>
      <c r="U1111" s="281">
        <v>0</v>
      </c>
      <c r="V1111" s="281">
        <v>28.2</v>
      </c>
      <c r="W1111" s="281">
        <v>0</v>
      </c>
      <c r="X1111" s="281">
        <v>79.59</v>
      </c>
      <c r="Y1111" s="281">
        <v>254.05</v>
      </c>
    </row>
    <row r="1112" spans="1:25">
      <c r="A1112" s="318">
        <v>11</v>
      </c>
      <c r="B1112" s="281">
        <v>65.430000000000007</v>
      </c>
      <c r="C1112" s="281">
        <v>47.19</v>
      </c>
      <c r="D1112" s="281">
        <v>90.53</v>
      </c>
      <c r="E1112" s="281">
        <v>80.099999999999994</v>
      </c>
      <c r="F1112" s="281">
        <v>0</v>
      </c>
      <c r="G1112" s="281">
        <v>0</v>
      </c>
      <c r="H1112" s="281">
        <v>0</v>
      </c>
      <c r="I1112" s="281">
        <v>0</v>
      </c>
      <c r="J1112" s="281">
        <v>0</v>
      </c>
      <c r="K1112" s="281">
        <v>0</v>
      </c>
      <c r="L1112" s="281">
        <v>0</v>
      </c>
      <c r="M1112" s="281">
        <v>0</v>
      </c>
      <c r="N1112" s="281">
        <v>0</v>
      </c>
      <c r="O1112" s="281">
        <v>0</v>
      </c>
      <c r="P1112" s="281">
        <v>0</v>
      </c>
      <c r="Q1112" s="281">
        <v>0</v>
      </c>
      <c r="R1112" s="281">
        <v>0</v>
      </c>
      <c r="S1112" s="281">
        <v>0</v>
      </c>
      <c r="T1112" s="281">
        <v>0.05</v>
      </c>
      <c r="U1112" s="281">
        <v>0</v>
      </c>
      <c r="V1112" s="281">
        <v>0</v>
      </c>
      <c r="W1112" s="281">
        <v>5.73</v>
      </c>
      <c r="X1112" s="281">
        <v>914.33</v>
      </c>
      <c r="Y1112" s="281">
        <v>1170.47</v>
      </c>
    </row>
    <row r="1113" spans="1:25">
      <c r="A1113" s="318">
        <v>12</v>
      </c>
      <c r="B1113" s="281">
        <v>27.25</v>
      </c>
      <c r="C1113" s="281">
        <v>31.56</v>
      </c>
      <c r="D1113" s="281">
        <v>0</v>
      </c>
      <c r="E1113" s="281">
        <v>0.25</v>
      </c>
      <c r="F1113" s="281">
        <v>0</v>
      </c>
      <c r="G1113" s="281">
        <v>0</v>
      </c>
      <c r="H1113" s="281">
        <v>0</v>
      </c>
      <c r="I1113" s="281">
        <v>0</v>
      </c>
      <c r="J1113" s="281">
        <v>0</v>
      </c>
      <c r="K1113" s="281">
        <v>0</v>
      </c>
      <c r="L1113" s="281">
        <v>0</v>
      </c>
      <c r="M1113" s="281">
        <v>0</v>
      </c>
      <c r="N1113" s="281">
        <v>0</v>
      </c>
      <c r="O1113" s="281">
        <v>0</v>
      </c>
      <c r="P1113" s="281">
        <v>0</v>
      </c>
      <c r="Q1113" s="281">
        <v>0</v>
      </c>
      <c r="R1113" s="281">
        <v>0</v>
      </c>
      <c r="S1113" s="281">
        <v>0</v>
      </c>
      <c r="T1113" s="281">
        <v>60.99</v>
      </c>
      <c r="U1113" s="281">
        <v>64.36</v>
      </c>
      <c r="V1113" s="281">
        <v>72.14</v>
      </c>
      <c r="W1113" s="281">
        <v>19.440000000000001</v>
      </c>
      <c r="X1113" s="281">
        <v>164.15</v>
      </c>
      <c r="Y1113" s="281">
        <v>652.79999999999995</v>
      </c>
    </row>
    <row r="1114" spans="1:25">
      <c r="A1114" s="318">
        <v>13</v>
      </c>
      <c r="B1114" s="281">
        <v>83.63</v>
      </c>
      <c r="C1114" s="281">
        <v>138.28</v>
      </c>
      <c r="D1114" s="281">
        <v>56.64</v>
      </c>
      <c r="E1114" s="281">
        <v>12.9</v>
      </c>
      <c r="F1114" s="281">
        <v>32.51</v>
      </c>
      <c r="G1114" s="281">
        <v>0</v>
      </c>
      <c r="H1114" s="281">
        <v>0</v>
      </c>
      <c r="I1114" s="281">
        <v>0</v>
      </c>
      <c r="J1114" s="281">
        <v>0</v>
      </c>
      <c r="K1114" s="281">
        <v>0</v>
      </c>
      <c r="L1114" s="281">
        <v>0</v>
      </c>
      <c r="M1114" s="281">
        <v>0</v>
      </c>
      <c r="N1114" s="281">
        <v>0</v>
      </c>
      <c r="O1114" s="281">
        <v>0</v>
      </c>
      <c r="P1114" s="281">
        <v>0</v>
      </c>
      <c r="Q1114" s="281">
        <v>0</v>
      </c>
      <c r="R1114" s="281">
        <v>0</v>
      </c>
      <c r="S1114" s="281">
        <v>0</v>
      </c>
      <c r="T1114" s="281">
        <v>0</v>
      </c>
      <c r="U1114" s="281">
        <v>58.61</v>
      </c>
      <c r="V1114" s="281">
        <v>0</v>
      </c>
      <c r="W1114" s="281">
        <v>56.51</v>
      </c>
      <c r="X1114" s="281">
        <v>81.31</v>
      </c>
      <c r="Y1114" s="281">
        <v>177.5</v>
      </c>
    </row>
    <row r="1115" spans="1:25">
      <c r="A1115" s="318">
        <v>14</v>
      </c>
      <c r="B1115" s="281">
        <v>0</v>
      </c>
      <c r="C1115" s="281">
        <v>0</v>
      </c>
      <c r="D1115" s="281">
        <v>0</v>
      </c>
      <c r="E1115" s="281">
        <v>0</v>
      </c>
      <c r="F1115" s="281">
        <v>0</v>
      </c>
      <c r="G1115" s="281">
        <v>0</v>
      </c>
      <c r="H1115" s="281">
        <v>0</v>
      </c>
      <c r="I1115" s="281">
        <v>0</v>
      </c>
      <c r="J1115" s="281">
        <v>0</v>
      </c>
      <c r="K1115" s="281">
        <v>0</v>
      </c>
      <c r="L1115" s="281">
        <v>0</v>
      </c>
      <c r="M1115" s="281">
        <v>0</v>
      </c>
      <c r="N1115" s="281">
        <v>0</v>
      </c>
      <c r="O1115" s="281">
        <v>0</v>
      </c>
      <c r="P1115" s="281">
        <v>0</v>
      </c>
      <c r="Q1115" s="281">
        <v>0</v>
      </c>
      <c r="R1115" s="281">
        <v>0</v>
      </c>
      <c r="S1115" s="281">
        <v>0</v>
      </c>
      <c r="T1115" s="281">
        <v>0</v>
      </c>
      <c r="U1115" s="281">
        <v>0</v>
      </c>
      <c r="V1115" s="281">
        <v>0</v>
      </c>
      <c r="W1115" s="281">
        <v>17.13</v>
      </c>
      <c r="X1115" s="281">
        <v>106.18</v>
      </c>
      <c r="Y1115" s="281">
        <v>91.87</v>
      </c>
    </row>
    <row r="1116" spans="1:25">
      <c r="A1116" s="318">
        <v>15</v>
      </c>
      <c r="B1116" s="281">
        <v>0</v>
      </c>
      <c r="C1116" s="281">
        <v>0</v>
      </c>
      <c r="D1116" s="281">
        <v>0</v>
      </c>
      <c r="E1116" s="281">
        <v>0</v>
      </c>
      <c r="F1116" s="281">
        <v>0</v>
      </c>
      <c r="G1116" s="281">
        <v>0</v>
      </c>
      <c r="H1116" s="281">
        <v>0</v>
      </c>
      <c r="I1116" s="281">
        <v>0</v>
      </c>
      <c r="J1116" s="281">
        <v>0</v>
      </c>
      <c r="K1116" s="281">
        <v>0</v>
      </c>
      <c r="L1116" s="281">
        <v>0</v>
      </c>
      <c r="M1116" s="281">
        <v>0</v>
      </c>
      <c r="N1116" s="281">
        <v>0</v>
      </c>
      <c r="O1116" s="281">
        <v>0</v>
      </c>
      <c r="P1116" s="281">
        <v>0</v>
      </c>
      <c r="Q1116" s="281">
        <v>0</v>
      </c>
      <c r="R1116" s="281">
        <v>0</v>
      </c>
      <c r="S1116" s="281">
        <v>0</v>
      </c>
      <c r="T1116" s="281">
        <v>0</v>
      </c>
      <c r="U1116" s="281">
        <v>0</v>
      </c>
      <c r="V1116" s="281">
        <v>0</v>
      </c>
      <c r="W1116" s="281">
        <v>0</v>
      </c>
      <c r="X1116" s="281">
        <v>0</v>
      </c>
      <c r="Y1116" s="281">
        <v>0</v>
      </c>
    </row>
    <row r="1117" spans="1:25">
      <c r="A1117" s="318">
        <v>16</v>
      </c>
      <c r="B1117" s="281">
        <v>0</v>
      </c>
      <c r="C1117" s="281">
        <v>0</v>
      </c>
      <c r="D1117" s="281">
        <v>0</v>
      </c>
      <c r="E1117" s="281">
        <v>0</v>
      </c>
      <c r="F1117" s="281">
        <v>0</v>
      </c>
      <c r="G1117" s="281">
        <v>0</v>
      </c>
      <c r="H1117" s="281">
        <v>0</v>
      </c>
      <c r="I1117" s="281">
        <v>0</v>
      </c>
      <c r="J1117" s="281">
        <v>0</v>
      </c>
      <c r="K1117" s="281">
        <v>0</v>
      </c>
      <c r="L1117" s="281">
        <v>0</v>
      </c>
      <c r="M1117" s="281">
        <v>0</v>
      </c>
      <c r="N1117" s="281">
        <v>0</v>
      </c>
      <c r="O1117" s="281">
        <v>0</v>
      </c>
      <c r="P1117" s="281">
        <v>0</v>
      </c>
      <c r="Q1117" s="281">
        <v>0</v>
      </c>
      <c r="R1117" s="281">
        <v>0</v>
      </c>
      <c r="S1117" s="281">
        <v>0</v>
      </c>
      <c r="T1117" s="281">
        <v>0</v>
      </c>
      <c r="U1117" s="281">
        <v>0</v>
      </c>
      <c r="V1117" s="281">
        <v>40.6</v>
      </c>
      <c r="W1117" s="281">
        <v>0</v>
      </c>
      <c r="X1117" s="281">
        <v>0</v>
      </c>
      <c r="Y1117" s="281">
        <v>9.91</v>
      </c>
    </row>
    <row r="1118" spans="1:25">
      <c r="A1118" s="318">
        <v>17</v>
      </c>
      <c r="B1118" s="281">
        <v>0</v>
      </c>
      <c r="C1118" s="281">
        <v>0</v>
      </c>
      <c r="D1118" s="281">
        <v>0</v>
      </c>
      <c r="E1118" s="281">
        <v>0</v>
      </c>
      <c r="F1118" s="281">
        <v>0</v>
      </c>
      <c r="G1118" s="281">
        <v>0</v>
      </c>
      <c r="H1118" s="281">
        <v>0</v>
      </c>
      <c r="I1118" s="281">
        <v>0</v>
      </c>
      <c r="J1118" s="281">
        <v>0</v>
      </c>
      <c r="K1118" s="281">
        <v>0</v>
      </c>
      <c r="L1118" s="281">
        <v>0</v>
      </c>
      <c r="M1118" s="281">
        <v>0</v>
      </c>
      <c r="N1118" s="281">
        <v>6.92</v>
      </c>
      <c r="O1118" s="281">
        <v>0</v>
      </c>
      <c r="P1118" s="281">
        <v>135.86000000000001</v>
      </c>
      <c r="Q1118" s="281">
        <v>0</v>
      </c>
      <c r="R1118" s="281">
        <v>0</v>
      </c>
      <c r="S1118" s="281">
        <v>0</v>
      </c>
      <c r="T1118" s="281">
        <v>0</v>
      </c>
      <c r="U1118" s="281">
        <v>39.32</v>
      </c>
      <c r="V1118" s="281">
        <v>0</v>
      </c>
      <c r="W1118" s="281">
        <v>0</v>
      </c>
      <c r="X1118" s="281">
        <v>0</v>
      </c>
      <c r="Y1118" s="281">
        <v>0</v>
      </c>
    </row>
    <row r="1119" spans="1:25">
      <c r="A1119" s="318">
        <v>18</v>
      </c>
      <c r="B1119" s="281">
        <v>0</v>
      </c>
      <c r="C1119" s="281">
        <v>0</v>
      </c>
      <c r="D1119" s="281">
        <v>0</v>
      </c>
      <c r="E1119" s="281">
        <v>0</v>
      </c>
      <c r="F1119" s="281">
        <v>0</v>
      </c>
      <c r="G1119" s="281">
        <v>4.1100000000000003</v>
      </c>
      <c r="H1119" s="281">
        <v>0</v>
      </c>
      <c r="I1119" s="281">
        <v>0</v>
      </c>
      <c r="J1119" s="281">
        <v>9.93</v>
      </c>
      <c r="K1119" s="281">
        <v>21.36</v>
      </c>
      <c r="L1119" s="281">
        <v>0</v>
      </c>
      <c r="M1119" s="281">
        <v>10.85</v>
      </c>
      <c r="N1119" s="281">
        <v>7.89</v>
      </c>
      <c r="O1119" s="281">
        <v>161.65</v>
      </c>
      <c r="P1119" s="281">
        <v>0</v>
      </c>
      <c r="Q1119" s="281">
        <v>44.77</v>
      </c>
      <c r="R1119" s="281">
        <v>0</v>
      </c>
      <c r="S1119" s="281">
        <v>0</v>
      </c>
      <c r="T1119" s="281">
        <v>0</v>
      </c>
      <c r="U1119" s="281">
        <v>40.86</v>
      </c>
      <c r="V1119" s="281">
        <v>518.35</v>
      </c>
      <c r="W1119" s="281">
        <v>514.46</v>
      </c>
      <c r="X1119" s="281">
        <v>732.23</v>
      </c>
      <c r="Y1119" s="281">
        <v>694.04</v>
      </c>
    </row>
    <row r="1120" spans="1:25">
      <c r="A1120" s="318">
        <v>19</v>
      </c>
      <c r="B1120" s="281">
        <v>0</v>
      </c>
      <c r="C1120" s="281">
        <v>0</v>
      </c>
      <c r="D1120" s="281">
        <v>0</v>
      </c>
      <c r="E1120" s="281">
        <v>0</v>
      </c>
      <c r="F1120" s="281">
        <v>0</v>
      </c>
      <c r="G1120" s="281">
        <v>0</v>
      </c>
      <c r="H1120" s="281">
        <v>0</v>
      </c>
      <c r="I1120" s="281">
        <v>0</v>
      </c>
      <c r="J1120" s="281">
        <v>0</v>
      </c>
      <c r="K1120" s="281">
        <v>0</v>
      </c>
      <c r="L1120" s="281">
        <v>0</v>
      </c>
      <c r="M1120" s="281">
        <v>0</v>
      </c>
      <c r="N1120" s="281">
        <v>0</v>
      </c>
      <c r="O1120" s="281">
        <v>0</v>
      </c>
      <c r="P1120" s="281">
        <v>7.86</v>
      </c>
      <c r="Q1120" s="281">
        <v>4.2</v>
      </c>
      <c r="R1120" s="281">
        <v>5.65</v>
      </c>
      <c r="S1120" s="281">
        <v>62.94</v>
      </c>
      <c r="T1120" s="281">
        <v>0</v>
      </c>
      <c r="U1120" s="281">
        <v>0</v>
      </c>
      <c r="V1120" s="281">
        <v>0</v>
      </c>
      <c r="W1120" s="281">
        <v>81.48</v>
      </c>
      <c r="X1120" s="281">
        <v>144.72</v>
      </c>
      <c r="Y1120" s="281">
        <v>304.77999999999997</v>
      </c>
    </row>
    <row r="1121" spans="1:129">
      <c r="A1121" s="318">
        <v>20</v>
      </c>
      <c r="B1121" s="281">
        <v>0</v>
      </c>
      <c r="C1121" s="281">
        <v>0</v>
      </c>
      <c r="D1121" s="281">
        <v>0</v>
      </c>
      <c r="E1121" s="281">
        <v>0</v>
      </c>
      <c r="F1121" s="281">
        <v>0</v>
      </c>
      <c r="G1121" s="281">
        <v>0</v>
      </c>
      <c r="H1121" s="281">
        <v>0</v>
      </c>
      <c r="I1121" s="281">
        <v>0</v>
      </c>
      <c r="J1121" s="281">
        <v>0</v>
      </c>
      <c r="K1121" s="281">
        <v>0</v>
      </c>
      <c r="L1121" s="281">
        <v>0</v>
      </c>
      <c r="M1121" s="281">
        <v>0</v>
      </c>
      <c r="N1121" s="281">
        <v>0</v>
      </c>
      <c r="O1121" s="281">
        <v>0</v>
      </c>
      <c r="P1121" s="281">
        <v>0</v>
      </c>
      <c r="Q1121" s="281">
        <v>0</v>
      </c>
      <c r="R1121" s="281">
        <v>0</v>
      </c>
      <c r="S1121" s="281">
        <v>0</v>
      </c>
      <c r="T1121" s="281">
        <v>0</v>
      </c>
      <c r="U1121" s="281">
        <v>31.87</v>
      </c>
      <c r="V1121" s="281">
        <v>0</v>
      </c>
      <c r="W1121" s="281">
        <v>0</v>
      </c>
      <c r="X1121" s="281">
        <v>34.369999999999997</v>
      </c>
      <c r="Y1121" s="281">
        <v>151.6</v>
      </c>
    </row>
    <row r="1122" spans="1:129">
      <c r="A1122" s="318">
        <v>21</v>
      </c>
      <c r="B1122" s="281">
        <v>267.52</v>
      </c>
      <c r="C1122" s="281">
        <v>110.36</v>
      </c>
      <c r="D1122" s="281">
        <v>127.08</v>
      </c>
      <c r="E1122" s="281">
        <v>131.11000000000001</v>
      </c>
      <c r="F1122" s="281">
        <v>121.89</v>
      </c>
      <c r="G1122" s="281">
        <v>372.36</v>
      </c>
      <c r="H1122" s="281">
        <v>161.96</v>
      </c>
      <c r="I1122" s="281">
        <v>92.72</v>
      </c>
      <c r="J1122" s="281">
        <v>154.71</v>
      </c>
      <c r="K1122" s="281">
        <v>285.41000000000003</v>
      </c>
      <c r="L1122" s="281">
        <v>73.44</v>
      </c>
      <c r="M1122" s="281">
        <v>115.36</v>
      </c>
      <c r="N1122" s="281">
        <v>144.24</v>
      </c>
      <c r="O1122" s="281">
        <v>248.01</v>
      </c>
      <c r="P1122" s="281">
        <v>293.48</v>
      </c>
      <c r="Q1122" s="281">
        <v>231.24</v>
      </c>
      <c r="R1122" s="281">
        <v>59.22</v>
      </c>
      <c r="S1122" s="281">
        <v>7.2</v>
      </c>
      <c r="T1122" s="281">
        <v>0</v>
      </c>
      <c r="U1122" s="281">
        <v>110.75</v>
      </c>
      <c r="V1122" s="281">
        <v>97.24</v>
      </c>
      <c r="W1122" s="281">
        <v>233.02</v>
      </c>
      <c r="X1122" s="281">
        <v>335.27</v>
      </c>
      <c r="Y1122" s="281">
        <v>329.57</v>
      </c>
    </row>
    <row r="1123" spans="1:129">
      <c r="A1123" s="318">
        <v>22</v>
      </c>
      <c r="B1123" s="281">
        <v>108.74</v>
      </c>
      <c r="C1123" s="281">
        <v>20.89</v>
      </c>
      <c r="D1123" s="281">
        <v>0</v>
      </c>
      <c r="E1123" s="281">
        <v>0</v>
      </c>
      <c r="F1123" s="281">
        <v>0</v>
      </c>
      <c r="G1123" s="281">
        <v>0</v>
      </c>
      <c r="H1123" s="281">
        <v>0</v>
      </c>
      <c r="I1123" s="281">
        <v>0</v>
      </c>
      <c r="J1123" s="281">
        <v>0</v>
      </c>
      <c r="K1123" s="281">
        <v>0</v>
      </c>
      <c r="L1123" s="281">
        <v>0</v>
      </c>
      <c r="M1123" s="281">
        <v>0</v>
      </c>
      <c r="N1123" s="281">
        <v>0</v>
      </c>
      <c r="O1123" s="281">
        <v>0</v>
      </c>
      <c r="P1123" s="281">
        <v>0</v>
      </c>
      <c r="Q1123" s="281">
        <v>0</v>
      </c>
      <c r="R1123" s="281">
        <v>0</v>
      </c>
      <c r="S1123" s="281">
        <v>0</v>
      </c>
      <c r="T1123" s="281">
        <v>0</v>
      </c>
      <c r="U1123" s="281">
        <v>0</v>
      </c>
      <c r="V1123" s="281">
        <v>237.09</v>
      </c>
      <c r="W1123" s="281">
        <v>205.54</v>
      </c>
      <c r="X1123" s="281">
        <v>268.72000000000003</v>
      </c>
      <c r="Y1123" s="281">
        <v>316.51</v>
      </c>
    </row>
    <row r="1124" spans="1:129">
      <c r="A1124" s="318">
        <v>23</v>
      </c>
      <c r="B1124" s="281">
        <v>24.52</v>
      </c>
      <c r="C1124" s="281">
        <v>40.79</v>
      </c>
      <c r="D1124" s="281">
        <v>0</v>
      </c>
      <c r="E1124" s="281">
        <v>0</v>
      </c>
      <c r="F1124" s="281">
        <v>0</v>
      </c>
      <c r="G1124" s="281">
        <v>0</v>
      </c>
      <c r="H1124" s="281">
        <v>0</v>
      </c>
      <c r="I1124" s="281">
        <v>0</v>
      </c>
      <c r="J1124" s="281">
        <v>0</v>
      </c>
      <c r="K1124" s="281">
        <v>0</v>
      </c>
      <c r="L1124" s="281">
        <v>0</v>
      </c>
      <c r="M1124" s="281">
        <v>45.11</v>
      </c>
      <c r="N1124" s="281">
        <v>0</v>
      </c>
      <c r="O1124" s="281">
        <v>0</v>
      </c>
      <c r="P1124" s="281">
        <v>0</v>
      </c>
      <c r="Q1124" s="281">
        <v>0</v>
      </c>
      <c r="R1124" s="281">
        <v>0</v>
      </c>
      <c r="S1124" s="281">
        <v>0</v>
      </c>
      <c r="T1124" s="281">
        <v>117</v>
      </c>
      <c r="U1124" s="281">
        <v>309.19</v>
      </c>
      <c r="V1124" s="281">
        <v>88.57</v>
      </c>
      <c r="W1124" s="281">
        <v>124.44</v>
      </c>
      <c r="X1124" s="281">
        <v>255.31</v>
      </c>
      <c r="Y1124" s="281">
        <v>170.68</v>
      </c>
    </row>
    <row r="1125" spans="1:129">
      <c r="A1125" s="318">
        <v>24</v>
      </c>
      <c r="B1125" s="281">
        <v>41.55</v>
      </c>
      <c r="C1125" s="281">
        <v>0</v>
      </c>
      <c r="D1125" s="281">
        <v>81.489999999999995</v>
      </c>
      <c r="E1125" s="281">
        <v>29.6</v>
      </c>
      <c r="F1125" s="281">
        <v>30.18</v>
      </c>
      <c r="G1125" s="281">
        <v>0</v>
      </c>
      <c r="H1125" s="281">
        <v>0</v>
      </c>
      <c r="I1125" s="281">
        <v>0</v>
      </c>
      <c r="J1125" s="281">
        <v>0</v>
      </c>
      <c r="K1125" s="281">
        <v>0</v>
      </c>
      <c r="L1125" s="281">
        <v>0</v>
      </c>
      <c r="M1125" s="281">
        <v>0</v>
      </c>
      <c r="N1125" s="281">
        <v>0</v>
      </c>
      <c r="O1125" s="281">
        <v>0</v>
      </c>
      <c r="P1125" s="281">
        <v>0</v>
      </c>
      <c r="Q1125" s="281">
        <v>0</v>
      </c>
      <c r="R1125" s="281">
        <v>0</v>
      </c>
      <c r="S1125" s="281">
        <v>0</v>
      </c>
      <c r="T1125" s="281">
        <v>0</v>
      </c>
      <c r="U1125" s="281">
        <v>325.10000000000002</v>
      </c>
      <c r="V1125" s="281">
        <v>118.35</v>
      </c>
      <c r="W1125" s="281">
        <v>242.44</v>
      </c>
      <c r="X1125" s="281">
        <v>460.97</v>
      </c>
      <c r="Y1125" s="281">
        <v>297.23</v>
      </c>
    </row>
    <row r="1126" spans="1:129">
      <c r="A1126" s="318">
        <v>25</v>
      </c>
      <c r="B1126" s="281">
        <v>0</v>
      </c>
      <c r="C1126" s="281">
        <v>0</v>
      </c>
      <c r="D1126" s="281">
        <v>0</v>
      </c>
      <c r="E1126" s="281">
        <v>0</v>
      </c>
      <c r="F1126" s="281">
        <v>0</v>
      </c>
      <c r="G1126" s="281">
        <v>0</v>
      </c>
      <c r="H1126" s="281">
        <v>0</v>
      </c>
      <c r="I1126" s="281">
        <v>0</v>
      </c>
      <c r="J1126" s="281">
        <v>0</v>
      </c>
      <c r="K1126" s="281">
        <v>0</v>
      </c>
      <c r="L1126" s="281">
        <v>0</v>
      </c>
      <c r="M1126" s="281">
        <v>0</v>
      </c>
      <c r="N1126" s="281">
        <v>0</v>
      </c>
      <c r="O1126" s="281">
        <v>0</v>
      </c>
      <c r="P1126" s="281">
        <v>0</v>
      </c>
      <c r="Q1126" s="281">
        <v>0</v>
      </c>
      <c r="R1126" s="281">
        <v>0</v>
      </c>
      <c r="S1126" s="281">
        <v>0</v>
      </c>
      <c r="T1126" s="281">
        <v>0</v>
      </c>
      <c r="U1126" s="281">
        <v>0</v>
      </c>
      <c r="V1126" s="281">
        <v>0</v>
      </c>
      <c r="W1126" s="281">
        <v>20.64</v>
      </c>
      <c r="X1126" s="281">
        <v>157.1</v>
      </c>
      <c r="Y1126" s="281">
        <v>100.53</v>
      </c>
    </row>
    <row r="1127" spans="1:129">
      <c r="A1127" s="318">
        <v>26</v>
      </c>
      <c r="B1127" s="281">
        <v>31.37</v>
      </c>
      <c r="C1127" s="281">
        <v>0</v>
      </c>
      <c r="D1127" s="281">
        <v>0</v>
      </c>
      <c r="E1127" s="281">
        <v>0</v>
      </c>
      <c r="F1127" s="281">
        <v>0</v>
      </c>
      <c r="G1127" s="281">
        <v>0</v>
      </c>
      <c r="H1127" s="281">
        <v>0</v>
      </c>
      <c r="I1127" s="281">
        <v>0</v>
      </c>
      <c r="J1127" s="281">
        <v>0</v>
      </c>
      <c r="K1127" s="281">
        <v>0</v>
      </c>
      <c r="L1127" s="281">
        <v>0</v>
      </c>
      <c r="M1127" s="281">
        <v>0</v>
      </c>
      <c r="N1127" s="281">
        <v>0</v>
      </c>
      <c r="O1127" s="281">
        <v>0</v>
      </c>
      <c r="P1127" s="281">
        <v>0</v>
      </c>
      <c r="Q1127" s="281">
        <v>0</v>
      </c>
      <c r="R1127" s="281">
        <v>0</v>
      </c>
      <c r="S1127" s="281">
        <v>0</v>
      </c>
      <c r="T1127" s="281">
        <v>0</v>
      </c>
      <c r="U1127" s="281">
        <v>0</v>
      </c>
      <c r="V1127" s="281">
        <v>0.39</v>
      </c>
      <c r="W1127" s="281">
        <v>0.15</v>
      </c>
      <c r="X1127" s="281">
        <v>108.63</v>
      </c>
      <c r="Y1127" s="281">
        <v>120.08</v>
      </c>
    </row>
    <row r="1128" spans="1:129">
      <c r="A1128" s="318">
        <v>27</v>
      </c>
      <c r="B1128" s="281">
        <v>0</v>
      </c>
      <c r="C1128" s="281">
        <v>0</v>
      </c>
      <c r="D1128" s="281">
        <v>0</v>
      </c>
      <c r="E1128" s="281">
        <v>0</v>
      </c>
      <c r="F1128" s="281">
        <v>0</v>
      </c>
      <c r="G1128" s="281">
        <v>0</v>
      </c>
      <c r="H1128" s="281">
        <v>0</v>
      </c>
      <c r="I1128" s="281">
        <v>0</v>
      </c>
      <c r="J1128" s="281">
        <v>0</v>
      </c>
      <c r="K1128" s="281">
        <v>209.11</v>
      </c>
      <c r="L1128" s="281">
        <v>4.28</v>
      </c>
      <c r="M1128" s="281">
        <v>200.69</v>
      </c>
      <c r="N1128" s="281">
        <v>41.64</v>
      </c>
      <c r="O1128" s="281">
        <v>0</v>
      </c>
      <c r="P1128" s="281">
        <v>0</v>
      </c>
      <c r="Q1128" s="281">
        <v>0</v>
      </c>
      <c r="R1128" s="281">
        <v>0</v>
      </c>
      <c r="S1128" s="281">
        <v>0</v>
      </c>
      <c r="T1128" s="281">
        <v>0</v>
      </c>
      <c r="U1128" s="281">
        <v>0</v>
      </c>
      <c r="V1128" s="281">
        <v>0</v>
      </c>
      <c r="W1128" s="281">
        <v>48.8</v>
      </c>
      <c r="X1128" s="281">
        <v>0</v>
      </c>
      <c r="Y1128" s="281">
        <v>0</v>
      </c>
    </row>
    <row r="1129" spans="1:129">
      <c r="A1129" s="318">
        <v>28</v>
      </c>
      <c r="B1129" s="281">
        <v>0</v>
      </c>
      <c r="C1129" s="281">
        <v>0</v>
      </c>
      <c r="D1129" s="281">
        <v>0</v>
      </c>
      <c r="E1129" s="281">
        <v>0</v>
      </c>
      <c r="F1129" s="281">
        <v>0</v>
      </c>
      <c r="G1129" s="281">
        <v>0</v>
      </c>
      <c r="H1129" s="281">
        <v>0</v>
      </c>
      <c r="I1129" s="281">
        <v>0</v>
      </c>
      <c r="J1129" s="281">
        <v>0</v>
      </c>
      <c r="K1129" s="281">
        <v>0</v>
      </c>
      <c r="L1129" s="281">
        <v>0</v>
      </c>
      <c r="M1129" s="281">
        <v>0</v>
      </c>
      <c r="N1129" s="281">
        <v>0</v>
      </c>
      <c r="O1129" s="281">
        <v>0</v>
      </c>
      <c r="P1129" s="281">
        <v>735.92</v>
      </c>
      <c r="Q1129" s="281">
        <v>0</v>
      </c>
      <c r="R1129" s="281">
        <v>0</v>
      </c>
      <c r="S1129" s="281">
        <v>0</v>
      </c>
      <c r="T1129" s="281">
        <v>0</v>
      </c>
      <c r="U1129" s="281">
        <v>0</v>
      </c>
      <c r="V1129" s="281">
        <v>0</v>
      </c>
      <c r="W1129" s="281">
        <v>10.07</v>
      </c>
      <c r="X1129" s="281">
        <v>96.35</v>
      </c>
      <c r="Y1129" s="281">
        <v>92.01</v>
      </c>
    </row>
    <row r="1130" spans="1:129">
      <c r="A1130" s="318">
        <v>29</v>
      </c>
      <c r="B1130" s="281">
        <v>116.63</v>
      </c>
      <c r="C1130" s="281">
        <v>0</v>
      </c>
      <c r="D1130" s="281">
        <v>0</v>
      </c>
      <c r="E1130" s="281">
        <v>0.33</v>
      </c>
      <c r="F1130" s="281">
        <v>103.64</v>
      </c>
      <c r="G1130" s="281">
        <v>0</v>
      </c>
      <c r="H1130" s="281">
        <v>0</v>
      </c>
      <c r="I1130" s="281">
        <v>0</v>
      </c>
      <c r="J1130" s="281">
        <v>0</v>
      </c>
      <c r="K1130" s="281">
        <v>0</v>
      </c>
      <c r="L1130" s="281">
        <v>0</v>
      </c>
      <c r="M1130" s="281">
        <v>0</v>
      </c>
      <c r="N1130" s="281">
        <v>0</v>
      </c>
      <c r="O1130" s="281">
        <v>0</v>
      </c>
      <c r="P1130" s="281">
        <v>0</v>
      </c>
      <c r="Q1130" s="281">
        <v>0</v>
      </c>
      <c r="R1130" s="281">
        <v>0</v>
      </c>
      <c r="S1130" s="281">
        <v>0</v>
      </c>
      <c r="T1130" s="281">
        <v>0</v>
      </c>
      <c r="U1130" s="281">
        <v>0</v>
      </c>
      <c r="V1130" s="281">
        <v>0</v>
      </c>
      <c r="W1130" s="281">
        <v>36.26</v>
      </c>
      <c r="X1130" s="281">
        <v>252.89</v>
      </c>
      <c r="Y1130" s="281">
        <v>371.88</v>
      </c>
    </row>
    <row r="1131" spans="1:129">
      <c r="A1131" s="318">
        <v>30</v>
      </c>
      <c r="B1131" s="281">
        <v>120.92</v>
      </c>
      <c r="C1131" s="281">
        <v>101.79</v>
      </c>
      <c r="D1131" s="281">
        <v>221.04</v>
      </c>
      <c r="E1131" s="281">
        <v>135.24</v>
      </c>
      <c r="F1131" s="281">
        <v>23.9</v>
      </c>
      <c r="G1131" s="281">
        <v>0</v>
      </c>
      <c r="H1131" s="281">
        <v>0</v>
      </c>
      <c r="I1131" s="281">
        <v>0</v>
      </c>
      <c r="J1131" s="281">
        <v>0</v>
      </c>
      <c r="K1131" s="281">
        <v>0</v>
      </c>
      <c r="L1131" s="281">
        <v>0</v>
      </c>
      <c r="M1131" s="281">
        <v>0</v>
      </c>
      <c r="N1131" s="281">
        <v>204</v>
      </c>
      <c r="O1131" s="281">
        <v>238.44</v>
      </c>
      <c r="P1131" s="281">
        <v>35.729999999999997</v>
      </c>
      <c r="Q1131" s="281">
        <v>21.32</v>
      </c>
      <c r="R1131" s="281">
        <v>0</v>
      </c>
      <c r="S1131" s="281">
        <v>0</v>
      </c>
      <c r="T1131" s="281">
        <v>88.07</v>
      </c>
      <c r="U1131" s="281">
        <v>216.21</v>
      </c>
      <c r="V1131" s="281">
        <v>0.49</v>
      </c>
      <c r="W1131" s="281">
        <v>37.03</v>
      </c>
      <c r="X1131" s="281">
        <v>372.57</v>
      </c>
      <c r="Y1131" s="281">
        <v>350.31</v>
      </c>
    </row>
    <row r="1132" spans="1:129">
      <c r="A1132" s="318">
        <v>31</v>
      </c>
      <c r="B1132" s="281">
        <v>16.739999999999998</v>
      </c>
      <c r="C1132" s="281">
        <v>48.34</v>
      </c>
      <c r="D1132" s="281">
        <v>58.14</v>
      </c>
      <c r="E1132" s="281">
        <v>0</v>
      </c>
      <c r="F1132" s="281">
        <v>0</v>
      </c>
      <c r="G1132" s="281">
        <v>0</v>
      </c>
      <c r="H1132" s="281">
        <v>0</v>
      </c>
      <c r="I1132" s="281">
        <v>0</v>
      </c>
      <c r="J1132" s="281">
        <v>1.9</v>
      </c>
      <c r="K1132" s="281">
        <v>0</v>
      </c>
      <c r="L1132" s="281">
        <v>0</v>
      </c>
      <c r="M1132" s="281">
        <v>26.7</v>
      </c>
      <c r="N1132" s="281">
        <v>0</v>
      </c>
      <c r="O1132" s="281">
        <v>0</v>
      </c>
      <c r="P1132" s="281">
        <v>0</v>
      </c>
      <c r="Q1132" s="281">
        <v>0</v>
      </c>
      <c r="R1132" s="281">
        <v>0</v>
      </c>
      <c r="S1132" s="281">
        <v>0</v>
      </c>
      <c r="T1132" s="281">
        <v>0</v>
      </c>
      <c r="U1132" s="281">
        <v>0</v>
      </c>
      <c r="V1132" s="281">
        <v>43.33</v>
      </c>
      <c r="W1132" s="281">
        <v>209.27</v>
      </c>
      <c r="X1132" s="281">
        <v>408.46</v>
      </c>
      <c r="Y1132" s="281">
        <v>303.27</v>
      </c>
    </row>
    <row r="1133" spans="1:129" s="287" customFormat="1">
      <c r="B1133" s="290"/>
      <c r="C1133" s="290"/>
      <c r="D1133" s="290"/>
      <c r="E1133" s="290"/>
      <c r="F1133" s="290"/>
      <c r="G1133" s="290"/>
      <c r="H1133" s="290"/>
      <c r="I1133" s="290"/>
      <c r="J1133" s="290"/>
      <c r="K1133" s="290"/>
      <c r="L1133" s="290"/>
      <c r="M1133" s="290"/>
      <c r="N1133" s="290"/>
      <c r="O1133" s="290"/>
      <c r="P1133" s="290"/>
      <c r="Q1133" s="290"/>
      <c r="R1133" s="290"/>
      <c r="S1133" s="290"/>
      <c r="T1133" s="290"/>
      <c r="U1133" s="290"/>
      <c r="V1133" s="290"/>
      <c r="W1133" s="290"/>
      <c r="X1133" s="290"/>
      <c r="Y1133" s="290"/>
      <c r="Z1133" s="290"/>
      <c r="AA1133" s="290"/>
      <c r="AB1133" s="290"/>
      <c r="AC1133" s="290"/>
      <c r="AD1133" s="290"/>
      <c r="AE1133" s="290"/>
      <c r="AF1133" s="290"/>
      <c r="AG1133" s="290"/>
      <c r="AH1133" s="290"/>
      <c r="AI1133" s="290"/>
      <c r="AJ1133" s="290"/>
      <c r="AK1133" s="290"/>
      <c r="AL1133" s="290"/>
      <c r="AM1133" s="290"/>
      <c r="AN1133" s="290"/>
      <c r="AO1133" s="290"/>
      <c r="AP1133" s="290"/>
      <c r="AQ1133" s="290"/>
      <c r="AR1133" s="290"/>
      <c r="AS1133" s="290"/>
      <c r="AT1133" s="290"/>
      <c r="AU1133" s="290"/>
      <c r="AV1133" s="290"/>
      <c r="AW1133" s="290"/>
      <c r="AX1133" s="290"/>
      <c r="AY1133" s="290"/>
      <c r="AZ1133" s="290"/>
      <c r="BA1133" s="290"/>
      <c r="BB1133" s="290"/>
      <c r="BC1133" s="290"/>
      <c r="BD1133" s="290"/>
      <c r="BE1133" s="290"/>
      <c r="BF1133" s="290"/>
      <c r="BG1133" s="290"/>
      <c r="BH1133" s="290"/>
      <c r="BI1133" s="290"/>
      <c r="BJ1133" s="290"/>
      <c r="BK1133" s="290"/>
      <c r="BL1133" s="290"/>
      <c r="BM1133" s="290"/>
      <c r="BN1133" s="290"/>
      <c r="BO1133" s="290"/>
      <c r="BP1133" s="290"/>
      <c r="BQ1133" s="290"/>
      <c r="BR1133" s="290"/>
      <c r="BS1133" s="290"/>
      <c r="BT1133" s="290"/>
      <c r="BU1133" s="290"/>
      <c r="BV1133" s="290"/>
      <c r="BW1133" s="290"/>
      <c r="BX1133" s="290"/>
      <c r="BY1133" s="290"/>
      <c r="BZ1133" s="290"/>
      <c r="CA1133" s="290"/>
      <c r="CB1133" s="290"/>
      <c r="CC1133" s="290"/>
      <c r="CD1133" s="290"/>
      <c r="CE1133" s="290"/>
      <c r="CF1133" s="290"/>
      <c r="CG1133" s="290"/>
      <c r="CH1133" s="290"/>
      <c r="CI1133" s="290"/>
      <c r="CJ1133" s="290"/>
      <c r="CK1133" s="290"/>
      <c r="CL1133" s="290"/>
      <c r="CM1133" s="290"/>
      <c r="CN1133" s="290"/>
      <c r="CO1133" s="290"/>
      <c r="CP1133" s="290"/>
      <c r="CQ1133" s="290"/>
      <c r="CR1133" s="290"/>
      <c r="CS1133" s="290"/>
      <c r="CT1133" s="290"/>
      <c r="CU1133" s="290"/>
      <c r="CV1133" s="290"/>
      <c r="CW1133" s="290"/>
      <c r="CX1133" s="290"/>
      <c r="CY1133" s="290"/>
      <c r="CZ1133" s="290"/>
      <c r="DA1133" s="290"/>
      <c r="DB1133" s="290"/>
      <c r="DC1133" s="290"/>
      <c r="DD1133" s="290"/>
      <c r="DE1133" s="290"/>
      <c r="DF1133" s="290"/>
      <c r="DG1133" s="290"/>
      <c r="DH1133" s="290"/>
      <c r="DI1133" s="290"/>
      <c r="DJ1133" s="290"/>
      <c r="DK1133" s="290"/>
      <c r="DL1133" s="290"/>
      <c r="DM1133" s="290"/>
      <c r="DN1133" s="290"/>
      <c r="DO1133" s="290"/>
      <c r="DP1133" s="290"/>
      <c r="DQ1133" s="290"/>
      <c r="DR1133" s="290"/>
      <c r="DS1133" s="290"/>
      <c r="DT1133" s="290"/>
      <c r="DU1133" s="290"/>
      <c r="DV1133" s="290"/>
      <c r="DW1133" s="290"/>
      <c r="DX1133" s="290"/>
      <c r="DY1133" s="290"/>
    </row>
    <row r="1134" spans="1:129" s="287" customFormat="1" ht="15.75" customHeight="1">
      <c r="B1134" s="433" t="s">
        <v>224</v>
      </c>
      <c r="C1134" s="433"/>
      <c r="D1134" s="433"/>
      <c r="E1134" s="433"/>
      <c r="F1134" s="433"/>
      <c r="G1134" s="433"/>
      <c r="H1134" s="433"/>
      <c r="I1134" s="433"/>
      <c r="J1134" s="433"/>
      <c r="K1134" s="433"/>
      <c r="L1134" s="433"/>
      <c r="M1134" s="433"/>
      <c r="N1134" s="433"/>
      <c r="O1134" s="433"/>
      <c r="P1134" s="433"/>
      <c r="Q1134" s="433"/>
      <c r="R1134" s="291">
        <v>-20.65</v>
      </c>
      <c r="S1134" s="264"/>
      <c r="T1134" s="264"/>
      <c r="U1134" s="264"/>
      <c r="V1134" s="264"/>
      <c r="W1134" s="264"/>
      <c r="X1134" s="264"/>
      <c r="Y1134" s="264"/>
      <c r="Z1134" s="264"/>
      <c r="AA1134" s="264"/>
      <c r="AB1134" s="264"/>
      <c r="AC1134" s="264"/>
      <c r="AD1134" s="264"/>
      <c r="AE1134" s="264"/>
      <c r="AF1134" s="264"/>
      <c r="AG1134" s="264"/>
      <c r="AH1134" s="264"/>
      <c r="AI1134" s="264"/>
      <c r="AJ1134" s="264"/>
      <c r="AK1134" s="264"/>
      <c r="AL1134" s="264"/>
      <c r="AM1134" s="264"/>
      <c r="AN1134" s="264"/>
      <c r="AO1134" s="264"/>
      <c r="AP1134" s="264"/>
      <c r="AQ1134" s="264"/>
      <c r="AR1134" s="264"/>
      <c r="AS1134" s="264"/>
      <c r="AT1134" s="264"/>
      <c r="AU1134" s="264"/>
      <c r="AV1134" s="264"/>
      <c r="AW1134" s="264"/>
      <c r="AX1134" s="264"/>
      <c r="AY1134" s="264"/>
      <c r="AZ1134" s="264"/>
      <c r="BA1134" s="264"/>
      <c r="BB1134" s="264"/>
      <c r="BC1134" s="264"/>
      <c r="BD1134" s="264"/>
      <c r="BE1134" s="264"/>
      <c r="BF1134" s="264"/>
      <c r="BG1134" s="264"/>
      <c r="BH1134" s="264"/>
      <c r="BI1134" s="264"/>
      <c r="BJ1134" s="264"/>
      <c r="BK1134" s="264"/>
      <c r="BL1134" s="264"/>
      <c r="BM1134" s="264"/>
      <c r="BN1134" s="264"/>
      <c r="BO1134" s="264"/>
      <c r="BP1134" s="264"/>
      <c r="BQ1134" s="264"/>
      <c r="BR1134" s="264"/>
      <c r="BS1134" s="264"/>
      <c r="BT1134" s="264"/>
      <c r="BU1134" s="264"/>
      <c r="BV1134" s="264"/>
      <c r="BW1134" s="264"/>
      <c r="BX1134" s="264"/>
      <c r="BY1134" s="264"/>
      <c r="BZ1134" s="264"/>
      <c r="CA1134" s="264"/>
      <c r="CB1134" s="264"/>
      <c r="CC1134" s="264"/>
      <c r="CD1134" s="264"/>
      <c r="CE1134" s="264"/>
      <c r="CF1134" s="264"/>
      <c r="CG1134" s="264"/>
      <c r="CH1134" s="264"/>
      <c r="CI1134" s="264"/>
      <c r="CJ1134" s="264"/>
      <c r="CK1134" s="264"/>
      <c r="CL1134" s="264"/>
      <c r="CM1134" s="264"/>
      <c r="CN1134" s="264"/>
      <c r="CO1134" s="264"/>
      <c r="CP1134" s="264"/>
      <c r="CQ1134" s="264"/>
      <c r="CR1134" s="264"/>
      <c r="CS1134" s="264"/>
      <c r="CT1134" s="264"/>
      <c r="CU1134" s="264"/>
      <c r="CV1134" s="264"/>
      <c r="CW1134" s="264"/>
      <c r="CX1134" s="264"/>
      <c r="CY1134" s="264"/>
      <c r="CZ1134" s="264"/>
      <c r="DA1134" s="264"/>
      <c r="DB1134" s="264"/>
      <c r="DC1134" s="264"/>
      <c r="DD1134" s="264"/>
      <c r="DE1134" s="264"/>
      <c r="DF1134" s="264"/>
      <c r="DG1134" s="264"/>
      <c r="DH1134" s="264"/>
      <c r="DI1134" s="264"/>
      <c r="DJ1134" s="264"/>
      <c r="DK1134" s="264"/>
      <c r="DL1134" s="264"/>
      <c r="DM1134" s="264"/>
      <c r="DN1134" s="264"/>
      <c r="DO1134" s="264"/>
      <c r="DP1134" s="264"/>
      <c r="DQ1134" s="264"/>
      <c r="DR1134" s="264"/>
      <c r="DS1134" s="264"/>
      <c r="DT1134" s="264"/>
      <c r="DU1134" s="264"/>
      <c r="DV1134" s="264"/>
      <c r="DW1134" s="264"/>
      <c r="DX1134" s="264"/>
      <c r="DY1134" s="264"/>
    </row>
    <row r="1135" spans="1:129" s="287" customFormat="1" ht="15.75" customHeight="1">
      <c r="B1135" s="433" t="s">
        <v>225</v>
      </c>
      <c r="C1135" s="433"/>
      <c r="D1135" s="433"/>
      <c r="E1135" s="433"/>
      <c r="F1135" s="433"/>
      <c r="G1135" s="433"/>
      <c r="H1135" s="433"/>
      <c r="I1135" s="433"/>
      <c r="J1135" s="433"/>
      <c r="K1135" s="433"/>
      <c r="L1135" s="433"/>
      <c r="M1135" s="433"/>
      <c r="N1135" s="433"/>
      <c r="O1135" s="433"/>
      <c r="P1135" s="433"/>
      <c r="Q1135" s="433"/>
      <c r="R1135" s="291">
        <v>381.15</v>
      </c>
      <c r="S1135" s="264"/>
      <c r="T1135" s="264"/>
      <c r="U1135" s="264"/>
      <c r="V1135" s="264"/>
      <c r="W1135" s="264"/>
      <c r="X1135" s="264"/>
      <c r="Y1135" s="264"/>
      <c r="Z1135" s="264"/>
      <c r="AA1135" s="264"/>
      <c r="AB1135" s="264"/>
      <c r="AC1135" s="264"/>
      <c r="AD1135" s="264"/>
      <c r="AE1135" s="264"/>
      <c r="AF1135" s="264"/>
      <c r="AG1135" s="264"/>
      <c r="AH1135" s="264"/>
      <c r="AI1135" s="264"/>
      <c r="AJ1135" s="264"/>
      <c r="AK1135" s="264"/>
      <c r="AL1135" s="264"/>
      <c r="AM1135" s="264"/>
      <c r="AN1135" s="264"/>
      <c r="AO1135" s="264"/>
      <c r="AP1135" s="264"/>
      <c r="AQ1135" s="264"/>
      <c r="AR1135" s="264"/>
      <c r="AS1135" s="264"/>
      <c r="AT1135" s="264"/>
      <c r="AU1135" s="264"/>
      <c r="AV1135" s="264"/>
      <c r="AW1135" s="264"/>
      <c r="AX1135" s="264"/>
      <c r="AY1135" s="264"/>
      <c r="AZ1135" s="264"/>
      <c r="BA1135" s="264"/>
      <c r="BB1135" s="264"/>
      <c r="BC1135" s="264"/>
      <c r="BD1135" s="264"/>
      <c r="BE1135" s="264"/>
      <c r="BF1135" s="264"/>
      <c r="BG1135" s="264"/>
      <c r="BH1135" s="264"/>
      <c r="BI1135" s="264"/>
      <c r="BJ1135" s="264"/>
      <c r="BK1135" s="264"/>
      <c r="BL1135" s="264"/>
      <c r="BM1135" s="264"/>
      <c r="BN1135" s="264"/>
      <c r="BO1135" s="264"/>
      <c r="BP1135" s="264"/>
      <c r="BQ1135" s="264"/>
      <c r="BR1135" s="264"/>
      <c r="BS1135" s="264"/>
      <c r="BT1135" s="264"/>
      <c r="BU1135" s="264"/>
      <c r="BV1135" s="264"/>
      <c r="BW1135" s="264"/>
      <c r="BX1135" s="264"/>
      <c r="BY1135" s="264"/>
      <c r="BZ1135" s="264"/>
      <c r="CA1135" s="264"/>
      <c r="CB1135" s="264"/>
      <c r="CC1135" s="264"/>
      <c r="CD1135" s="264"/>
      <c r="CE1135" s="264"/>
      <c r="CF1135" s="264"/>
      <c r="CG1135" s="264"/>
      <c r="CH1135" s="264"/>
      <c r="CI1135" s="264"/>
      <c r="CJ1135" s="264"/>
      <c r="CK1135" s="264"/>
      <c r="CL1135" s="264"/>
      <c r="CM1135" s="264"/>
      <c r="CN1135" s="264"/>
      <c r="CO1135" s="264"/>
      <c r="CP1135" s="264"/>
      <c r="CQ1135" s="264"/>
      <c r="CR1135" s="264"/>
      <c r="CS1135" s="264"/>
      <c r="CT1135" s="264"/>
      <c r="CU1135" s="264"/>
      <c r="CV1135" s="264"/>
      <c r="CW1135" s="264"/>
      <c r="CX1135" s="264"/>
      <c r="CY1135" s="264"/>
      <c r="CZ1135" s="264"/>
      <c r="DA1135" s="264"/>
      <c r="DB1135" s="264"/>
      <c r="DC1135" s="264"/>
      <c r="DD1135" s="264"/>
      <c r="DE1135" s="264"/>
      <c r="DF1135" s="264"/>
      <c r="DG1135" s="264"/>
      <c r="DH1135" s="264"/>
      <c r="DI1135" s="264"/>
      <c r="DJ1135" s="264"/>
      <c r="DK1135" s="264"/>
      <c r="DL1135" s="264"/>
      <c r="DM1135" s="264"/>
      <c r="DN1135" s="264"/>
      <c r="DO1135" s="264"/>
      <c r="DP1135" s="264"/>
      <c r="DQ1135" s="264"/>
      <c r="DR1135" s="264"/>
      <c r="DS1135" s="264"/>
      <c r="DT1135" s="264"/>
      <c r="DU1135" s="264"/>
      <c r="DV1135" s="264"/>
      <c r="DW1135" s="264"/>
      <c r="DX1135" s="264"/>
      <c r="DY1135" s="264"/>
    </row>
    <row r="1137" spans="1:20" ht="15.75" thickBot="1">
      <c r="B1137" s="279" t="s">
        <v>218</v>
      </c>
      <c r="N1137" s="319">
        <v>728728.89</v>
      </c>
    </row>
    <row r="1139" spans="1:20">
      <c r="B1139" s="279" t="s">
        <v>77</v>
      </c>
    </row>
    <row r="1141" spans="1:20">
      <c r="B1141" s="427"/>
      <c r="C1141" s="427"/>
      <c r="D1141" s="427"/>
      <c r="E1141" s="427"/>
      <c r="F1141" s="427"/>
      <c r="G1141" s="427"/>
      <c r="H1141" s="427"/>
      <c r="I1141" s="427"/>
      <c r="J1141" s="427"/>
      <c r="K1141" s="427"/>
      <c r="L1141" s="427"/>
      <c r="M1141" s="427"/>
      <c r="N1141" s="427" t="s">
        <v>30</v>
      </c>
      <c r="O1141" s="427"/>
      <c r="P1141" s="427"/>
      <c r="Q1141" s="427"/>
      <c r="R1141" s="427"/>
    </row>
    <row r="1142" spans="1:20">
      <c r="A1142" s="287"/>
      <c r="B1142" s="427"/>
      <c r="C1142" s="427"/>
      <c r="D1142" s="427"/>
      <c r="E1142" s="427"/>
      <c r="F1142" s="427"/>
      <c r="G1142" s="427"/>
      <c r="H1142" s="427"/>
      <c r="I1142" s="427"/>
      <c r="J1142" s="427"/>
      <c r="K1142" s="427"/>
      <c r="L1142" s="427"/>
      <c r="M1142" s="427"/>
      <c r="N1142" s="288" t="s">
        <v>25</v>
      </c>
      <c r="O1142" s="288" t="s">
        <v>26</v>
      </c>
      <c r="P1142" s="288" t="s">
        <v>27</v>
      </c>
      <c r="Q1142" s="288" t="s">
        <v>28</v>
      </c>
      <c r="R1142" s="288" t="s">
        <v>29</v>
      </c>
    </row>
    <row r="1143" spans="1:20">
      <c r="A1143" s="273"/>
      <c r="B1143" s="428" t="s">
        <v>221</v>
      </c>
      <c r="C1143" s="428"/>
      <c r="D1143" s="428"/>
      <c r="E1143" s="428"/>
      <c r="F1143" s="428"/>
      <c r="G1143" s="428"/>
      <c r="H1143" s="428"/>
      <c r="I1143" s="428"/>
      <c r="J1143" s="428"/>
      <c r="K1143" s="428"/>
      <c r="L1143" s="428"/>
      <c r="M1143" s="428"/>
      <c r="N1143" s="281">
        <v>660517.64</v>
      </c>
      <c r="O1143" s="338">
        <v>660517.64</v>
      </c>
      <c r="P1143" s="281">
        <v>1317680.75</v>
      </c>
      <c r="Q1143" s="281">
        <v>1685720.33</v>
      </c>
      <c r="R1143" s="281">
        <v>1193003.23</v>
      </c>
    </row>
    <row r="1145" spans="1:20">
      <c r="B1145" s="279" t="s">
        <v>92</v>
      </c>
    </row>
    <row r="1147" spans="1:20">
      <c r="B1147" s="427"/>
      <c r="C1147" s="427"/>
      <c r="D1147" s="427"/>
      <c r="E1147" s="427"/>
      <c r="F1147" s="427"/>
      <c r="G1147" s="427"/>
      <c r="H1147" s="427"/>
      <c r="I1147" s="427"/>
      <c r="J1147" s="427"/>
      <c r="K1147" s="427"/>
      <c r="L1147" s="427"/>
      <c r="M1147" s="427"/>
      <c r="N1147" s="327" t="s">
        <v>330</v>
      </c>
    </row>
    <row r="1148" spans="1:20" ht="31.5" customHeight="1">
      <c r="B1148" s="429" t="s">
        <v>333</v>
      </c>
      <c r="C1148" s="430"/>
      <c r="D1148" s="430"/>
      <c r="E1148" s="430"/>
      <c r="F1148" s="430"/>
      <c r="G1148" s="430"/>
      <c r="H1148" s="430"/>
      <c r="I1148" s="430"/>
      <c r="J1148" s="430"/>
      <c r="K1148" s="430"/>
      <c r="L1148" s="430"/>
      <c r="M1148" s="430"/>
      <c r="N1148" s="281">
        <v>282975.71999999997</v>
      </c>
    </row>
    <row r="1150" spans="1:20">
      <c r="B1150" s="441" t="s">
        <v>338</v>
      </c>
      <c r="C1150" s="441"/>
      <c r="D1150" s="441"/>
      <c r="E1150" s="441"/>
      <c r="F1150" s="441"/>
      <c r="G1150" s="441"/>
      <c r="H1150" s="441"/>
      <c r="I1150" s="441"/>
      <c r="J1150" s="441"/>
      <c r="K1150" s="441"/>
      <c r="L1150" s="441"/>
      <c r="M1150" s="441"/>
      <c r="N1150" s="441"/>
      <c r="O1150" s="441"/>
      <c r="P1150" s="441"/>
      <c r="Q1150" s="441"/>
      <c r="R1150" s="441"/>
      <c r="S1150" s="441"/>
      <c r="T1150" s="345">
        <v>0</v>
      </c>
    </row>
  </sheetData>
  <mergeCells count="187">
    <mergeCell ref="B1150:S1150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118:Y118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3:A584"/>
    <mergeCell ref="B583:Y583"/>
    <mergeCell ref="B536:M536"/>
    <mergeCell ref="N536:R536"/>
    <mergeCell ref="B542:M542"/>
    <mergeCell ref="A328:A329"/>
    <mergeCell ref="B328:Y328"/>
    <mergeCell ref="A464:A465"/>
    <mergeCell ref="B464:Y464"/>
    <mergeCell ref="A498:A499"/>
    <mergeCell ref="B543:M543"/>
    <mergeCell ref="A547:Y547"/>
    <mergeCell ref="B537:M537"/>
    <mergeCell ref="B538:M538"/>
    <mergeCell ref="A549:A550"/>
    <mergeCell ref="B549:Y549"/>
    <mergeCell ref="A545:R545"/>
    <mergeCell ref="A617:A618"/>
    <mergeCell ref="B617:Y617"/>
    <mergeCell ref="A685:A686"/>
    <mergeCell ref="B685:Y685"/>
    <mergeCell ref="A719:A720"/>
    <mergeCell ref="B719:Y719"/>
    <mergeCell ref="A651:A652"/>
    <mergeCell ref="B651:Y651"/>
    <mergeCell ref="B787:Q787"/>
    <mergeCell ref="B788:Q788"/>
    <mergeCell ref="A753:A754"/>
    <mergeCell ref="B753:Y753"/>
    <mergeCell ref="A792:Y792"/>
    <mergeCell ref="A794:A795"/>
    <mergeCell ref="B794:Y794"/>
    <mergeCell ref="A828:A829"/>
    <mergeCell ref="B828:Y828"/>
    <mergeCell ref="A862:A863"/>
    <mergeCell ref="B862:Y862"/>
    <mergeCell ref="B791:S791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A1032:A1033"/>
    <mergeCell ref="B1032:Y1032"/>
    <mergeCell ref="B1141:M1141"/>
    <mergeCell ref="N1141:R1141"/>
    <mergeCell ref="B1142:M1142"/>
    <mergeCell ref="B1143:M1143"/>
    <mergeCell ref="B1147:M1147"/>
    <mergeCell ref="B1148:M1148"/>
    <mergeCell ref="A1066:A1067"/>
    <mergeCell ref="B1066:Y1066"/>
    <mergeCell ref="A1100:A1101"/>
    <mergeCell ref="B1100:Y1100"/>
    <mergeCell ref="B1134:Q1134"/>
    <mergeCell ref="B1135:Q1135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2" t="s">
        <v>227</v>
      </c>
    </row>
    <row r="2" spans="1:25" ht="15.75">
      <c r="Y2" s="162" t="s">
        <v>228</v>
      </c>
    </row>
    <row r="3" spans="1:25" ht="15.75">
      <c r="Y3" s="162" t="s">
        <v>229</v>
      </c>
    </row>
    <row r="4" spans="1:25" ht="15.75">
      <c r="Y4" s="162" t="s">
        <v>230</v>
      </c>
    </row>
    <row r="5" spans="1:25" ht="15.75">
      <c r="Y5" s="162" t="s">
        <v>231</v>
      </c>
    </row>
    <row r="6" spans="1:25" ht="2.25" customHeight="1">
      <c r="Y6" s="162"/>
    </row>
    <row r="7" spans="1:25" ht="15.75">
      <c r="Y7" s="162" t="s">
        <v>232</v>
      </c>
    </row>
    <row r="8" spans="1:25" ht="2.25" customHeight="1"/>
    <row r="9" spans="1:25" ht="16.5">
      <c r="A9" s="464" t="s">
        <v>233</v>
      </c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</row>
    <row r="10" spans="1:25" ht="16.5">
      <c r="A10" s="465" t="s">
        <v>234</v>
      </c>
      <c r="B10" s="465"/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</row>
    <row r="11" spans="1:25" ht="16.5">
      <c r="A11" s="465" t="s">
        <v>235</v>
      </c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</row>
    <row r="12" spans="1:25" ht="16.5">
      <c r="A12" s="465" t="s">
        <v>240</v>
      </c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  <c r="R12" s="465"/>
      <c r="S12" s="465"/>
      <c r="T12" s="465"/>
      <c r="U12" s="465"/>
      <c r="V12" s="465"/>
      <c r="W12" s="465"/>
      <c r="X12" s="465"/>
      <c r="Y12" s="465"/>
    </row>
    <row r="13" spans="1:25" ht="15.75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</row>
    <row r="14" spans="1:25" ht="20.25">
      <c r="A14" s="466" t="s">
        <v>236</v>
      </c>
      <c r="B14" s="466"/>
      <c r="C14" s="466"/>
      <c r="D14" s="466"/>
      <c r="E14" s="466"/>
      <c r="F14" s="466"/>
      <c r="G14" s="466"/>
      <c r="H14" s="466"/>
      <c r="I14" s="466"/>
      <c r="J14" s="466"/>
      <c r="K14" s="466"/>
      <c r="L14" s="466"/>
      <c r="M14" s="466"/>
      <c r="N14" s="466"/>
      <c r="O14" s="466"/>
      <c r="P14" s="466"/>
      <c r="Q14" s="466"/>
      <c r="R14" s="466"/>
      <c r="S14" s="466"/>
      <c r="T14" s="466"/>
      <c r="U14" s="466"/>
      <c r="V14" s="466"/>
      <c r="W14" s="466"/>
      <c r="X14" s="466"/>
      <c r="Y14" s="466"/>
    </row>
    <row r="15" spans="1:25" s="167" customFormat="1" ht="20.25">
      <c r="A15" s="163"/>
      <c r="B15" s="467" t="s">
        <v>239</v>
      </c>
      <c r="C15" s="467"/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164" t="s">
        <v>107</v>
      </c>
      <c r="Q15" s="467" t="str">
        <f>'менее 670 кВт'!$Q$15</f>
        <v xml:space="preserve">июле 2024 г. </v>
      </c>
      <c r="R15" s="467"/>
      <c r="S15" s="467"/>
      <c r="T15" s="467"/>
      <c r="U15" s="165"/>
      <c r="V15" s="165"/>
      <c r="W15" s="166"/>
      <c r="X15" s="166"/>
      <c r="Y15" s="166"/>
    </row>
    <row r="16" spans="1:25">
      <c r="A16" s="159"/>
      <c r="B16" s="469" t="s">
        <v>237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159"/>
      <c r="Q16" s="470" t="s">
        <v>238</v>
      </c>
      <c r="R16" s="470"/>
      <c r="S16" s="470"/>
      <c r="T16" s="470"/>
      <c r="U16" s="161"/>
      <c r="V16" s="161"/>
      <c r="W16" s="161"/>
      <c r="X16" s="161"/>
      <c r="Y16" s="161"/>
    </row>
    <row r="18" spans="1:25" ht="57" customHeight="1">
      <c r="A18" s="418" t="s">
        <v>241</v>
      </c>
      <c r="B18" s="418"/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</row>
    <row r="19" spans="1:25">
      <c r="A19" s="159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59"/>
      <c r="Q19" s="160"/>
      <c r="R19" s="160"/>
      <c r="S19" s="160"/>
      <c r="T19" s="160"/>
      <c r="U19" s="161"/>
      <c r="V19" s="161"/>
      <c r="W19" s="161"/>
      <c r="X19" s="161"/>
      <c r="Y19" s="161"/>
    </row>
    <row r="20" spans="1:25">
      <c r="A20" s="159"/>
      <c r="B20" s="144" t="s">
        <v>242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59"/>
      <c r="Q20" s="160"/>
      <c r="R20" s="160"/>
      <c r="S20" s="160"/>
      <c r="T20" s="160"/>
      <c r="U20" s="161"/>
      <c r="V20" s="161"/>
      <c r="W20" s="161"/>
      <c r="X20" s="161"/>
      <c r="Y20" s="161"/>
    </row>
    <row r="21" spans="1:25" ht="15" customHeight="1">
      <c r="A21" s="483"/>
      <c r="B21" s="483"/>
      <c r="C21" s="483"/>
      <c r="D21" s="483"/>
      <c r="E21" s="483"/>
      <c r="F21" s="483"/>
      <c r="G21" s="483"/>
      <c r="H21" s="483"/>
      <c r="I21" s="483"/>
      <c r="J21" s="483"/>
      <c r="K21" s="483"/>
      <c r="L21" s="483"/>
      <c r="M21" s="484" t="s">
        <v>243</v>
      </c>
      <c r="N21" s="484"/>
      <c r="O21" s="484"/>
      <c r="P21" s="484"/>
      <c r="Q21" s="488" t="s">
        <v>244</v>
      </c>
      <c r="R21" s="488"/>
      <c r="S21" s="160"/>
      <c r="T21" s="160"/>
      <c r="U21" s="161"/>
      <c r="V21" s="161"/>
      <c r="W21" s="161"/>
      <c r="X21" s="161"/>
      <c r="Y21" s="161"/>
    </row>
    <row r="22" spans="1:25" s="172" customFormat="1" ht="15.75">
      <c r="A22" s="483"/>
      <c r="B22" s="483"/>
      <c r="C22" s="483"/>
      <c r="D22" s="483"/>
      <c r="E22" s="483"/>
      <c r="F22" s="483"/>
      <c r="G22" s="483"/>
      <c r="H22" s="483"/>
      <c r="I22" s="483"/>
      <c r="J22" s="483"/>
      <c r="K22" s="483"/>
      <c r="L22" s="483"/>
      <c r="M22" s="484" t="s">
        <v>30</v>
      </c>
      <c r="N22" s="484"/>
      <c r="O22" s="484"/>
      <c r="P22" s="484"/>
      <c r="Q22" s="488"/>
      <c r="R22" s="488"/>
      <c r="S22" s="170"/>
      <c r="T22" s="170"/>
      <c r="U22" s="171"/>
      <c r="V22" s="171"/>
      <c r="W22" s="171"/>
      <c r="X22" s="171"/>
      <c r="Y22" s="171"/>
    </row>
    <row r="23" spans="1:25" ht="15.75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173" t="s">
        <v>25</v>
      </c>
      <c r="N23" s="173" t="s">
        <v>27</v>
      </c>
      <c r="O23" s="173" t="s">
        <v>28</v>
      </c>
      <c r="P23" s="173" t="s">
        <v>29</v>
      </c>
      <c r="Q23" s="488"/>
      <c r="R23" s="488"/>
      <c r="S23" s="160"/>
      <c r="T23" s="160"/>
      <c r="U23" s="161"/>
      <c r="V23" s="161"/>
      <c r="W23" s="161"/>
      <c r="X23" s="161"/>
      <c r="Y23" s="161"/>
    </row>
    <row r="24" spans="1:25" ht="15.75">
      <c r="A24" s="485" t="s">
        <v>252</v>
      </c>
      <c r="B24" s="486"/>
      <c r="C24" s="486"/>
      <c r="D24" s="486"/>
      <c r="E24" s="486"/>
      <c r="F24" s="486"/>
      <c r="G24" s="486"/>
      <c r="H24" s="486"/>
      <c r="I24" s="486"/>
      <c r="J24" s="486"/>
      <c r="K24" s="486"/>
      <c r="L24" s="487"/>
      <c r="M24" s="174" t="e">
        <f>#REF!</f>
        <v>#REF!</v>
      </c>
      <c r="N24" s="174" t="e">
        <f>#REF!</f>
        <v>#REF!</v>
      </c>
      <c r="O24" s="174" t="e">
        <f>#REF!</f>
        <v>#REF!</v>
      </c>
      <c r="P24" s="174" t="e">
        <f>#REF!</f>
        <v>#REF!</v>
      </c>
      <c r="Q24" s="473" t="e">
        <f>#REF!</f>
        <v>#REF!</v>
      </c>
      <c r="R24" s="473"/>
      <c r="S24" s="160"/>
      <c r="T24" s="160"/>
      <c r="U24" s="161"/>
      <c r="V24" s="161"/>
      <c r="W24" s="161"/>
      <c r="X24" s="161"/>
      <c r="Y24" s="161"/>
    </row>
    <row r="25" spans="1:25">
      <c r="A25" s="159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59"/>
      <c r="Q25" s="160"/>
      <c r="R25" s="160"/>
      <c r="S25" s="160"/>
      <c r="T25" s="160"/>
      <c r="U25" s="161"/>
      <c r="V25" s="161"/>
      <c r="W25" s="161"/>
      <c r="X25" s="161"/>
      <c r="Y25" s="161"/>
    </row>
    <row r="26" spans="1:25" ht="33" customHeight="1">
      <c r="A26" s="478" t="s">
        <v>84</v>
      </c>
      <c r="B26" s="478"/>
      <c r="C26" s="478"/>
      <c r="D26" s="478"/>
      <c r="E26" s="478"/>
      <c r="F26" s="478"/>
      <c r="G26" s="478"/>
      <c r="H26" s="478"/>
      <c r="I26" s="478"/>
      <c r="J26" s="478"/>
      <c r="K26" s="479" t="s">
        <v>85</v>
      </c>
      <c r="L26" s="479"/>
      <c r="M26" s="182" t="e">
        <f>ROUND(M29+M30*M31,2)+M58</f>
        <v>#REF!</v>
      </c>
      <c r="N26" s="160"/>
      <c r="O26" s="160"/>
      <c r="P26" s="159"/>
      <c r="Q26" s="160"/>
      <c r="R26" s="160"/>
      <c r="S26" s="160"/>
      <c r="T26" s="160"/>
      <c r="U26" s="161"/>
      <c r="V26" s="161"/>
      <c r="W26" s="161"/>
      <c r="X26" s="161"/>
      <c r="Y26" s="161"/>
    </row>
    <row r="27" spans="1:25" s="146" customFormat="1">
      <c r="A27" s="179"/>
      <c r="B27" s="16"/>
      <c r="C27" s="16"/>
      <c r="D27" s="16"/>
      <c r="E27" s="16"/>
      <c r="H27" s="160"/>
      <c r="I27" s="160"/>
      <c r="J27" s="160"/>
      <c r="L27" s="33"/>
      <c r="M27" s="180"/>
      <c r="N27" s="160"/>
      <c r="O27" s="160"/>
      <c r="P27" s="181"/>
      <c r="Q27" s="160"/>
      <c r="R27" s="160"/>
      <c r="S27" s="160"/>
      <c r="T27" s="160"/>
      <c r="U27" s="161"/>
      <c r="V27" s="161"/>
      <c r="W27" s="161"/>
      <c r="X27" s="161"/>
      <c r="Y27" s="161"/>
    </row>
    <row r="28" spans="1:25" ht="31.5" customHeight="1">
      <c r="A28" s="480" t="s">
        <v>86</v>
      </c>
      <c r="B28" s="480"/>
      <c r="C28" s="480"/>
      <c r="D28" s="480"/>
      <c r="E28" s="480"/>
      <c r="F28" s="480"/>
      <c r="G28" s="480"/>
      <c r="H28" s="480"/>
      <c r="I28" s="480"/>
      <c r="J28" s="480"/>
      <c r="K28" s="481" t="s">
        <v>38</v>
      </c>
      <c r="L28" s="481"/>
      <c r="M28" s="176" t="s">
        <v>37</v>
      </c>
      <c r="N28" s="160"/>
      <c r="O28" s="160"/>
      <c r="P28" s="159"/>
      <c r="Q28" s="160"/>
      <c r="R28" s="160"/>
      <c r="S28" s="160"/>
      <c r="T28" s="160"/>
      <c r="U28" s="161"/>
      <c r="V28" s="161"/>
      <c r="W28" s="161"/>
      <c r="X28" s="161"/>
      <c r="Y28" s="161"/>
    </row>
    <row r="29" spans="1:25" ht="15" customHeight="1">
      <c r="A29" s="177" t="s">
        <v>52</v>
      </c>
      <c r="B29" s="482" t="s">
        <v>54</v>
      </c>
      <c r="C29" s="482"/>
      <c r="D29" s="482"/>
      <c r="E29" s="482"/>
      <c r="F29" s="482"/>
      <c r="G29" s="482"/>
      <c r="H29" s="482"/>
      <c r="I29" s="482"/>
      <c r="J29" s="482"/>
      <c r="K29" s="479" t="s">
        <v>87</v>
      </c>
      <c r="L29" s="479"/>
      <c r="M29" s="178" t="e">
        <f>#REF!</f>
        <v>#REF!</v>
      </c>
      <c r="N29" s="160"/>
      <c r="O29" s="160"/>
      <c r="P29" s="159"/>
      <c r="Q29" s="160"/>
      <c r="R29" s="160"/>
      <c r="S29" s="160"/>
      <c r="T29" s="160"/>
      <c r="U29" s="161"/>
      <c r="V29" s="161"/>
      <c r="W29" s="161"/>
      <c r="X29" s="161"/>
      <c r="Y29" s="161"/>
    </row>
    <row r="30" spans="1:25" ht="15.75" customHeight="1">
      <c r="A30" s="177" t="s">
        <v>53</v>
      </c>
      <c r="B30" s="482" t="s">
        <v>55</v>
      </c>
      <c r="C30" s="482"/>
      <c r="D30" s="482"/>
      <c r="E30" s="482"/>
      <c r="F30" s="482"/>
      <c r="G30" s="482"/>
      <c r="H30" s="482"/>
      <c r="I30" s="482"/>
      <c r="J30" s="482"/>
      <c r="K30" s="479" t="s">
        <v>88</v>
      </c>
      <c r="L30" s="479"/>
      <c r="M30" s="178" t="e">
        <f>#REF!</f>
        <v>#REF!</v>
      </c>
      <c r="N30" s="160"/>
      <c r="O30" s="160"/>
      <c r="P30" s="159"/>
      <c r="Q30" s="160"/>
      <c r="R30" s="160"/>
      <c r="S30" s="160"/>
      <c r="T30" s="160"/>
      <c r="U30" s="161"/>
      <c r="V30" s="161"/>
      <c r="W30" s="161"/>
      <c r="X30" s="161"/>
      <c r="Y30" s="161"/>
    </row>
    <row r="31" spans="1:25" ht="29.25" customHeight="1">
      <c r="A31" s="177" t="s">
        <v>56</v>
      </c>
      <c r="B31" s="482" t="s">
        <v>89</v>
      </c>
      <c r="C31" s="482"/>
      <c r="D31" s="482"/>
      <c r="E31" s="482"/>
      <c r="F31" s="482"/>
      <c r="G31" s="482"/>
      <c r="H31" s="482"/>
      <c r="I31" s="482"/>
      <c r="J31" s="482"/>
      <c r="K31" s="479" t="s">
        <v>57</v>
      </c>
      <c r="L31" s="479"/>
      <c r="M31" s="183" t="e">
        <f>#REF!</f>
        <v>#REF!</v>
      </c>
      <c r="N31" s="160"/>
      <c r="O31" s="160"/>
      <c r="P31" s="159"/>
      <c r="Q31" s="160"/>
      <c r="R31" s="160"/>
      <c r="S31" s="160"/>
      <c r="T31" s="160"/>
      <c r="U31" s="161"/>
      <c r="V31" s="161"/>
      <c r="W31" s="161"/>
      <c r="X31" s="161"/>
      <c r="Y31" s="161"/>
    </row>
    <row r="32" spans="1:25" ht="16.5" customHeight="1">
      <c r="A32" s="177" t="s">
        <v>58</v>
      </c>
      <c r="B32" s="482" t="s">
        <v>59</v>
      </c>
      <c r="C32" s="482"/>
      <c r="D32" s="482"/>
      <c r="E32" s="482"/>
      <c r="F32" s="482"/>
      <c r="G32" s="482"/>
      <c r="H32" s="482"/>
      <c r="I32" s="482"/>
      <c r="J32" s="482"/>
      <c r="K32" s="479" t="s">
        <v>39</v>
      </c>
      <c r="L32" s="479"/>
      <c r="M32" s="178" t="e">
        <f>#REF!</f>
        <v>#REF!</v>
      </c>
      <c r="N32" s="160"/>
      <c r="O32" s="160"/>
      <c r="P32" s="159"/>
      <c r="Q32" s="160"/>
      <c r="R32" s="160"/>
      <c r="S32" s="160"/>
      <c r="T32" s="160"/>
      <c r="U32" s="161"/>
      <c r="V32" s="161"/>
      <c r="W32" s="161"/>
      <c r="X32" s="161"/>
      <c r="Y32" s="161"/>
    </row>
    <row r="33" spans="1:25" ht="31.5" customHeight="1">
      <c r="A33" s="177" t="s">
        <v>60</v>
      </c>
      <c r="B33" s="482" t="s">
        <v>61</v>
      </c>
      <c r="C33" s="482"/>
      <c r="D33" s="482"/>
      <c r="E33" s="482"/>
      <c r="F33" s="482"/>
      <c r="G33" s="482"/>
      <c r="H33" s="482"/>
      <c r="I33" s="482"/>
      <c r="J33" s="482"/>
      <c r="K33" s="479" t="s">
        <v>39</v>
      </c>
      <c r="L33" s="479"/>
      <c r="M33" s="178" t="e">
        <f>#REF!</f>
        <v>#REF!</v>
      </c>
      <c r="N33" s="160"/>
      <c r="O33" s="160"/>
      <c r="P33" s="159"/>
      <c r="Q33" s="160"/>
      <c r="R33" s="160"/>
      <c r="S33" s="160"/>
      <c r="T33" s="160"/>
      <c r="U33" s="161"/>
      <c r="V33" s="161"/>
      <c r="W33" s="161"/>
      <c r="X33" s="161"/>
      <c r="Y33" s="161"/>
    </row>
    <row r="34" spans="1:25" ht="27.75" customHeight="1">
      <c r="A34" s="177" t="s">
        <v>62</v>
      </c>
      <c r="B34" s="482" t="s">
        <v>63</v>
      </c>
      <c r="C34" s="482"/>
      <c r="D34" s="482"/>
      <c r="E34" s="482"/>
      <c r="F34" s="482"/>
      <c r="G34" s="482"/>
      <c r="H34" s="482"/>
      <c r="I34" s="482"/>
      <c r="J34" s="482"/>
      <c r="K34" s="479" t="s">
        <v>39</v>
      </c>
      <c r="L34" s="479"/>
      <c r="M34" s="178" t="e">
        <f>#REF!</f>
        <v>#REF!</v>
      </c>
      <c r="N34" s="160"/>
      <c r="O34" s="160"/>
      <c r="P34" s="159"/>
      <c r="Q34" s="160"/>
      <c r="R34" s="160"/>
      <c r="S34" s="160"/>
      <c r="T34" s="160"/>
      <c r="U34" s="161"/>
      <c r="V34" s="161"/>
      <c r="W34" s="161"/>
      <c r="X34" s="161"/>
      <c r="Y34" s="161"/>
    </row>
    <row r="35" spans="1:25" ht="15" customHeight="1">
      <c r="A35" s="177"/>
      <c r="B35" s="482" t="s">
        <v>40</v>
      </c>
      <c r="C35" s="482"/>
      <c r="D35" s="482"/>
      <c r="E35" s="482"/>
      <c r="F35" s="482"/>
      <c r="G35" s="482"/>
      <c r="H35" s="482"/>
      <c r="I35" s="482"/>
      <c r="J35" s="482"/>
      <c r="K35" s="479" t="s">
        <v>39</v>
      </c>
      <c r="L35" s="479"/>
      <c r="M35" s="178" t="e">
        <f>#REF!</f>
        <v>#REF!</v>
      </c>
      <c r="N35" s="160"/>
      <c r="O35" s="160"/>
      <c r="P35" s="159"/>
      <c r="Q35" s="160"/>
      <c r="R35" s="160"/>
      <c r="S35" s="160"/>
      <c r="T35" s="160"/>
      <c r="U35" s="161"/>
      <c r="V35" s="161"/>
      <c r="W35" s="161"/>
      <c r="X35" s="161"/>
      <c r="Y35" s="161"/>
    </row>
    <row r="36" spans="1:25" ht="15" customHeight="1">
      <c r="A36" s="177"/>
      <c r="B36" s="482" t="s">
        <v>41</v>
      </c>
      <c r="C36" s="482"/>
      <c r="D36" s="482"/>
      <c r="E36" s="482"/>
      <c r="F36" s="482"/>
      <c r="G36" s="482"/>
      <c r="H36" s="482"/>
      <c r="I36" s="482"/>
      <c r="J36" s="482"/>
      <c r="K36" s="479" t="s">
        <v>39</v>
      </c>
      <c r="L36" s="479"/>
      <c r="M36" s="178" t="e">
        <f>#REF!</f>
        <v>#REF!</v>
      </c>
      <c r="N36" s="160"/>
      <c r="O36" s="160"/>
      <c r="P36" s="159"/>
      <c r="Q36" s="160"/>
      <c r="R36" s="160"/>
      <c r="S36" s="160"/>
      <c r="T36" s="160"/>
      <c r="U36" s="161"/>
      <c r="V36" s="161"/>
      <c r="W36" s="161"/>
      <c r="X36" s="161"/>
      <c r="Y36" s="161"/>
    </row>
    <row r="37" spans="1:25" ht="15" customHeight="1">
      <c r="A37" s="177"/>
      <c r="B37" s="482" t="s">
        <v>42</v>
      </c>
      <c r="C37" s="482"/>
      <c r="D37" s="482"/>
      <c r="E37" s="482"/>
      <c r="F37" s="482"/>
      <c r="G37" s="482"/>
      <c r="H37" s="482"/>
      <c r="I37" s="482"/>
      <c r="J37" s="482"/>
      <c r="K37" s="479" t="s">
        <v>39</v>
      </c>
      <c r="L37" s="479"/>
      <c r="M37" s="178" t="e">
        <f>#REF!</f>
        <v>#REF!</v>
      </c>
      <c r="N37" s="160"/>
      <c r="O37" s="160"/>
      <c r="P37" s="159"/>
      <c r="Q37" s="160"/>
      <c r="R37" s="160"/>
      <c r="S37" s="160"/>
      <c r="T37" s="160"/>
      <c r="U37" s="161"/>
      <c r="V37" s="161"/>
      <c r="W37" s="161"/>
      <c r="X37" s="161"/>
      <c r="Y37" s="161"/>
    </row>
    <row r="38" spans="1:25" ht="15" customHeight="1">
      <c r="A38" s="177"/>
      <c r="B38" s="482" t="s">
        <v>43</v>
      </c>
      <c r="C38" s="482"/>
      <c r="D38" s="482"/>
      <c r="E38" s="482"/>
      <c r="F38" s="482"/>
      <c r="G38" s="482"/>
      <c r="H38" s="482"/>
      <c r="I38" s="482"/>
      <c r="J38" s="482"/>
      <c r="K38" s="479" t="s">
        <v>39</v>
      </c>
      <c r="L38" s="479"/>
      <c r="M38" s="178" t="e">
        <f>#REF!</f>
        <v>#REF!</v>
      </c>
      <c r="N38" s="160"/>
      <c r="O38" s="160"/>
      <c r="P38" s="159"/>
      <c r="Q38" s="160"/>
      <c r="R38" s="160"/>
      <c r="S38" s="160"/>
      <c r="T38" s="160"/>
      <c r="U38" s="161"/>
      <c r="V38" s="161"/>
      <c r="W38" s="161"/>
      <c r="X38" s="161"/>
      <c r="Y38" s="161"/>
    </row>
    <row r="39" spans="1:25" ht="15" customHeight="1">
      <c r="A39" s="177"/>
      <c r="B39" s="482" t="s">
        <v>44</v>
      </c>
      <c r="C39" s="482"/>
      <c r="D39" s="482"/>
      <c r="E39" s="482"/>
      <c r="F39" s="482"/>
      <c r="G39" s="482"/>
      <c r="H39" s="482"/>
      <c r="I39" s="482"/>
      <c r="J39" s="482"/>
      <c r="K39" s="479" t="s">
        <v>39</v>
      </c>
      <c r="L39" s="479"/>
      <c r="M39" s="178" t="e">
        <f>#REF!</f>
        <v>#REF!</v>
      </c>
      <c r="N39" s="160"/>
      <c r="O39" s="160"/>
      <c r="P39" s="159"/>
      <c r="Q39" s="160"/>
      <c r="R39" s="160"/>
      <c r="S39" s="160"/>
      <c r="T39" s="160"/>
      <c r="U39" s="161"/>
      <c r="V39" s="161"/>
      <c r="W39" s="161"/>
      <c r="X39" s="161"/>
      <c r="Y39" s="161"/>
    </row>
    <row r="40" spans="1:25" ht="12.75" customHeight="1">
      <c r="A40" s="177" t="s">
        <v>66</v>
      </c>
      <c r="B40" s="482" t="s">
        <v>65</v>
      </c>
      <c r="C40" s="482"/>
      <c r="D40" s="482"/>
      <c r="E40" s="482"/>
      <c r="F40" s="482"/>
      <c r="G40" s="482"/>
      <c r="H40" s="482"/>
      <c r="I40" s="482"/>
      <c r="J40" s="482"/>
      <c r="K40" s="479" t="s">
        <v>39</v>
      </c>
      <c r="L40" s="479"/>
      <c r="M40" s="178" t="e">
        <f>#REF!</f>
        <v>#REF!</v>
      </c>
      <c r="N40" s="160"/>
      <c r="O40" s="160"/>
      <c r="P40" s="159"/>
      <c r="Q40" s="160"/>
      <c r="R40" s="160"/>
      <c r="S40" s="160"/>
      <c r="T40" s="160"/>
      <c r="U40" s="161"/>
      <c r="V40" s="161"/>
      <c r="W40" s="161"/>
      <c r="X40" s="161"/>
      <c r="Y40" s="161"/>
    </row>
    <row r="41" spans="1:25" ht="29.25" customHeight="1">
      <c r="A41" s="177" t="s">
        <v>64</v>
      </c>
      <c r="B41" s="482" t="s">
        <v>67</v>
      </c>
      <c r="C41" s="482"/>
      <c r="D41" s="482"/>
      <c r="E41" s="482"/>
      <c r="F41" s="482"/>
      <c r="G41" s="482"/>
      <c r="H41" s="482"/>
      <c r="I41" s="482"/>
      <c r="J41" s="482"/>
      <c r="K41" s="479" t="s">
        <v>47</v>
      </c>
      <c r="L41" s="479"/>
      <c r="M41" s="178" t="e">
        <f>#REF!</f>
        <v>#REF!</v>
      </c>
      <c r="N41" s="160"/>
      <c r="O41" s="160"/>
      <c r="P41" s="159"/>
      <c r="Q41" s="160"/>
      <c r="R41" s="160"/>
      <c r="S41" s="160"/>
      <c r="T41" s="160"/>
      <c r="U41" s="161"/>
      <c r="V41" s="161"/>
      <c r="W41" s="161"/>
      <c r="X41" s="161"/>
      <c r="Y41" s="161"/>
    </row>
    <row r="42" spans="1:25" ht="15" customHeight="1">
      <c r="A42" s="177"/>
      <c r="B42" s="482" t="s">
        <v>45</v>
      </c>
      <c r="C42" s="482"/>
      <c r="D42" s="482"/>
      <c r="E42" s="482"/>
      <c r="F42" s="482"/>
      <c r="G42" s="482"/>
      <c r="H42" s="482"/>
      <c r="I42" s="482"/>
      <c r="J42" s="482"/>
      <c r="K42" s="479" t="s">
        <v>47</v>
      </c>
      <c r="L42" s="479"/>
      <c r="M42" s="178" t="e">
        <f>#REF!</f>
        <v>#REF!</v>
      </c>
      <c r="N42" s="160"/>
      <c r="O42" s="160"/>
      <c r="P42" s="159"/>
      <c r="Q42" s="160"/>
      <c r="R42" s="160"/>
      <c r="S42" s="160"/>
      <c r="T42" s="160"/>
      <c r="U42" s="161"/>
      <c r="V42" s="161"/>
      <c r="W42" s="161"/>
      <c r="X42" s="161"/>
      <c r="Y42" s="161"/>
    </row>
    <row r="43" spans="1:25" ht="15" customHeight="1">
      <c r="A43" s="177"/>
      <c r="B43" s="482" t="s">
        <v>48</v>
      </c>
      <c r="C43" s="482"/>
      <c r="D43" s="482"/>
      <c r="E43" s="482"/>
      <c r="F43" s="482"/>
      <c r="G43" s="482"/>
      <c r="H43" s="482"/>
      <c r="I43" s="482"/>
      <c r="J43" s="482"/>
      <c r="K43" s="479" t="s">
        <v>47</v>
      </c>
      <c r="L43" s="479"/>
      <c r="M43" s="178" t="e">
        <f>#REF!</f>
        <v>#REF!</v>
      </c>
      <c r="N43" s="160"/>
      <c r="O43" s="160"/>
      <c r="P43" s="159"/>
      <c r="Q43" s="160"/>
      <c r="R43" s="160"/>
      <c r="S43" s="160"/>
      <c r="T43" s="160"/>
      <c r="U43" s="161"/>
      <c r="V43" s="161"/>
      <c r="W43" s="161"/>
      <c r="X43" s="161"/>
      <c r="Y43" s="161"/>
    </row>
    <row r="44" spans="1:25" ht="15" customHeight="1">
      <c r="A44" s="177"/>
      <c r="B44" s="482" t="s">
        <v>49</v>
      </c>
      <c r="C44" s="482"/>
      <c r="D44" s="482"/>
      <c r="E44" s="482"/>
      <c r="F44" s="482"/>
      <c r="G44" s="482"/>
      <c r="H44" s="482"/>
      <c r="I44" s="482"/>
      <c r="J44" s="482"/>
      <c r="K44" s="479" t="s">
        <v>47</v>
      </c>
      <c r="L44" s="479"/>
      <c r="M44" s="178" t="e">
        <f>#REF!</f>
        <v>#REF!</v>
      </c>
      <c r="N44" s="160"/>
      <c r="O44" s="160"/>
      <c r="P44" s="159"/>
      <c r="Q44" s="160"/>
      <c r="R44" s="160"/>
      <c r="S44" s="160"/>
      <c r="T44" s="160"/>
      <c r="U44" s="161"/>
      <c r="V44" s="161"/>
      <c r="W44" s="161"/>
      <c r="X44" s="161"/>
      <c r="Y44" s="161"/>
    </row>
    <row r="45" spans="1:25" ht="15" customHeight="1">
      <c r="A45" s="177"/>
      <c r="B45" s="482" t="s">
        <v>46</v>
      </c>
      <c r="C45" s="482"/>
      <c r="D45" s="482"/>
      <c r="E45" s="482"/>
      <c r="F45" s="482"/>
      <c r="G45" s="482"/>
      <c r="H45" s="482"/>
      <c r="I45" s="482"/>
      <c r="J45" s="482"/>
      <c r="K45" s="479" t="s">
        <v>47</v>
      </c>
      <c r="L45" s="479"/>
      <c r="M45" s="178" t="e">
        <f>#REF!</f>
        <v>#REF!</v>
      </c>
      <c r="N45" s="160"/>
      <c r="O45" s="160"/>
      <c r="P45" s="159"/>
      <c r="Q45" s="160"/>
      <c r="R45" s="160"/>
      <c r="S45" s="160"/>
      <c r="T45" s="160"/>
      <c r="U45" s="161"/>
      <c r="V45" s="161"/>
      <c r="W45" s="161"/>
      <c r="X45" s="161"/>
      <c r="Y45" s="161"/>
    </row>
    <row r="46" spans="1:25" ht="15" customHeight="1">
      <c r="A46" s="177"/>
      <c r="B46" s="489" t="s">
        <v>50</v>
      </c>
      <c r="C46" s="489"/>
      <c r="D46" s="489"/>
      <c r="E46" s="489"/>
      <c r="F46" s="489"/>
      <c r="G46" s="489"/>
      <c r="H46" s="489"/>
      <c r="I46" s="489"/>
      <c r="J46" s="489"/>
      <c r="K46" s="479" t="s">
        <v>47</v>
      </c>
      <c r="L46" s="479"/>
      <c r="M46" s="178" t="e">
        <f>#REF!</f>
        <v>#REF!</v>
      </c>
      <c r="N46" s="160"/>
      <c r="O46" s="160"/>
      <c r="P46" s="159"/>
      <c r="Q46" s="160"/>
      <c r="R46" s="160"/>
      <c r="S46" s="160"/>
      <c r="T46" s="160"/>
      <c r="U46" s="161"/>
      <c r="V46" s="161"/>
      <c r="W46" s="161"/>
      <c r="X46" s="161"/>
      <c r="Y46" s="161"/>
    </row>
    <row r="47" spans="1:25" ht="15" customHeight="1">
      <c r="A47" s="177"/>
      <c r="B47" s="482" t="s">
        <v>48</v>
      </c>
      <c r="C47" s="482"/>
      <c r="D47" s="482"/>
      <c r="E47" s="482"/>
      <c r="F47" s="482"/>
      <c r="G47" s="482"/>
      <c r="H47" s="482"/>
      <c r="I47" s="482"/>
      <c r="J47" s="482"/>
      <c r="K47" s="479" t="s">
        <v>47</v>
      </c>
      <c r="L47" s="479"/>
      <c r="M47" s="178" t="e">
        <f>#REF!</f>
        <v>#REF!</v>
      </c>
      <c r="N47" s="160"/>
      <c r="O47" s="160"/>
      <c r="P47" s="159"/>
      <c r="Q47" s="160"/>
      <c r="R47" s="160"/>
      <c r="S47" s="160"/>
      <c r="T47" s="160"/>
      <c r="U47" s="161"/>
      <c r="V47" s="161"/>
      <c r="W47" s="161"/>
      <c r="X47" s="161"/>
      <c r="Y47" s="161"/>
    </row>
    <row r="48" spans="1:25" ht="15" customHeight="1">
      <c r="A48" s="177"/>
      <c r="B48" s="482" t="s">
        <v>46</v>
      </c>
      <c r="C48" s="482"/>
      <c r="D48" s="482"/>
      <c r="E48" s="482"/>
      <c r="F48" s="482"/>
      <c r="G48" s="482"/>
      <c r="H48" s="482"/>
      <c r="I48" s="482"/>
      <c r="J48" s="482"/>
      <c r="K48" s="479" t="s">
        <v>47</v>
      </c>
      <c r="L48" s="479"/>
      <c r="M48" s="178" t="e">
        <f>#REF!</f>
        <v>#REF!</v>
      </c>
      <c r="N48" s="160"/>
      <c r="O48" s="160"/>
      <c r="P48" s="159"/>
      <c r="Q48" s="160"/>
      <c r="R48" s="160"/>
      <c r="S48" s="160"/>
      <c r="T48" s="160"/>
      <c r="U48" s="161"/>
      <c r="V48" s="161"/>
      <c r="W48" s="161"/>
      <c r="X48" s="161"/>
      <c r="Y48" s="161"/>
    </row>
    <row r="49" spans="1:25" ht="15" customHeight="1">
      <c r="A49" s="177" t="s">
        <v>68</v>
      </c>
      <c r="B49" s="482" t="s">
        <v>69</v>
      </c>
      <c r="C49" s="482"/>
      <c r="D49" s="482"/>
      <c r="E49" s="482"/>
      <c r="F49" s="482"/>
      <c r="G49" s="482"/>
      <c r="H49" s="482"/>
      <c r="I49" s="482"/>
      <c r="J49" s="482"/>
      <c r="K49" s="479" t="s">
        <v>47</v>
      </c>
      <c r="L49" s="479"/>
      <c r="M49" s="178" t="e">
        <f>#REF!</f>
        <v>#REF!</v>
      </c>
      <c r="N49" s="160"/>
      <c r="O49" s="160"/>
      <c r="P49" s="159"/>
      <c r="Q49" s="160"/>
      <c r="R49" s="160"/>
      <c r="S49" s="160"/>
      <c r="T49" s="160"/>
      <c r="U49" s="161"/>
      <c r="V49" s="161"/>
      <c r="W49" s="161"/>
      <c r="X49" s="161"/>
      <c r="Y49" s="161"/>
    </row>
    <row r="50" spans="1:25" ht="28.5" customHeight="1">
      <c r="A50" s="177" t="s">
        <v>70</v>
      </c>
      <c r="B50" s="482" t="s">
        <v>71</v>
      </c>
      <c r="C50" s="482"/>
      <c r="D50" s="482"/>
      <c r="E50" s="482"/>
      <c r="F50" s="482"/>
      <c r="G50" s="482"/>
      <c r="H50" s="482"/>
      <c r="I50" s="482"/>
      <c r="J50" s="482"/>
      <c r="K50" s="479" t="s">
        <v>47</v>
      </c>
      <c r="L50" s="479"/>
      <c r="M50" s="178" t="e">
        <f>#REF!</f>
        <v>#REF!</v>
      </c>
      <c r="N50" s="160"/>
      <c r="O50" s="160"/>
      <c r="P50" s="159"/>
      <c r="Q50" s="160"/>
      <c r="R50" s="160"/>
      <c r="S50" s="160"/>
      <c r="T50" s="160"/>
      <c r="U50" s="161"/>
      <c r="V50" s="161"/>
      <c r="W50" s="161"/>
      <c r="X50" s="161"/>
      <c r="Y50" s="161"/>
    </row>
    <row r="51" spans="1:25" ht="31.5" customHeight="1">
      <c r="A51" s="177" t="s">
        <v>72</v>
      </c>
      <c r="B51" s="482" t="s">
        <v>73</v>
      </c>
      <c r="C51" s="482"/>
      <c r="D51" s="482"/>
      <c r="E51" s="482"/>
      <c r="F51" s="482"/>
      <c r="G51" s="482"/>
      <c r="H51" s="482"/>
      <c r="I51" s="482"/>
      <c r="J51" s="482"/>
      <c r="K51" s="479" t="s">
        <v>47</v>
      </c>
      <c r="L51" s="479"/>
      <c r="M51" s="178" t="e">
        <f>#REF!</f>
        <v>#REF!</v>
      </c>
      <c r="N51" s="160"/>
      <c r="O51" s="160"/>
      <c r="P51" s="159"/>
      <c r="Q51" s="160"/>
      <c r="R51" s="160"/>
      <c r="S51" s="160"/>
      <c r="T51" s="160"/>
      <c r="U51" s="161"/>
      <c r="V51" s="161"/>
      <c r="W51" s="161"/>
      <c r="X51" s="161"/>
      <c r="Y51" s="161"/>
    </row>
    <row r="52" spans="1:25" ht="15" customHeight="1">
      <c r="A52" s="177"/>
      <c r="B52" s="482" t="s">
        <v>40</v>
      </c>
      <c r="C52" s="482"/>
      <c r="D52" s="482"/>
      <c r="E52" s="482"/>
      <c r="F52" s="482"/>
      <c r="G52" s="482"/>
      <c r="H52" s="482"/>
      <c r="I52" s="482"/>
      <c r="J52" s="482"/>
      <c r="K52" s="479" t="s">
        <v>47</v>
      </c>
      <c r="L52" s="479"/>
      <c r="M52" s="178" t="e">
        <f>#REF!</f>
        <v>#REF!</v>
      </c>
      <c r="N52" s="160"/>
      <c r="O52" s="160"/>
      <c r="P52" s="159"/>
      <c r="Q52" s="160"/>
      <c r="R52" s="160"/>
      <c r="S52" s="160"/>
      <c r="T52" s="160"/>
      <c r="U52" s="161"/>
      <c r="V52" s="161"/>
      <c r="W52" s="161"/>
      <c r="X52" s="161"/>
      <c r="Y52" s="161"/>
    </row>
    <row r="53" spans="1:25" ht="15" customHeight="1">
      <c r="A53" s="177"/>
      <c r="B53" s="482" t="s">
        <v>41</v>
      </c>
      <c r="C53" s="482"/>
      <c r="D53" s="482"/>
      <c r="E53" s="482"/>
      <c r="F53" s="482"/>
      <c r="G53" s="482"/>
      <c r="H53" s="482"/>
      <c r="I53" s="482"/>
      <c r="J53" s="482"/>
      <c r="K53" s="479" t="s">
        <v>47</v>
      </c>
      <c r="L53" s="479"/>
      <c r="M53" s="178" t="e">
        <f>#REF!</f>
        <v>#REF!</v>
      </c>
      <c r="N53" s="160"/>
      <c r="O53" s="160"/>
      <c r="P53" s="159"/>
      <c r="Q53" s="160"/>
      <c r="R53" s="160"/>
      <c r="S53" s="160"/>
      <c r="T53" s="160"/>
      <c r="U53" s="161"/>
      <c r="V53" s="161"/>
      <c r="W53" s="161"/>
      <c r="X53" s="161"/>
      <c r="Y53" s="161"/>
    </row>
    <row r="54" spans="1:25" ht="15" customHeight="1">
      <c r="A54" s="177"/>
      <c r="B54" s="482" t="s">
        <v>42</v>
      </c>
      <c r="C54" s="482"/>
      <c r="D54" s="482"/>
      <c r="E54" s="482"/>
      <c r="F54" s="482"/>
      <c r="G54" s="482"/>
      <c r="H54" s="482"/>
      <c r="I54" s="482"/>
      <c r="J54" s="482"/>
      <c r="K54" s="479" t="s">
        <v>47</v>
      </c>
      <c r="L54" s="479"/>
      <c r="M54" s="178" t="e">
        <f>#REF!</f>
        <v>#REF!</v>
      </c>
      <c r="N54" s="160"/>
      <c r="O54" s="160"/>
      <c r="P54" s="159"/>
      <c r="Q54" s="160"/>
      <c r="R54" s="160"/>
      <c r="S54" s="160"/>
      <c r="T54" s="160"/>
      <c r="U54" s="161"/>
      <c r="V54" s="161"/>
      <c r="W54" s="161"/>
      <c r="X54" s="161"/>
      <c r="Y54" s="161"/>
    </row>
    <row r="55" spans="1:25" ht="15" customHeight="1">
      <c r="A55" s="177"/>
      <c r="B55" s="482" t="s">
        <v>43</v>
      </c>
      <c r="C55" s="482"/>
      <c r="D55" s="482"/>
      <c r="E55" s="482"/>
      <c r="F55" s="482"/>
      <c r="G55" s="482"/>
      <c r="H55" s="482"/>
      <c r="I55" s="482"/>
      <c r="J55" s="482"/>
      <c r="K55" s="479" t="s">
        <v>47</v>
      </c>
      <c r="L55" s="479"/>
      <c r="M55" s="178" t="e">
        <f>#REF!</f>
        <v>#REF!</v>
      </c>
      <c r="N55" s="160"/>
      <c r="O55" s="160"/>
      <c r="P55" s="159"/>
      <c r="Q55" s="160"/>
      <c r="R55" s="160"/>
      <c r="S55" s="160"/>
      <c r="T55" s="160"/>
      <c r="U55" s="161"/>
      <c r="V55" s="161"/>
      <c r="W55" s="161"/>
      <c r="X55" s="161"/>
      <c r="Y55" s="161"/>
    </row>
    <row r="56" spans="1:25" ht="15" customHeight="1">
      <c r="A56" s="177"/>
      <c r="B56" s="482" t="s">
        <v>44</v>
      </c>
      <c r="C56" s="482"/>
      <c r="D56" s="482"/>
      <c r="E56" s="482"/>
      <c r="F56" s="482"/>
      <c r="G56" s="482"/>
      <c r="H56" s="482"/>
      <c r="I56" s="482"/>
      <c r="J56" s="482"/>
      <c r="K56" s="479" t="s">
        <v>47</v>
      </c>
      <c r="L56" s="479"/>
      <c r="M56" s="178" t="e">
        <f>#REF!</f>
        <v>#REF!</v>
      </c>
      <c r="N56" s="160"/>
      <c r="O56" s="160"/>
      <c r="P56" s="159"/>
      <c r="Q56" s="160"/>
      <c r="R56" s="160"/>
      <c r="S56" s="160"/>
      <c r="T56" s="160"/>
      <c r="U56" s="161"/>
      <c r="V56" s="161"/>
      <c r="W56" s="161"/>
      <c r="X56" s="161"/>
      <c r="Y56" s="161"/>
    </row>
    <row r="57" spans="1:25" ht="16.5" customHeight="1">
      <c r="A57" s="177" t="s">
        <v>74</v>
      </c>
      <c r="B57" s="482" t="s">
        <v>75</v>
      </c>
      <c r="C57" s="482"/>
      <c r="D57" s="482"/>
      <c r="E57" s="482"/>
      <c r="F57" s="482"/>
      <c r="G57" s="482"/>
      <c r="H57" s="482"/>
      <c r="I57" s="482"/>
      <c r="J57" s="482"/>
      <c r="K57" s="479" t="s">
        <v>47</v>
      </c>
      <c r="L57" s="479"/>
      <c r="M57" s="178" t="e">
        <f>#REF!</f>
        <v>#REF!</v>
      </c>
      <c r="N57" s="160"/>
      <c r="O57" s="160"/>
      <c r="P57" s="159"/>
      <c r="Q57" s="160"/>
      <c r="R57" s="160"/>
      <c r="S57" s="160"/>
      <c r="T57" s="160"/>
      <c r="U57" s="161"/>
      <c r="V57" s="161"/>
      <c r="W57" s="161"/>
      <c r="X57" s="161"/>
      <c r="Y57" s="161"/>
    </row>
    <row r="58" spans="1:25" ht="32.25" customHeight="1">
      <c r="A58" s="175" t="s">
        <v>76</v>
      </c>
      <c r="B58" s="490" t="s">
        <v>209</v>
      </c>
      <c r="C58" s="490"/>
      <c r="D58" s="490"/>
      <c r="E58" s="490"/>
      <c r="F58" s="490"/>
      <c r="G58" s="490"/>
      <c r="H58" s="490"/>
      <c r="I58" s="490"/>
      <c r="J58" s="490"/>
      <c r="K58" s="479" t="s">
        <v>87</v>
      </c>
      <c r="L58" s="479"/>
      <c r="M58" s="178" t="e">
        <f>#REF!</f>
        <v>#REF!</v>
      </c>
      <c r="N58" s="160"/>
      <c r="O58" s="160"/>
      <c r="P58" s="159"/>
      <c r="Q58" s="160"/>
      <c r="R58" s="160"/>
      <c r="S58" s="160"/>
      <c r="T58" s="160"/>
      <c r="U58" s="161"/>
      <c r="V58" s="161"/>
      <c r="W58" s="161"/>
      <c r="X58" s="161"/>
      <c r="Y58" s="161"/>
    </row>
    <row r="59" spans="1:25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59"/>
      <c r="Q59" s="160"/>
      <c r="R59" s="160"/>
      <c r="S59" s="160"/>
      <c r="T59" s="160"/>
      <c r="U59" s="161"/>
      <c r="V59" s="161"/>
      <c r="W59" s="161"/>
      <c r="X59" s="161"/>
      <c r="Y59" s="161"/>
    </row>
    <row r="60" spans="1:25" ht="57" customHeight="1">
      <c r="A60" s="418" t="s">
        <v>245</v>
      </c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</row>
    <row r="61" spans="1:25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59"/>
      <c r="Q61" s="160"/>
      <c r="R61" s="160"/>
      <c r="S61" s="160"/>
      <c r="T61" s="160"/>
      <c r="U61" s="161"/>
      <c r="V61" s="161"/>
      <c r="W61" s="161"/>
      <c r="X61" s="161"/>
      <c r="Y61" s="161"/>
    </row>
    <row r="62" spans="1:25">
      <c r="A62" s="159"/>
      <c r="B62" s="144" t="s">
        <v>78</v>
      </c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59"/>
      <c r="Q62" s="160"/>
      <c r="R62" s="160"/>
      <c r="S62" s="160"/>
      <c r="T62" s="160"/>
      <c r="U62" s="161"/>
      <c r="V62" s="161"/>
      <c r="W62" s="161"/>
      <c r="X62" s="161"/>
      <c r="Y62" s="161"/>
    </row>
    <row r="63" spans="1:25" ht="15.75" customHeight="1">
      <c r="A63" s="484" t="s">
        <v>246</v>
      </c>
      <c r="B63" s="484"/>
      <c r="C63" s="484"/>
      <c r="D63" s="484"/>
      <c r="E63" s="484"/>
      <c r="F63" s="484"/>
      <c r="G63" s="484"/>
      <c r="H63" s="484"/>
      <c r="I63" s="484"/>
      <c r="J63" s="484"/>
      <c r="K63" s="484"/>
      <c r="L63" s="484"/>
      <c r="M63" s="484" t="s">
        <v>243</v>
      </c>
      <c r="N63" s="484"/>
      <c r="O63" s="484"/>
      <c r="P63" s="484"/>
      <c r="Q63" s="488" t="s">
        <v>244</v>
      </c>
      <c r="R63" s="488"/>
      <c r="S63" s="160"/>
      <c r="T63" s="160"/>
      <c r="U63" s="161"/>
      <c r="V63" s="161"/>
      <c r="W63" s="161"/>
      <c r="X63" s="161"/>
      <c r="Y63" s="161"/>
    </row>
    <row r="64" spans="1:25" ht="15.75">
      <c r="A64" s="484"/>
      <c r="B64" s="484"/>
      <c r="C64" s="484"/>
      <c r="D64" s="484"/>
      <c r="E64" s="484"/>
      <c r="F64" s="484"/>
      <c r="G64" s="484"/>
      <c r="H64" s="484"/>
      <c r="I64" s="484"/>
      <c r="J64" s="484"/>
      <c r="K64" s="484"/>
      <c r="L64" s="484"/>
      <c r="M64" s="484" t="s">
        <v>30</v>
      </c>
      <c r="N64" s="484"/>
      <c r="O64" s="484"/>
      <c r="P64" s="484"/>
      <c r="Q64" s="488"/>
      <c r="R64" s="488"/>
      <c r="S64" s="160"/>
      <c r="T64" s="160"/>
      <c r="U64" s="161"/>
      <c r="V64" s="161"/>
      <c r="W64" s="161"/>
      <c r="X64" s="161"/>
      <c r="Y64" s="161"/>
    </row>
    <row r="65" spans="1:25" ht="15.75">
      <c r="A65" s="484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173" t="s">
        <v>25</v>
      </c>
      <c r="N65" s="173" t="s">
        <v>27</v>
      </c>
      <c r="O65" s="173" t="s">
        <v>28</v>
      </c>
      <c r="P65" s="173" t="s">
        <v>29</v>
      </c>
      <c r="Q65" s="488"/>
      <c r="R65" s="488"/>
      <c r="S65" s="160"/>
      <c r="T65" s="160"/>
      <c r="U65" s="161"/>
      <c r="V65" s="161"/>
      <c r="W65" s="161"/>
      <c r="X65" s="161"/>
      <c r="Y65" s="161"/>
    </row>
    <row r="66" spans="1:25" ht="15.75">
      <c r="A66" s="485" t="s">
        <v>247</v>
      </c>
      <c r="B66" s="486"/>
      <c r="C66" s="486"/>
      <c r="D66" s="486"/>
      <c r="E66" s="486"/>
      <c r="F66" s="486"/>
      <c r="G66" s="486"/>
      <c r="H66" s="486"/>
      <c r="I66" s="486"/>
      <c r="J66" s="486"/>
      <c r="K66" s="486"/>
      <c r="L66" s="487"/>
      <c r="M66" s="174" t="e">
        <f>#REF!</f>
        <v>#REF!</v>
      </c>
      <c r="N66" s="174" t="e">
        <f>#REF!</f>
        <v>#REF!</v>
      </c>
      <c r="O66" s="174" t="e">
        <f>#REF!</f>
        <v>#REF!</v>
      </c>
      <c r="P66" s="174" t="e">
        <f>#REF!</f>
        <v>#REF!</v>
      </c>
      <c r="Q66" s="473" t="e">
        <f>#REF!</f>
        <v>#REF!</v>
      </c>
      <c r="R66" s="473"/>
      <c r="S66" s="160"/>
      <c r="T66" s="160"/>
      <c r="U66" s="161"/>
      <c r="V66" s="161"/>
      <c r="W66" s="161"/>
      <c r="X66" s="161"/>
      <c r="Y66" s="161"/>
    </row>
    <row r="67" spans="1:25" ht="15.75">
      <c r="A67" s="485" t="s">
        <v>248</v>
      </c>
      <c r="B67" s="486"/>
      <c r="C67" s="486"/>
      <c r="D67" s="486"/>
      <c r="E67" s="486"/>
      <c r="F67" s="486"/>
      <c r="G67" s="486"/>
      <c r="H67" s="486"/>
      <c r="I67" s="486"/>
      <c r="J67" s="486"/>
      <c r="K67" s="486"/>
      <c r="L67" s="487"/>
      <c r="M67" s="184" t="e">
        <f>#REF!</f>
        <v>#REF!</v>
      </c>
      <c r="N67" s="184" t="e">
        <f>#REF!</f>
        <v>#REF!</v>
      </c>
      <c r="O67" s="184" t="e">
        <f>#REF!</f>
        <v>#REF!</v>
      </c>
      <c r="P67" s="184" t="e">
        <f>#REF!</f>
        <v>#REF!</v>
      </c>
      <c r="Q67" s="474" t="e">
        <f>#REF!</f>
        <v>#REF!</v>
      </c>
      <c r="R67" s="474"/>
      <c r="S67" s="160"/>
      <c r="T67" s="160"/>
      <c r="U67" s="161"/>
      <c r="V67" s="161"/>
      <c r="W67" s="161"/>
      <c r="X67" s="161"/>
      <c r="Y67" s="161"/>
    </row>
    <row r="68" spans="1:25" ht="15.75">
      <c r="A68" s="485" t="s">
        <v>249</v>
      </c>
      <c r="B68" s="486"/>
      <c r="C68" s="486"/>
      <c r="D68" s="486"/>
      <c r="E68" s="486"/>
      <c r="F68" s="486"/>
      <c r="G68" s="486"/>
      <c r="H68" s="486"/>
      <c r="I68" s="486"/>
      <c r="J68" s="486"/>
      <c r="K68" s="486"/>
      <c r="L68" s="487"/>
      <c r="M68" s="184" t="e">
        <f>#REF!</f>
        <v>#REF!</v>
      </c>
      <c r="N68" s="184" t="e">
        <f>#REF!</f>
        <v>#REF!</v>
      </c>
      <c r="O68" s="184" t="e">
        <f>#REF!</f>
        <v>#REF!</v>
      </c>
      <c r="P68" s="184" t="e">
        <f>#REF!</f>
        <v>#REF!</v>
      </c>
      <c r="Q68" s="474" t="e">
        <f>#REF!</f>
        <v>#REF!</v>
      </c>
      <c r="R68" s="474"/>
      <c r="S68" s="160"/>
      <c r="T68" s="160"/>
      <c r="U68" s="161"/>
      <c r="V68" s="161"/>
      <c r="W68" s="161"/>
      <c r="X68" s="161"/>
      <c r="Y68" s="161"/>
    </row>
    <row r="69" spans="1:25">
      <c r="A69" s="159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59"/>
      <c r="Q69" s="160"/>
      <c r="R69" s="160"/>
      <c r="S69" s="160"/>
      <c r="T69" s="160"/>
      <c r="U69" s="161"/>
      <c r="V69" s="161"/>
      <c r="W69" s="161"/>
      <c r="X69" s="161"/>
      <c r="Y69" s="161"/>
    </row>
    <row r="70" spans="1:25">
      <c r="A70" s="159"/>
      <c r="B70" s="144" t="s">
        <v>250</v>
      </c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59"/>
      <c r="Q70" s="160"/>
      <c r="R70" s="160"/>
      <c r="S70" s="160"/>
      <c r="T70" s="160"/>
      <c r="U70" s="161"/>
      <c r="V70" s="161"/>
      <c r="W70" s="161"/>
      <c r="X70" s="161"/>
      <c r="Y70" s="161"/>
    </row>
    <row r="71" spans="1:25" ht="15.75" customHeight="1">
      <c r="A71" s="484" t="s">
        <v>246</v>
      </c>
      <c r="B71" s="484"/>
      <c r="C71" s="484"/>
      <c r="D71" s="484"/>
      <c r="E71" s="484"/>
      <c r="F71" s="484"/>
      <c r="G71" s="484"/>
      <c r="H71" s="484"/>
      <c r="I71" s="484"/>
      <c r="J71" s="484"/>
      <c r="K71" s="484"/>
      <c r="L71" s="484"/>
      <c r="M71" s="484" t="s">
        <v>243</v>
      </c>
      <c r="N71" s="484"/>
      <c r="O71" s="484"/>
      <c r="P71" s="484"/>
      <c r="Q71" s="488" t="s">
        <v>244</v>
      </c>
      <c r="R71" s="488"/>
      <c r="S71" s="160"/>
      <c r="T71" s="160"/>
      <c r="U71" s="161"/>
      <c r="V71" s="161"/>
      <c r="W71" s="161"/>
      <c r="X71" s="161"/>
      <c r="Y71" s="161"/>
    </row>
    <row r="72" spans="1:25" ht="15.75">
      <c r="A72" s="484"/>
      <c r="B72" s="484"/>
      <c r="C72" s="484"/>
      <c r="D72" s="484"/>
      <c r="E72" s="484"/>
      <c r="F72" s="484"/>
      <c r="G72" s="484"/>
      <c r="H72" s="484"/>
      <c r="I72" s="484"/>
      <c r="J72" s="484"/>
      <c r="K72" s="484"/>
      <c r="L72" s="484"/>
      <c r="M72" s="484" t="s">
        <v>30</v>
      </c>
      <c r="N72" s="484"/>
      <c r="O72" s="484"/>
      <c r="P72" s="484"/>
      <c r="Q72" s="488"/>
      <c r="R72" s="488"/>
      <c r="S72" s="160"/>
      <c r="T72" s="160"/>
      <c r="U72" s="161"/>
      <c r="V72" s="161"/>
      <c r="W72" s="161"/>
      <c r="X72" s="161"/>
      <c r="Y72" s="161"/>
    </row>
    <row r="73" spans="1:25" ht="15.75">
      <c r="A73" s="484"/>
      <c r="B73" s="484"/>
      <c r="C73" s="484"/>
      <c r="D73" s="484"/>
      <c r="E73" s="484"/>
      <c r="F73" s="484"/>
      <c r="G73" s="484"/>
      <c r="H73" s="484"/>
      <c r="I73" s="484"/>
      <c r="J73" s="484"/>
      <c r="K73" s="484"/>
      <c r="L73" s="484"/>
      <c r="M73" s="173" t="s">
        <v>25</v>
      </c>
      <c r="N73" s="173" t="s">
        <v>27</v>
      </c>
      <c r="O73" s="173" t="s">
        <v>28</v>
      </c>
      <c r="P73" s="173" t="s">
        <v>29</v>
      </c>
      <c r="Q73" s="488"/>
      <c r="R73" s="488"/>
      <c r="S73" s="160"/>
      <c r="T73" s="160"/>
      <c r="U73" s="161"/>
      <c r="V73" s="161"/>
      <c r="W73" s="161"/>
      <c r="X73" s="161"/>
      <c r="Y73" s="161"/>
    </row>
    <row r="74" spans="1:25" ht="15.75">
      <c r="A74" s="485" t="s">
        <v>247</v>
      </c>
      <c r="B74" s="486"/>
      <c r="C74" s="486"/>
      <c r="D74" s="486"/>
      <c r="E74" s="486"/>
      <c r="F74" s="486"/>
      <c r="G74" s="486"/>
      <c r="H74" s="486"/>
      <c r="I74" s="486"/>
      <c r="J74" s="486"/>
      <c r="K74" s="486"/>
      <c r="L74" s="487"/>
      <c r="M74" s="174" t="e">
        <f>#REF!</f>
        <v>#REF!</v>
      </c>
      <c r="N74" s="174" t="e">
        <f>#REF!</f>
        <v>#REF!</v>
      </c>
      <c r="O74" s="174" t="e">
        <f>#REF!</f>
        <v>#REF!</v>
      </c>
      <c r="P74" s="174" t="e">
        <f>#REF!</f>
        <v>#REF!</v>
      </c>
      <c r="Q74" s="473" t="e">
        <f>#REF!</f>
        <v>#REF!</v>
      </c>
      <c r="R74" s="473"/>
      <c r="S74" s="160"/>
      <c r="T74" s="160"/>
      <c r="U74" s="161"/>
      <c r="V74" s="161"/>
      <c r="W74" s="161"/>
      <c r="X74" s="161"/>
      <c r="Y74" s="161"/>
    </row>
    <row r="75" spans="1:25" ht="15.75">
      <c r="A75" s="485" t="s">
        <v>251</v>
      </c>
      <c r="B75" s="486"/>
      <c r="C75" s="486"/>
      <c r="D75" s="486"/>
      <c r="E75" s="486"/>
      <c r="F75" s="486"/>
      <c r="G75" s="486"/>
      <c r="H75" s="486"/>
      <c r="I75" s="486"/>
      <c r="J75" s="486"/>
      <c r="K75" s="486"/>
      <c r="L75" s="487"/>
      <c r="M75" s="184" t="e">
        <f>#REF!</f>
        <v>#REF!</v>
      </c>
      <c r="N75" s="184" t="e">
        <f>#REF!</f>
        <v>#REF!</v>
      </c>
      <c r="O75" s="184" t="e">
        <f>#REF!</f>
        <v>#REF!</v>
      </c>
      <c r="P75" s="184" t="e">
        <f>#REF!</f>
        <v>#REF!</v>
      </c>
      <c r="Q75" s="474" t="e">
        <f>#REF!</f>
        <v>#REF!</v>
      </c>
      <c r="R75" s="474"/>
      <c r="S75" s="160"/>
      <c r="T75" s="160"/>
      <c r="U75" s="161"/>
      <c r="V75" s="161"/>
      <c r="W75" s="161"/>
      <c r="X75" s="161"/>
      <c r="Y75" s="161"/>
    </row>
    <row r="77" spans="1:25" ht="56.25" customHeight="1">
      <c r="A77" s="418" t="s">
        <v>211</v>
      </c>
      <c r="B77" s="418"/>
      <c r="C77" s="418"/>
      <c r="D77" s="418"/>
      <c r="E77" s="418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</row>
    <row r="78" spans="1:25" s="143" customFormat="1" ht="21.75" customHeight="1">
      <c r="B78" s="144" t="s">
        <v>213</v>
      </c>
    </row>
    <row r="79" spans="1:25" ht="18" customHeight="1">
      <c r="A79" s="461" t="s">
        <v>212</v>
      </c>
      <c r="B79" s="462" t="s">
        <v>95</v>
      </c>
      <c r="C79" s="462"/>
      <c r="D79" s="462"/>
      <c r="E79" s="462"/>
      <c r="F79" s="462"/>
      <c r="G79" s="462"/>
      <c r="H79" s="462"/>
      <c r="I79" s="462"/>
      <c r="J79" s="462"/>
      <c r="K79" s="462"/>
      <c r="L79" s="462"/>
      <c r="M79" s="462"/>
      <c r="N79" s="462"/>
      <c r="O79" s="462"/>
      <c r="P79" s="462"/>
      <c r="Q79" s="462"/>
      <c r="R79" s="462"/>
      <c r="S79" s="462"/>
      <c r="T79" s="462"/>
      <c r="U79" s="462"/>
      <c r="V79" s="462"/>
      <c r="W79" s="462"/>
      <c r="X79" s="462"/>
      <c r="Y79" s="462"/>
    </row>
    <row r="80" spans="1:25">
      <c r="A80" s="461"/>
      <c r="B80" s="156" t="s">
        <v>1</v>
      </c>
      <c r="C80" s="156" t="s">
        <v>2</v>
      </c>
      <c r="D80" s="156" t="s">
        <v>3</v>
      </c>
      <c r="E80" s="156" t="s">
        <v>4</v>
      </c>
      <c r="F80" s="156" t="s">
        <v>5</v>
      </c>
      <c r="G80" s="156" t="s">
        <v>6</v>
      </c>
      <c r="H80" s="156" t="s">
        <v>7</v>
      </c>
      <c r="I80" s="156" t="s">
        <v>8</v>
      </c>
      <c r="J80" s="156" t="s">
        <v>9</v>
      </c>
      <c r="K80" s="156" t="s">
        <v>10</v>
      </c>
      <c r="L80" s="156" t="s">
        <v>11</v>
      </c>
      <c r="M80" s="156" t="s">
        <v>12</v>
      </c>
      <c r="N80" s="156" t="s">
        <v>13</v>
      </c>
      <c r="O80" s="156" t="s">
        <v>14</v>
      </c>
      <c r="P80" s="156" t="s">
        <v>15</v>
      </c>
      <c r="Q80" s="156" t="s">
        <v>16</v>
      </c>
      <c r="R80" s="156" t="s">
        <v>17</v>
      </c>
      <c r="S80" s="156" t="s">
        <v>18</v>
      </c>
      <c r="T80" s="156" t="s">
        <v>19</v>
      </c>
      <c r="U80" s="156" t="s">
        <v>20</v>
      </c>
      <c r="V80" s="156" t="s">
        <v>21</v>
      </c>
      <c r="W80" s="156" t="s">
        <v>22</v>
      </c>
      <c r="X80" s="156" t="s">
        <v>23</v>
      </c>
      <c r="Y80" s="156" t="s">
        <v>24</v>
      </c>
    </row>
    <row r="81" spans="1:25">
      <c r="A81" s="142">
        <v>1</v>
      </c>
      <c r="B81" s="154" t="e">
        <f>#REF!</f>
        <v>#REF!</v>
      </c>
      <c r="C81" s="154" t="e">
        <f>#REF!</f>
        <v>#REF!</v>
      </c>
      <c r="D81" s="154" t="e">
        <f>#REF!</f>
        <v>#REF!</v>
      </c>
      <c r="E81" s="154" t="e">
        <f>#REF!</f>
        <v>#REF!</v>
      </c>
      <c r="F81" s="154" t="e">
        <f>#REF!</f>
        <v>#REF!</v>
      </c>
      <c r="G81" s="154" t="e">
        <f>#REF!</f>
        <v>#REF!</v>
      </c>
      <c r="H81" s="154" t="e">
        <f>#REF!</f>
        <v>#REF!</v>
      </c>
      <c r="I81" s="154" t="e">
        <f>#REF!</f>
        <v>#REF!</v>
      </c>
      <c r="J81" s="154" t="e">
        <f>#REF!</f>
        <v>#REF!</v>
      </c>
      <c r="K81" s="154" t="e">
        <f>#REF!</f>
        <v>#REF!</v>
      </c>
      <c r="L81" s="154" t="e">
        <f>#REF!</f>
        <v>#REF!</v>
      </c>
      <c r="M81" s="154" t="e">
        <f>#REF!</f>
        <v>#REF!</v>
      </c>
      <c r="N81" s="154" t="e">
        <f>#REF!</f>
        <v>#REF!</v>
      </c>
      <c r="O81" s="154" t="e">
        <f>#REF!</f>
        <v>#REF!</v>
      </c>
      <c r="P81" s="154" t="e">
        <f>#REF!</f>
        <v>#REF!</v>
      </c>
      <c r="Q81" s="154" t="e">
        <f>#REF!</f>
        <v>#REF!</v>
      </c>
      <c r="R81" s="154" t="e">
        <f>#REF!</f>
        <v>#REF!</v>
      </c>
      <c r="S81" s="154" t="e">
        <f>#REF!</f>
        <v>#REF!</v>
      </c>
      <c r="T81" s="154" t="e">
        <f>#REF!</f>
        <v>#REF!</v>
      </c>
      <c r="U81" s="154" t="e">
        <f>#REF!</f>
        <v>#REF!</v>
      </c>
      <c r="V81" s="154" t="e">
        <f>#REF!</f>
        <v>#REF!</v>
      </c>
      <c r="W81" s="154" t="e">
        <f>#REF!</f>
        <v>#REF!</v>
      </c>
      <c r="X81" s="154" t="e">
        <f>#REF!</f>
        <v>#REF!</v>
      </c>
      <c r="Y81" s="154" t="e">
        <f>#REF!</f>
        <v>#REF!</v>
      </c>
    </row>
    <row r="82" spans="1:25">
      <c r="A82" s="142">
        <v>2</v>
      </c>
      <c r="B82" s="154" t="e">
        <f>#REF!</f>
        <v>#REF!</v>
      </c>
      <c r="C82" s="154" t="e">
        <f>#REF!</f>
        <v>#REF!</v>
      </c>
      <c r="D82" s="154" t="e">
        <f>#REF!</f>
        <v>#REF!</v>
      </c>
      <c r="E82" s="154" t="e">
        <f>#REF!</f>
        <v>#REF!</v>
      </c>
      <c r="F82" s="154" t="e">
        <f>#REF!</f>
        <v>#REF!</v>
      </c>
      <c r="G82" s="154" t="e">
        <f>#REF!</f>
        <v>#REF!</v>
      </c>
      <c r="H82" s="154" t="e">
        <f>#REF!</f>
        <v>#REF!</v>
      </c>
      <c r="I82" s="154" t="e">
        <f>#REF!</f>
        <v>#REF!</v>
      </c>
      <c r="J82" s="154" t="e">
        <f>#REF!</f>
        <v>#REF!</v>
      </c>
      <c r="K82" s="154" t="e">
        <f>#REF!</f>
        <v>#REF!</v>
      </c>
      <c r="L82" s="154" t="e">
        <f>#REF!</f>
        <v>#REF!</v>
      </c>
      <c r="M82" s="154" t="e">
        <f>#REF!</f>
        <v>#REF!</v>
      </c>
      <c r="N82" s="154" t="e">
        <f>#REF!</f>
        <v>#REF!</v>
      </c>
      <c r="O82" s="154" t="e">
        <f>#REF!</f>
        <v>#REF!</v>
      </c>
      <c r="P82" s="154" t="e">
        <f>#REF!</f>
        <v>#REF!</v>
      </c>
      <c r="Q82" s="154" t="e">
        <f>#REF!</f>
        <v>#REF!</v>
      </c>
      <c r="R82" s="154" t="e">
        <f>#REF!</f>
        <v>#REF!</v>
      </c>
      <c r="S82" s="154" t="e">
        <f>#REF!</f>
        <v>#REF!</v>
      </c>
      <c r="T82" s="154" t="e">
        <f>#REF!</f>
        <v>#REF!</v>
      </c>
      <c r="U82" s="154" t="e">
        <f>#REF!</f>
        <v>#REF!</v>
      </c>
      <c r="V82" s="154" t="e">
        <f>#REF!</f>
        <v>#REF!</v>
      </c>
      <c r="W82" s="154" t="e">
        <f>#REF!</f>
        <v>#REF!</v>
      </c>
      <c r="X82" s="154" t="e">
        <f>#REF!</f>
        <v>#REF!</v>
      </c>
      <c r="Y82" s="154" t="e">
        <f>#REF!</f>
        <v>#REF!</v>
      </c>
    </row>
    <row r="83" spans="1:25">
      <c r="A83" s="142">
        <v>3</v>
      </c>
      <c r="B83" s="154" t="e">
        <f>#REF!</f>
        <v>#REF!</v>
      </c>
      <c r="C83" s="154" t="e">
        <f>#REF!</f>
        <v>#REF!</v>
      </c>
      <c r="D83" s="154" t="e">
        <f>#REF!</f>
        <v>#REF!</v>
      </c>
      <c r="E83" s="154" t="e">
        <f>#REF!</f>
        <v>#REF!</v>
      </c>
      <c r="F83" s="154" t="e">
        <f>#REF!</f>
        <v>#REF!</v>
      </c>
      <c r="G83" s="154" t="e">
        <f>#REF!</f>
        <v>#REF!</v>
      </c>
      <c r="H83" s="154" t="e">
        <f>#REF!</f>
        <v>#REF!</v>
      </c>
      <c r="I83" s="154" t="e">
        <f>#REF!</f>
        <v>#REF!</v>
      </c>
      <c r="J83" s="154" t="e">
        <f>#REF!</f>
        <v>#REF!</v>
      </c>
      <c r="K83" s="154" t="e">
        <f>#REF!</f>
        <v>#REF!</v>
      </c>
      <c r="L83" s="154" t="e">
        <f>#REF!</f>
        <v>#REF!</v>
      </c>
      <c r="M83" s="154" t="e">
        <f>#REF!</f>
        <v>#REF!</v>
      </c>
      <c r="N83" s="154" t="e">
        <f>#REF!</f>
        <v>#REF!</v>
      </c>
      <c r="O83" s="154" t="e">
        <f>#REF!</f>
        <v>#REF!</v>
      </c>
      <c r="P83" s="154" t="e">
        <f>#REF!</f>
        <v>#REF!</v>
      </c>
      <c r="Q83" s="154" t="e">
        <f>#REF!</f>
        <v>#REF!</v>
      </c>
      <c r="R83" s="154" t="e">
        <f>#REF!</f>
        <v>#REF!</v>
      </c>
      <c r="S83" s="154" t="e">
        <f>#REF!</f>
        <v>#REF!</v>
      </c>
      <c r="T83" s="154" t="e">
        <f>#REF!</f>
        <v>#REF!</v>
      </c>
      <c r="U83" s="154" t="e">
        <f>#REF!</f>
        <v>#REF!</v>
      </c>
      <c r="V83" s="154" t="e">
        <f>#REF!</f>
        <v>#REF!</v>
      </c>
      <c r="W83" s="154" t="e">
        <f>#REF!</f>
        <v>#REF!</v>
      </c>
      <c r="X83" s="154" t="e">
        <f>#REF!</f>
        <v>#REF!</v>
      </c>
      <c r="Y83" s="154" t="e">
        <f>#REF!</f>
        <v>#REF!</v>
      </c>
    </row>
    <row r="84" spans="1:25">
      <c r="A84" s="142">
        <v>4</v>
      </c>
      <c r="B84" s="154" t="e">
        <f>#REF!</f>
        <v>#REF!</v>
      </c>
      <c r="C84" s="154" t="e">
        <f>#REF!</f>
        <v>#REF!</v>
      </c>
      <c r="D84" s="154" t="e">
        <f>#REF!</f>
        <v>#REF!</v>
      </c>
      <c r="E84" s="154" t="e">
        <f>#REF!</f>
        <v>#REF!</v>
      </c>
      <c r="F84" s="154" t="e">
        <f>#REF!</f>
        <v>#REF!</v>
      </c>
      <c r="G84" s="154" t="e">
        <f>#REF!</f>
        <v>#REF!</v>
      </c>
      <c r="H84" s="154" t="e">
        <f>#REF!</f>
        <v>#REF!</v>
      </c>
      <c r="I84" s="154" t="e">
        <f>#REF!</f>
        <v>#REF!</v>
      </c>
      <c r="J84" s="154" t="e">
        <f>#REF!</f>
        <v>#REF!</v>
      </c>
      <c r="K84" s="154" t="e">
        <f>#REF!</f>
        <v>#REF!</v>
      </c>
      <c r="L84" s="154" t="e">
        <f>#REF!</f>
        <v>#REF!</v>
      </c>
      <c r="M84" s="154" t="e">
        <f>#REF!</f>
        <v>#REF!</v>
      </c>
      <c r="N84" s="154" t="e">
        <f>#REF!</f>
        <v>#REF!</v>
      </c>
      <c r="O84" s="154" t="e">
        <f>#REF!</f>
        <v>#REF!</v>
      </c>
      <c r="P84" s="154" t="e">
        <f>#REF!</f>
        <v>#REF!</v>
      </c>
      <c r="Q84" s="154" t="e">
        <f>#REF!</f>
        <v>#REF!</v>
      </c>
      <c r="R84" s="154" t="e">
        <f>#REF!</f>
        <v>#REF!</v>
      </c>
      <c r="S84" s="154" t="e">
        <f>#REF!</f>
        <v>#REF!</v>
      </c>
      <c r="T84" s="154" t="e">
        <f>#REF!</f>
        <v>#REF!</v>
      </c>
      <c r="U84" s="154" t="e">
        <f>#REF!</f>
        <v>#REF!</v>
      </c>
      <c r="V84" s="154" t="e">
        <f>#REF!</f>
        <v>#REF!</v>
      </c>
      <c r="W84" s="154" t="e">
        <f>#REF!</f>
        <v>#REF!</v>
      </c>
      <c r="X84" s="154" t="e">
        <f>#REF!</f>
        <v>#REF!</v>
      </c>
      <c r="Y84" s="154" t="e">
        <f>#REF!</f>
        <v>#REF!</v>
      </c>
    </row>
    <row r="85" spans="1:25">
      <c r="A85" s="142">
        <v>5</v>
      </c>
      <c r="B85" s="154" t="e">
        <f>#REF!</f>
        <v>#REF!</v>
      </c>
      <c r="C85" s="154" t="e">
        <f>#REF!</f>
        <v>#REF!</v>
      </c>
      <c r="D85" s="154" t="e">
        <f>#REF!</f>
        <v>#REF!</v>
      </c>
      <c r="E85" s="154" t="e">
        <f>#REF!</f>
        <v>#REF!</v>
      </c>
      <c r="F85" s="154" t="e">
        <f>#REF!</f>
        <v>#REF!</v>
      </c>
      <c r="G85" s="154" t="e">
        <f>#REF!</f>
        <v>#REF!</v>
      </c>
      <c r="H85" s="154" t="e">
        <f>#REF!</f>
        <v>#REF!</v>
      </c>
      <c r="I85" s="154" t="e">
        <f>#REF!</f>
        <v>#REF!</v>
      </c>
      <c r="J85" s="154" t="e">
        <f>#REF!</f>
        <v>#REF!</v>
      </c>
      <c r="K85" s="154" t="e">
        <f>#REF!</f>
        <v>#REF!</v>
      </c>
      <c r="L85" s="154" t="e">
        <f>#REF!</f>
        <v>#REF!</v>
      </c>
      <c r="M85" s="154" t="e">
        <f>#REF!</f>
        <v>#REF!</v>
      </c>
      <c r="N85" s="154" t="e">
        <f>#REF!</f>
        <v>#REF!</v>
      </c>
      <c r="O85" s="154" t="e">
        <f>#REF!</f>
        <v>#REF!</v>
      </c>
      <c r="P85" s="154" t="e">
        <f>#REF!</f>
        <v>#REF!</v>
      </c>
      <c r="Q85" s="154" t="e">
        <f>#REF!</f>
        <v>#REF!</v>
      </c>
      <c r="R85" s="154" t="e">
        <f>#REF!</f>
        <v>#REF!</v>
      </c>
      <c r="S85" s="154" t="e">
        <f>#REF!</f>
        <v>#REF!</v>
      </c>
      <c r="T85" s="154" t="e">
        <f>#REF!</f>
        <v>#REF!</v>
      </c>
      <c r="U85" s="154" t="e">
        <f>#REF!</f>
        <v>#REF!</v>
      </c>
      <c r="V85" s="154" t="e">
        <f>#REF!</f>
        <v>#REF!</v>
      </c>
      <c r="W85" s="154" t="e">
        <f>#REF!</f>
        <v>#REF!</v>
      </c>
      <c r="X85" s="154" t="e">
        <f>#REF!</f>
        <v>#REF!</v>
      </c>
      <c r="Y85" s="154" t="e">
        <f>#REF!</f>
        <v>#REF!</v>
      </c>
    </row>
    <row r="86" spans="1:25">
      <c r="A86" s="142">
        <v>6</v>
      </c>
      <c r="B86" s="154" t="e">
        <f>#REF!</f>
        <v>#REF!</v>
      </c>
      <c r="C86" s="154" t="e">
        <f>#REF!</f>
        <v>#REF!</v>
      </c>
      <c r="D86" s="154" t="e">
        <f>#REF!</f>
        <v>#REF!</v>
      </c>
      <c r="E86" s="154" t="e">
        <f>#REF!</f>
        <v>#REF!</v>
      </c>
      <c r="F86" s="154" t="e">
        <f>#REF!</f>
        <v>#REF!</v>
      </c>
      <c r="G86" s="154" t="e">
        <f>#REF!</f>
        <v>#REF!</v>
      </c>
      <c r="H86" s="154" t="e">
        <f>#REF!</f>
        <v>#REF!</v>
      </c>
      <c r="I86" s="154" t="e">
        <f>#REF!</f>
        <v>#REF!</v>
      </c>
      <c r="J86" s="154" t="e">
        <f>#REF!</f>
        <v>#REF!</v>
      </c>
      <c r="K86" s="154" t="e">
        <f>#REF!</f>
        <v>#REF!</v>
      </c>
      <c r="L86" s="154" t="e">
        <f>#REF!</f>
        <v>#REF!</v>
      </c>
      <c r="M86" s="154" t="e">
        <f>#REF!</f>
        <v>#REF!</v>
      </c>
      <c r="N86" s="154" t="e">
        <f>#REF!</f>
        <v>#REF!</v>
      </c>
      <c r="O86" s="154" t="e">
        <f>#REF!</f>
        <v>#REF!</v>
      </c>
      <c r="P86" s="154" t="e">
        <f>#REF!</f>
        <v>#REF!</v>
      </c>
      <c r="Q86" s="154" t="e">
        <f>#REF!</f>
        <v>#REF!</v>
      </c>
      <c r="R86" s="154" t="e">
        <f>#REF!</f>
        <v>#REF!</v>
      </c>
      <c r="S86" s="154" t="e">
        <f>#REF!</f>
        <v>#REF!</v>
      </c>
      <c r="T86" s="154" t="e">
        <f>#REF!</f>
        <v>#REF!</v>
      </c>
      <c r="U86" s="154" t="e">
        <f>#REF!</f>
        <v>#REF!</v>
      </c>
      <c r="V86" s="154" t="e">
        <f>#REF!</f>
        <v>#REF!</v>
      </c>
      <c r="W86" s="154" t="e">
        <f>#REF!</f>
        <v>#REF!</v>
      </c>
      <c r="X86" s="154" t="e">
        <f>#REF!</f>
        <v>#REF!</v>
      </c>
      <c r="Y86" s="154" t="e">
        <f>#REF!</f>
        <v>#REF!</v>
      </c>
    </row>
    <row r="87" spans="1:25">
      <c r="A87" s="142">
        <v>7</v>
      </c>
      <c r="B87" s="154" t="e">
        <f>#REF!</f>
        <v>#REF!</v>
      </c>
      <c r="C87" s="154" t="e">
        <f>#REF!</f>
        <v>#REF!</v>
      </c>
      <c r="D87" s="154" t="e">
        <f>#REF!</f>
        <v>#REF!</v>
      </c>
      <c r="E87" s="154" t="e">
        <f>#REF!</f>
        <v>#REF!</v>
      </c>
      <c r="F87" s="154" t="e">
        <f>#REF!</f>
        <v>#REF!</v>
      </c>
      <c r="G87" s="154" t="e">
        <f>#REF!</f>
        <v>#REF!</v>
      </c>
      <c r="H87" s="154" t="e">
        <f>#REF!</f>
        <v>#REF!</v>
      </c>
      <c r="I87" s="154" t="e">
        <f>#REF!</f>
        <v>#REF!</v>
      </c>
      <c r="J87" s="154" t="e">
        <f>#REF!</f>
        <v>#REF!</v>
      </c>
      <c r="K87" s="154" t="e">
        <f>#REF!</f>
        <v>#REF!</v>
      </c>
      <c r="L87" s="154" t="e">
        <f>#REF!</f>
        <v>#REF!</v>
      </c>
      <c r="M87" s="154" t="e">
        <f>#REF!</f>
        <v>#REF!</v>
      </c>
      <c r="N87" s="154" t="e">
        <f>#REF!</f>
        <v>#REF!</v>
      </c>
      <c r="O87" s="154" t="e">
        <f>#REF!</f>
        <v>#REF!</v>
      </c>
      <c r="P87" s="154" t="e">
        <f>#REF!</f>
        <v>#REF!</v>
      </c>
      <c r="Q87" s="154" t="e">
        <f>#REF!</f>
        <v>#REF!</v>
      </c>
      <c r="R87" s="154" t="e">
        <f>#REF!</f>
        <v>#REF!</v>
      </c>
      <c r="S87" s="154" t="e">
        <f>#REF!</f>
        <v>#REF!</v>
      </c>
      <c r="T87" s="154" t="e">
        <f>#REF!</f>
        <v>#REF!</v>
      </c>
      <c r="U87" s="154" t="e">
        <f>#REF!</f>
        <v>#REF!</v>
      </c>
      <c r="V87" s="154" t="e">
        <f>#REF!</f>
        <v>#REF!</v>
      </c>
      <c r="W87" s="154" t="e">
        <f>#REF!</f>
        <v>#REF!</v>
      </c>
      <c r="X87" s="154" t="e">
        <f>#REF!</f>
        <v>#REF!</v>
      </c>
      <c r="Y87" s="154" t="e">
        <f>#REF!</f>
        <v>#REF!</v>
      </c>
    </row>
    <row r="88" spans="1:25">
      <c r="A88" s="142">
        <v>8</v>
      </c>
      <c r="B88" s="154" t="e">
        <f>#REF!</f>
        <v>#REF!</v>
      </c>
      <c r="C88" s="154" t="e">
        <f>#REF!</f>
        <v>#REF!</v>
      </c>
      <c r="D88" s="154" t="e">
        <f>#REF!</f>
        <v>#REF!</v>
      </c>
      <c r="E88" s="154" t="e">
        <f>#REF!</f>
        <v>#REF!</v>
      </c>
      <c r="F88" s="154" t="e">
        <f>#REF!</f>
        <v>#REF!</v>
      </c>
      <c r="G88" s="154" t="e">
        <f>#REF!</f>
        <v>#REF!</v>
      </c>
      <c r="H88" s="154" t="e">
        <f>#REF!</f>
        <v>#REF!</v>
      </c>
      <c r="I88" s="154" t="e">
        <f>#REF!</f>
        <v>#REF!</v>
      </c>
      <c r="J88" s="154" t="e">
        <f>#REF!</f>
        <v>#REF!</v>
      </c>
      <c r="K88" s="154" t="e">
        <f>#REF!</f>
        <v>#REF!</v>
      </c>
      <c r="L88" s="154" t="e">
        <f>#REF!</f>
        <v>#REF!</v>
      </c>
      <c r="M88" s="154" t="e">
        <f>#REF!</f>
        <v>#REF!</v>
      </c>
      <c r="N88" s="154" t="e">
        <f>#REF!</f>
        <v>#REF!</v>
      </c>
      <c r="O88" s="154" t="e">
        <f>#REF!</f>
        <v>#REF!</v>
      </c>
      <c r="P88" s="154" t="e">
        <f>#REF!</f>
        <v>#REF!</v>
      </c>
      <c r="Q88" s="154" t="e">
        <f>#REF!</f>
        <v>#REF!</v>
      </c>
      <c r="R88" s="154" t="e">
        <f>#REF!</f>
        <v>#REF!</v>
      </c>
      <c r="S88" s="154" t="e">
        <f>#REF!</f>
        <v>#REF!</v>
      </c>
      <c r="T88" s="154" t="e">
        <f>#REF!</f>
        <v>#REF!</v>
      </c>
      <c r="U88" s="154" t="e">
        <f>#REF!</f>
        <v>#REF!</v>
      </c>
      <c r="V88" s="154" t="e">
        <f>#REF!</f>
        <v>#REF!</v>
      </c>
      <c r="W88" s="154" t="e">
        <f>#REF!</f>
        <v>#REF!</v>
      </c>
      <c r="X88" s="154" t="e">
        <f>#REF!</f>
        <v>#REF!</v>
      </c>
      <c r="Y88" s="154" t="e">
        <f>#REF!</f>
        <v>#REF!</v>
      </c>
    </row>
    <row r="89" spans="1:25">
      <c r="A89" s="142">
        <v>9</v>
      </c>
      <c r="B89" s="154" t="e">
        <f>#REF!</f>
        <v>#REF!</v>
      </c>
      <c r="C89" s="154" t="e">
        <f>#REF!</f>
        <v>#REF!</v>
      </c>
      <c r="D89" s="154" t="e">
        <f>#REF!</f>
        <v>#REF!</v>
      </c>
      <c r="E89" s="154" t="e">
        <f>#REF!</f>
        <v>#REF!</v>
      </c>
      <c r="F89" s="154" t="e">
        <f>#REF!</f>
        <v>#REF!</v>
      </c>
      <c r="G89" s="154" t="e">
        <f>#REF!</f>
        <v>#REF!</v>
      </c>
      <c r="H89" s="154" t="e">
        <f>#REF!</f>
        <v>#REF!</v>
      </c>
      <c r="I89" s="154" t="e">
        <f>#REF!</f>
        <v>#REF!</v>
      </c>
      <c r="J89" s="154" t="e">
        <f>#REF!</f>
        <v>#REF!</v>
      </c>
      <c r="K89" s="154" t="e">
        <f>#REF!</f>
        <v>#REF!</v>
      </c>
      <c r="L89" s="154" t="e">
        <f>#REF!</f>
        <v>#REF!</v>
      </c>
      <c r="M89" s="154" t="e">
        <f>#REF!</f>
        <v>#REF!</v>
      </c>
      <c r="N89" s="154" t="e">
        <f>#REF!</f>
        <v>#REF!</v>
      </c>
      <c r="O89" s="154" t="e">
        <f>#REF!</f>
        <v>#REF!</v>
      </c>
      <c r="P89" s="154" t="e">
        <f>#REF!</f>
        <v>#REF!</v>
      </c>
      <c r="Q89" s="154" t="e">
        <f>#REF!</f>
        <v>#REF!</v>
      </c>
      <c r="R89" s="154" t="e">
        <f>#REF!</f>
        <v>#REF!</v>
      </c>
      <c r="S89" s="154" t="e">
        <f>#REF!</f>
        <v>#REF!</v>
      </c>
      <c r="T89" s="154" t="e">
        <f>#REF!</f>
        <v>#REF!</v>
      </c>
      <c r="U89" s="154" t="e">
        <f>#REF!</f>
        <v>#REF!</v>
      </c>
      <c r="V89" s="154" t="e">
        <f>#REF!</f>
        <v>#REF!</v>
      </c>
      <c r="W89" s="154" t="e">
        <f>#REF!</f>
        <v>#REF!</v>
      </c>
      <c r="X89" s="154" t="e">
        <f>#REF!</f>
        <v>#REF!</v>
      </c>
      <c r="Y89" s="154" t="e">
        <f>#REF!</f>
        <v>#REF!</v>
      </c>
    </row>
    <row r="90" spans="1:25">
      <c r="A90" s="142">
        <v>10</v>
      </c>
      <c r="B90" s="154" t="e">
        <f>#REF!</f>
        <v>#REF!</v>
      </c>
      <c r="C90" s="154" t="e">
        <f>#REF!</f>
        <v>#REF!</v>
      </c>
      <c r="D90" s="154" t="e">
        <f>#REF!</f>
        <v>#REF!</v>
      </c>
      <c r="E90" s="154" t="e">
        <f>#REF!</f>
        <v>#REF!</v>
      </c>
      <c r="F90" s="154" t="e">
        <f>#REF!</f>
        <v>#REF!</v>
      </c>
      <c r="G90" s="154" t="e">
        <f>#REF!</f>
        <v>#REF!</v>
      </c>
      <c r="H90" s="154" t="e">
        <f>#REF!</f>
        <v>#REF!</v>
      </c>
      <c r="I90" s="154" t="e">
        <f>#REF!</f>
        <v>#REF!</v>
      </c>
      <c r="J90" s="154" t="e">
        <f>#REF!</f>
        <v>#REF!</v>
      </c>
      <c r="K90" s="154" t="e">
        <f>#REF!</f>
        <v>#REF!</v>
      </c>
      <c r="L90" s="154" t="e">
        <f>#REF!</f>
        <v>#REF!</v>
      </c>
      <c r="M90" s="154" t="e">
        <f>#REF!</f>
        <v>#REF!</v>
      </c>
      <c r="N90" s="154" t="e">
        <f>#REF!</f>
        <v>#REF!</v>
      </c>
      <c r="O90" s="154" t="e">
        <f>#REF!</f>
        <v>#REF!</v>
      </c>
      <c r="P90" s="154" t="e">
        <f>#REF!</f>
        <v>#REF!</v>
      </c>
      <c r="Q90" s="154" t="e">
        <f>#REF!</f>
        <v>#REF!</v>
      </c>
      <c r="R90" s="154" t="e">
        <f>#REF!</f>
        <v>#REF!</v>
      </c>
      <c r="S90" s="154" t="e">
        <f>#REF!</f>
        <v>#REF!</v>
      </c>
      <c r="T90" s="154" t="e">
        <f>#REF!</f>
        <v>#REF!</v>
      </c>
      <c r="U90" s="154" t="e">
        <f>#REF!</f>
        <v>#REF!</v>
      </c>
      <c r="V90" s="154" t="e">
        <f>#REF!</f>
        <v>#REF!</v>
      </c>
      <c r="W90" s="154" t="e">
        <f>#REF!</f>
        <v>#REF!</v>
      </c>
      <c r="X90" s="154" t="e">
        <f>#REF!</f>
        <v>#REF!</v>
      </c>
      <c r="Y90" s="154" t="e">
        <f>#REF!</f>
        <v>#REF!</v>
      </c>
    </row>
    <row r="91" spans="1:25">
      <c r="A91" s="142">
        <v>11</v>
      </c>
      <c r="B91" s="154" t="e">
        <f>#REF!</f>
        <v>#REF!</v>
      </c>
      <c r="C91" s="154" t="e">
        <f>#REF!</f>
        <v>#REF!</v>
      </c>
      <c r="D91" s="154" t="e">
        <f>#REF!</f>
        <v>#REF!</v>
      </c>
      <c r="E91" s="154" t="e">
        <f>#REF!</f>
        <v>#REF!</v>
      </c>
      <c r="F91" s="154" t="e">
        <f>#REF!</f>
        <v>#REF!</v>
      </c>
      <c r="G91" s="154" t="e">
        <f>#REF!</f>
        <v>#REF!</v>
      </c>
      <c r="H91" s="154" t="e">
        <f>#REF!</f>
        <v>#REF!</v>
      </c>
      <c r="I91" s="154" t="e">
        <f>#REF!</f>
        <v>#REF!</v>
      </c>
      <c r="J91" s="154" t="e">
        <f>#REF!</f>
        <v>#REF!</v>
      </c>
      <c r="K91" s="154" t="e">
        <f>#REF!</f>
        <v>#REF!</v>
      </c>
      <c r="L91" s="154" t="e">
        <f>#REF!</f>
        <v>#REF!</v>
      </c>
      <c r="M91" s="154" t="e">
        <f>#REF!</f>
        <v>#REF!</v>
      </c>
      <c r="N91" s="154" t="e">
        <f>#REF!</f>
        <v>#REF!</v>
      </c>
      <c r="O91" s="154" t="e">
        <f>#REF!</f>
        <v>#REF!</v>
      </c>
      <c r="P91" s="154" t="e">
        <f>#REF!</f>
        <v>#REF!</v>
      </c>
      <c r="Q91" s="154" t="e">
        <f>#REF!</f>
        <v>#REF!</v>
      </c>
      <c r="R91" s="154" t="e">
        <f>#REF!</f>
        <v>#REF!</v>
      </c>
      <c r="S91" s="154" t="e">
        <f>#REF!</f>
        <v>#REF!</v>
      </c>
      <c r="T91" s="154" t="e">
        <f>#REF!</f>
        <v>#REF!</v>
      </c>
      <c r="U91" s="154" t="e">
        <f>#REF!</f>
        <v>#REF!</v>
      </c>
      <c r="V91" s="154" t="e">
        <f>#REF!</f>
        <v>#REF!</v>
      </c>
      <c r="W91" s="154" t="e">
        <f>#REF!</f>
        <v>#REF!</v>
      </c>
      <c r="X91" s="154" t="e">
        <f>#REF!</f>
        <v>#REF!</v>
      </c>
      <c r="Y91" s="154" t="e">
        <f>#REF!</f>
        <v>#REF!</v>
      </c>
    </row>
    <row r="92" spans="1:25">
      <c r="A92" s="142">
        <v>12</v>
      </c>
      <c r="B92" s="154" t="e">
        <f>#REF!</f>
        <v>#REF!</v>
      </c>
      <c r="C92" s="154" t="e">
        <f>#REF!</f>
        <v>#REF!</v>
      </c>
      <c r="D92" s="154" t="e">
        <f>#REF!</f>
        <v>#REF!</v>
      </c>
      <c r="E92" s="154" t="e">
        <f>#REF!</f>
        <v>#REF!</v>
      </c>
      <c r="F92" s="154" t="e">
        <f>#REF!</f>
        <v>#REF!</v>
      </c>
      <c r="G92" s="154" t="e">
        <f>#REF!</f>
        <v>#REF!</v>
      </c>
      <c r="H92" s="154" t="e">
        <f>#REF!</f>
        <v>#REF!</v>
      </c>
      <c r="I92" s="154" t="e">
        <f>#REF!</f>
        <v>#REF!</v>
      </c>
      <c r="J92" s="154" t="e">
        <f>#REF!</f>
        <v>#REF!</v>
      </c>
      <c r="K92" s="154" t="e">
        <f>#REF!</f>
        <v>#REF!</v>
      </c>
      <c r="L92" s="154" t="e">
        <f>#REF!</f>
        <v>#REF!</v>
      </c>
      <c r="M92" s="154" t="e">
        <f>#REF!</f>
        <v>#REF!</v>
      </c>
      <c r="N92" s="154" t="e">
        <f>#REF!</f>
        <v>#REF!</v>
      </c>
      <c r="O92" s="154" t="e">
        <f>#REF!</f>
        <v>#REF!</v>
      </c>
      <c r="P92" s="154" t="e">
        <f>#REF!</f>
        <v>#REF!</v>
      </c>
      <c r="Q92" s="154" t="e">
        <f>#REF!</f>
        <v>#REF!</v>
      </c>
      <c r="R92" s="154" t="e">
        <f>#REF!</f>
        <v>#REF!</v>
      </c>
      <c r="S92" s="154" t="e">
        <f>#REF!</f>
        <v>#REF!</v>
      </c>
      <c r="T92" s="154" t="e">
        <f>#REF!</f>
        <v>#REF!</v>
      </c>
      <c r="U92" s="154" t="e">
        <f>#REF!</f>
        <v>#REF!</v>
      </c>
      <c r="V92" s="154" t="e">
        <f>#REF!</f>
        <v>#REF!</v>
      </c>
      <c r="W92" s="154" t="e">
        <f>#REF!</f>
        <v>#REF!</v>
      </c>
      <c r="X92" s="154" t="e">
        <f>#REF!</f>
        <v>#REF!</v>
      </c>
      <c r="Y92" s="154" t="e">
        <f>#REF!</f>
        <v>#REF!</v>
      </c>
    </row>
    <row r="93" spans="1:25">
      <c r="A93" s="142">
        <v>13</v>
      </c>
      <c r="B93" s="154" t="e">
        <f>#REF!</f>
        <v>#REF!</v>
      </c>
      <c r="C93" s="154" t="e">
        <f>#REF!</f>
        <v>#REF!</v>
      </c>
      <c r="D93" s="154" t="e">
        <f>#REF!</f>
        <v>#REF!</v>
      </c>
      <c r="E93" s="154" t="e">
        <f>#REF!</f>
        <v>#REF!</v>
      </c>
      <c r="F93" s="154" t="e">
        <f>#REF!</f>
        <v>#REF!</v>
      </c>
      <c r="G93" s="154" t="e">
        <f>#REF!</f>
        <v>#REF!</v>
      </c>
      <c r="H93" s="154" t="e">
        <f>#REF!</f>
        <v>#REF!</v>
      </c>
      <c r="I93" s="154" t="e">
        <f>#REF!</f>
        <v>#REF!</v>
      </c>
      <c r="J93" s="154" t="e">
        <f>#REF!</f>
        <v>#REF!</v>
      </c>
      <c r="K93" s="154" t="e">
        <f>#REF!</f>
        <v>#REF!</v>
      </c>
      <c r="L93" s="154" t="e">
        <f>#REF!</f>
        <v>#REF!</v>
      </c>
      <c r="M93" s="154" t="e">
        <f>#REF!</f>
        <v>#REF!</v>
      </c>
      <c r="N93" s="154" t="e">
        <f>#REF!</f>
        <v>#REF!</v>
      </c>
      <c r="O93" s="154" t="e">
        <f>#REF!</f>
        <v>#REF!</v>
      </c>
      <c r="P93" s="154" t="e">
        <f>#REF!</f>
        <v>#REF!</v>
      </c>
      <c r="Q93" s="154" t="e">
        <f>#REF!</f>
        <v>#REF!</v>
      </c>
      <c r="R93" s="154" t="e">
        <f>#REF!</f>
        <v>#REF!</v>
      </c>
      <c r="S93" s="154" t="e">
        <f>#REF!</f>
        <v>#REF!</v>
      </c>
      <c r="T93" s="154" t="e">
        <f>#REF!</f>
        <v>#REF!</v>
      </c>
      <c r="U93" s="154" t="e">
        <f>#REF!</f>
        <v>#REF!</v>
      </c>
      <c r="V93" s="154" t="e">
        <f>#REF!</f>
        <v>#REF!</v>
      </c>
      <c r="W93" s="154" t="e">
        <f>#REF!</f>
        <v>#REF!</v>
      </c>
      <c r="X93" s="154" t="e">
        <f>#REF!</f>
        <v>#REF!</v>
      </c>
      <c r="Y93" s="154" t="e">
        <f>#REF!</f>
        <v>#REF!</v>
      </c>
    </row>
    <row r="94" spans="1:25">
      <c r="A94" s="142">
        <v>14</v>
      </c>
      <c r="B94" s="154" t="e">
        <f>#REF!</f>
        <v>#REF!</v>
      </c>
      <c r="C94" s="154" t="e">
        <f>#REF!</f>
        <v>#REF!</v>
      </c>
      <c r="D94" s="154" t="e">
        <f>#REF!</f>
        <v>#REF!</v>
      </c>
      <c r="E94" s="154" t="e">
        <f>#REF!</f>
        <v>#REF!</v>
      </c>
      <c r="F94" s="154" t="e">
        <f>#REF!</f>
        <v>#REF!</v>
      </c>
      <c r="G94" s="154" t="e">
        <f>#REF!</f>
        <v>#REF!</v>
      </c>
      <c r="H94" s="154" t="e">
        <f>#REF!</f>
        <v>#REF!</v>
      </c>
      <c r="I94" s="154" t="e">
        <f>#REF!</f>
        <v>#REF!</v>
      </c>
      <c r="J94" s="154" t="e">
        <f>#REF!</f>
        <v>#REF!</v>
      </c>
      <c r="K94" s="154" t="e">
        <f>#REF!</f>
        <v>#REF!</v>
      </c>
      <c r="L94" s="154" t="e">
        <f>#REF!</f>
        <v>#REF!</v>
      </c>
      <c r="M94" s="154" t="e">
        <f>#REF!</f>
        <v>#REF!</v>
      </c>
      <c r="N94" s="154" t="e">
        <f>#REF!</f>
        <v>#REF!</v>
      </c>
      <c r="O94" s="154" t="e">
        <f>#REF!</f>
        <v>#REF!</v>
      </c>
      <c r="P94" s="154" t="e">
        <f>#REF!</f>
        <v>#REF!</v>
      </c>
      <c r="Q94" s="154" t="e">
        <f>#REF!</f>
        <v>#REF!</v>
      </c>
      <c r="R94" s="154" t="e">
        <f>#REF!</f>
        <v>#REF!</v>
      </c>
      <c r="S94" s="154" t="e">
        <f>#REF!</f>
        <v>#REF!</v>
      </c>
      <c r="T94" s="154" t="e">
        <f>#REF!</f>
        <v>#REF!</v>
      </c>
      <c r="U94" s="154" t="e">
        <f>#REF!</f>
        <v>#REF!</v>
      </c>
      <c r="V94" s="154" t="e">
        <f>#REF!</f>
        <v>#REF!</v>
      </c>
      <c r="W94" s="154" t="e">
        <f>#REF!</f>
        <v>#REF!</v>
      </c>
      <c r="X94" s="154" t="e">
        <f>#REF!</f>
        <v>#REF!</v>
      </c>
      <c r="Y94" s="154" t="e">
        <f>#REF!</f>
        <v>#REF!</v>
      </c>
    </row>
    <row r="95" spans="1:25">
      <c r="A95" s="142">
        <v>15</v>
      </c>
      <c r="B95" s="154" t="e">
        <f>#REF!</f>
        <v>#REF!</v>
      </c>
      <c r="C95" s="154" t="e">
        <f>#REF!</f>
        <v>#REF!</v>
      </c>
      <c r="D95" s="154" t="e">
        <f>#REF!</f>
        <v>#REF!</v>
      </c>
      <c r="E95" s="154" t="e">
        <f>#REF!</f>
        <v>#REF!</v>
      </c>
      <c r="F95" s="154" t="e">
        <f>#REF!</f>
        <v>#REF!</v>
      </c>
      <c r="G95" s="154" t="e">
        <f>#REF!</f>
        <v>#REF!</v>
      </c>
      <c r="H95" s="154" t="e">
        <f>#REF!</f>
        <v>#REF!</v>
      </c>
      <c r="I95" s="154" t="e">
        <f>#REF!</f>
        <v>#REF!</v>
      </c>
      <c r="J95" s="154" t="e">
        <f>#REF!</f>
        <v>#REF!</v>
      </c>
      <c r="K95" s="154" t="e">
        <f>#REF!</f>
        <v>#REF!</v>
      </c>
      <c r="L95" s="154" t="e">
        <f>#REF!</f>
        <v>#REF!</v>
      </c>
      <c r="M95" s="154" t="e">
        <f>#REF!</f>
        <v>#REF!</v>
      </c>
      <c r="N95" s="154" t="e">
        <f>#REF!</f>
        <v>#REF!</v>
      </c>
      <c r="O95" s="154" t="e">
        <f>#REF!</f>
        <v>#REF!</v>
      </c>
      <c r="P95" s="154" t="e">
        <f>#REF!</f>
        <v>#REF!</v>
      </c>
      <c r="Q95" s="154" t="e">
        <f>#REF!</f>
        <v>#REF!</v>
      </c>
      <c r="R95" s="154" t="e">
        <f>#REF!</f>
        <v>#REF!</v>
      </c>
      <c r="S95" s="154" t="e">
        <f>#REF!</f>
        <v>#REF!</v>
      </c>
      <c r="T95" s="154" t="e">
        <f>#REF!</f>
        <v>#REF!</v>
      </c>
      <c r="U95" s="154" t="e">
        <f>#REF!</f>
        <v>#REF!</v>
      </c>
      <c r="V95" s="154" t="e">
        <f>#REF!</f>
        <v>#REF!</v>
      </c>
      <c r="W95" s="154" t="e">
        <f>#REF!</f>
        <v>#REF!</v>
      </c>
      <c r="X95" s="154" t="e">
        <f>#REF!</f>
        <v>#REF!</v>
      </c>
      <c r="Y95" s="154" t="e">
        <f>#REF!</f>
        <v>#REF!</v>
      </c>
    </row>
    <row r="96" spans="1:25">
      <c r="A96" s="142">
        <v>16</v>
      </c>
      <c r="B96" s="154" t="e">
        <f>#REF!</f>
        <v>#REF!</v>
      </c>
      <c r="C96" s="154" t="e">
        <f>#REF!</f>
        <v>#REF!</v>
      </c>
      <c r="D96" s="154" t="e">
        <f>#REF!</f>
        <v>#REF!</v>
      </c>
      <c r="E96" s="154" t="e">
        <f>#REF!</f>
        <v>#REF!</v>
      </c>
      <c r="F96" s="154" t="e">
        <f>#REF!</f>
        <v>#REF!</v>
      </c>
      <c r="G96" s="154" t="e">
        <f>#REF!</f>
        <v>#REF!</v>
      </c>
      <c r="H96" s="154" t="e">
        <f>#REF!</f>
        <v>#REF!</v>
      </c>
      <c r="I96" s="154" t="e">
        <f>#REF!</f>
        <v>#REF!</v>
      </c>
      <c r="J96" s="154" t="e">
        <f>#REF!</f>
        <v>#REF!</v>
      </c>
      <c r="K96" s="154" t="e">
        <f>#REF!</f>
        <v>#REF!</v>
      </c>
      <c r="L96" s="154" t="e">
        <f>#REF!</f>
        <v>#REF!</v>
      </c>
      <c r="M96" s="154" t="e">
        <f>#REF!</f>
        <v>#REF!</v>
      </c>
      <c r="N96" s="154" t="e">
        <f>#REF!</f>
        <v>#REF!</v>
      </c>
      <c r="O96" s="154" t="e">
        <f>#REF!</f>
        <v>#REF!</v>
      </c>
      <c r="P96" s="154" t="e">
        <f>#REF!</f>
        <v>#REF!</v>
      </c>
      <c r="Q96" s="154" t="e">
        <f>#REF!</f>
        <v>#REF!</v>
      </c>
      <c r="R96" s="154" t="e">
        <f>#REF!</f>
        <v>#REF!</v>
      </c>
      <c r="S96" s="154" t="e">
        <f>#REF!</f>
        <v>#REF!</v>
      </c>
      <c r="T96" s="154" t="e">
        <f>#REF!</f>
        <v>#REF!</v>
      </c>
      <c r="U96" s="154" t="e">
        <f>#REF!</f>
        <v>#REF!</v>
      </c>
      <c r="V96" s="154" t="e">
        <f>#REF!</f>
        <v>#REF!</v>
      </c>
      <c r="W96" s="154" t="e">
        <f>#REF!</f>
        <v>#REF!</v>
      </c>
      <c r="X96" s="154" t="e">
        <f>#REF!</f>
        <v>#REF!</v>
      </c>
      <c r="Y96" s="154" t="e">
        <f>#REF!</f>
        <v>#REF!</v>
      </c>
    </row>
    <row r="97" spans="1:25">
      <c r="A97" s="142">
        <v>17</v>
      </c>
      <c r="B97" s="154" t="e">
        <f>#REF!</f>
        <v>#REF!</v>
      </c>
      <c r="C97" s="154" t="e">
        <f>#REF!</f>
        <v>#REF!</v>
      </c>
      <c r="D97" s="154" t="e">
        <f>#REF!</f>
        <v>#REF!</v>
      </c>
      <c r="E97" s="154" t="e">
        <f>#REF!</f>
        <v>#REF!</v>
      </c>
      <c r="F97" s="154" t="e">
        <f>#REF!</f>
        <v>#REF!</v>
      </c>
      <c r="G97" s="154" t="e">
        <f>#REF!</f>
        <v>#REF!</v>
      </c>
      <c r="H97" s="154" t="e">
        <f>#REF!</f>
        <v>#REF!</v>
      </c>
      <c r="I97" s="154" t="e">
        <f>#REF!</f>
        <v>#REF!</v>
      </c>
      <c r="J97" s="154" t="e">
        <f>#REF!</f>
        <v>#REF!</v>
      </c>
      <c r="K97" s="154" t="e">
        <f>#REF!</f>
        <v>#REF!</v>
      </c>
      <c r="L97" s="154" t="e">
        <f>#REF!</f>
        <v>#REF!</v>
      </c>
      <c r="M97" s="154" t="e">
        <f>#REF!</f>
        <v>#REF!</v>
      </c>
      <c r="N97" s="154" t="e">
        <f>#REF!</f>
        <v>#REF!</v>
      </c>
      <c r="O97" s="154" t="e">
        <f>#REF!</f>
        <v>#REF!</v>
      </c>
      <c r="P97" s="154" t="e">
        <f>#REF!</f>
        <v>#REF!</v>
      </c>
      <c r="Q97" s="154" t="e">
        <f>#REF!</f>
        <v>#REF!</v>
      </c>
      <c r="R97" s="154" t="e">
        <f>#REF!</f>
        <v>#REF!</v>
      </c>
      <c r="S97" s="154" t="e">
        <f>#REF!</f>
        <v>#REF!</v>
      </c>
      <c r="T97" s="154" t="e">
        <f>#REF!</f>
        <v>#REF!</v>
      </c>
      <c r="U97" s="154" t="e">
        <f>#REF!</f>
        <v>#REF!</v>
      </c>
      <c r="V97" s="154" t="e">
        <f>#REF!</f>
        <v>#REF!</v>
      </c>
      <c r="W97" s="154" t="e">
        <f>#REF!</f>
        <v>#REF!</v>
      </c>
      <c r="X97" s="154" t="e">
        <f>#REF!</f>
        <v>#REF!</v>
      </c>
      <c r="Y97" s="154" t="e">
        <f>#REF!</f>
        <v>#REF!</v>
      </c>
    </row>
    <row r="98" spans="1:25">
      <c r="A98" s="142">
        <v>18</v>
      </c>
      <c r="B98" s="154" t="e">
        <f>#REF!</f>
        <v>#REF!</v>
      </c>
      <c r="C98" s="154" t="e">
        <f>#REF!</f>
        <v>#REF!</v>
      </c>
      <c r="D98" s="154" t="e">
        <f>#REF!</f>
        <v>#REF!</v>
      </c>
      <c r="E98" s="154" t="e">
        <f>#REF!</f>
        <v>#REF!</v>
      </c>
      <c r="F98" s="154" t="e">
        <f>#REF!</f>
        <v>#REF!</v>
      </c>
      <c r="G98" s="154" t="e">
        <f>#REF!</f>
        <v>#REF!</v>
      </c>
      <c r="H98" s="154" t="e">
        <f>#REF!</f>
        <v>#REF!</v>
      </c>
      <c r="I98" s="154" t="e">
        <f>#REF!</f>
        <v>#REF!</v>
      </c>
      <c r="J98" s="154" t="e">
        <f>#REF!</f>
        <v>#REF!</v>
      </c>
      <c r="K98" s="154" t="e">
        <f>#REF!</f>
        <v>#REF!</v>
      </c>
      <c r="L98" s="154" t="e">
        <f>#REF!</f>
        <v>#REF!</v>
      </c>
      <c r="M98" s="154" t="e">
        <f>#REF!</f>
        <v>#REF!</v>
      </c>
      <c r="N98" s="154" t="e">
        <f>#REF!</f>
        <v>#REF!</v>
      </c>
      <c r="O98" s="154" t="e">
        <f>#REF!</f>
        <v>#REF!</v>
      </c>
      <c r="P98" s="154" t="e">
        <f>#REF!</f>
        <v>#REF!</v>
      </c>
      <c r="Q98" s="154" t="e">
        <f>#REF!</f>
        <v>#REF!</v>
      </c>
      <c r="R98" s="154" t="e">
        <f>#REF!</f>
        <v>#REF!</v>
      </c>
      <c r="S98" s="154" t="e">
        <f>#REF!</f>
        <v>#REF!</v>
      </c>
      <c r="T98" s="154" t="e">
        <f>#REF!</f>
        <v>#REF!</v>
      </c>
      <c r="U98" s="154" t="e">
        <f>#REF!</f>
        <v>#REF!</v>
      </c>
      <c r="V98" s="154" t="e">
        <f>#REF!</f>
        <v>#REF!</v>
      </c>
      <c r="W98" s="154" t="e">
        <f>#REF!</f>
        <v>#REF!</v>
      </c>
      <c r="X98" s="154" t="e">
        <f>#REF!</f>
        <v>#REF!</v>
      </c>
      <c r="Y98" s="154" t="e">
        <f>#REF!</f>
        <v>#REF!</v>
      </c>
    </row>
    <row r="99" spans="1:25">
      <c r="A99" s="142">
        <v>19</v>
      </c>
      <c r="B99" s="154" t="e">
        <f>#REF!</f>
        <v>#REF!</v>
      </c>
      <c r="C99" s="154" t="e">
        <f>#REF!</f>
        <v>#REF!</v>
      </c>
      <c r="D99" s="154" t="e">
        <f>#REF!</f>
        <v>#REF!</v>
      </c>
      <c r="E99" s="154" t="e">
        <f>#REF!</f>
        <v>#REF!</v>
      </c>
      <c r="F99" s="154" t="e">
        <f>#REF!</f>
        <v>#REF!</v>
      </c>
      <c r="G99" s="154" t="e">
        <f>#REF!</f>
        <v>#REF!</v>
      </c>
      <c r="H99" s="154" t="e">
        <f>#REF!</f>
        <v>#REF!</v>
      </c>
      <c r="I99" s="154" t="e">
        <f>#REF!</f>
        <v>#REF!</v>
      </c>
      <c r="J99" s="154" t="e">
        <f>#REF!</f>
        <v>#REF!</v>
      </c>
      <c r="K99" s="154" t="e">
        <f>#REF!</f>
        <v>#REF!</v>
      </c>
      <c r="L99" s="154" t="e">
        <f>#REF!</f>
        <v>#REF!</v>
      </c>
      <c r="M99" s="154" t="e">
        <f>#REF!</f>
        <v>#REF!</v>
      </c>
      <c r="N99" s="154" t="e">
        <f>#REF!</f>
        <v>#REF!</v>
      </c>
      <c r="O99" s="154" t="e">
        <f>#REF!</f>
        <v>#REF!</v>
      </c>
      <c r="P99" s="154" t="e">
        <f>#REF!</f>
        <v>#REF!</v>
      </c>
      <c r="Q99" s="154" t="e">
        <f>#REF!</f>
        <v>#REF!</v>
      </c>
      <c r="R99" s="154" t="e">
        <f>#REF!</f>
        <v>#REF!</v>
      </c>
      <c r="S99" s="154" t="e">
        <f>#REF!</f>
        <v>#REF!</v>
      </c>
      <c r="T99" s="154" t="e">
        <f>#REF!</f>
        <v>#REF!</v>
      </c>
      <c r="U99" s="154" t="e">
        <f>#REF!</f>
        <v>#REF!</v>
      </c>
      <c r="V99" s="154" t="e">
        <f>#REF!</f>
        <v>#REF!</v>
      </c>
      <c r="W99" s="154" t="e">
        <f>#REF!</f>
        <v>#REF!</v>
      </c>
      <c r="X99" s="154" t="e">
        <f>#REF!</f>
        <v>#REF!</v>
      </c>
      <c r="Y99" s="154" t="e">
        <f>#REF!</f>
        <v>#REF!</v>
      </c>
    </row>
    <row r="100" spans="1:25">
      <c r="A100" s="142">
        <v>20</v>
      </c>
      <c r="B100" s="154" t="e">
        <f>#REF!</f>
        <v>#REF!</v>
      </c>
      <c r="C100" s="154" t="e">
        <f>#REF!</f>
        <v>#REF!</v>
      </c>
      <c r="D100" s="154" t="e">
        <f>#REF!</f>
        <v>#REF!</v>
      </c>
      <c r="E100" s="154" t="e">
        <f>#REF!</f>
        <v>#REF!</v>
      </c>
      <c r="F100" s="154" t="e">
        <f>#REF!</f>
        <v>#REF!</v>
      </c>
      <c r="G100" s="154" t="e">
        <f>#REF!</f>
        <v>#REF!</v>
      </c>
      <c r="H100" s="154" t="e">
        <f>#REF!</f>
        <v>#REF!</v>
      </c>
      <c r="I100" s="154" t="e">
        <f>#REF!</f>
        <v>#REF!</v>
      </c>
      <c r="J100" s="154" t="e">
        <f>#REF!</f>
        <v>#REF!</v>
      </c>
      <c r="K100" s="154" t="e">
        <f>#REF!</f>
        <v>#REF!</v>
      </c>
      <c r="L100" s="154" t="e">
        <f>#REF!</f>
        <v>#REF!</v>
      </c>
      <c r="M100" s="154" t="e">
        <f>#REF!</f>
        <v>#REF!</v>
      </c>
      <c r="N100" s="154" t="e">
        <f>#REF!</f>
        <v>#REF!</v>
      </c>
      <c r="O100" s="154" t="e">
        <f>#REF!</f>
        <v>#REF!</v>
      </c>
      <c r="P100" s="154" t="e">
        <f>#REF!</f>
        <v>#REF!</v>
      </c>
      <c r="Q100" s="154" t="e">
        <f>#REF!</f>
        <v>#REF!</v>
      </c>
      <c r="R100" s="154" t="e">
        <f>#REF!</f>
        <v>#REF!</v>
      </c>
      <c r="S100" s="154" t="e">
        <f>#REF!</f>
        <v>#REF!</v>
      </c>
      <c r="T100" s="154" t="e">
        <f>#REF!</f>
        <v>#REF!</v>
      </c>
      <c r="U100" s="154" t="e">
        <f>#REF!</f>
        <v>#REF!</v>
      </c>
      <c r="V100" s="154" t="e">
        <f>#REF!</f>
        <v>#REF!</v>
      </c>
      <c r="W100" s="154" t="e">
        <f>#REF!</f>
        <v>#REF!</v>
      </c>
      <c r="X100" s="154" t="e">
        <f>#REF!</f>
        <v>#REF!</v>
      </c>
      <c r="Y100" s="154" t="e">
        <f>#REF!</f>
        <v>#REF!</v>
      </c>
    </row>
    <row r="101" spans="1:25">
      <c r="A101" s="142">
        <v>21</v>
      </c>
      <c r="B101" s="154" t="e">
        <f>#REF!</f>
        <v>#REF!</v>
      </c>
      <c r="C101" s="154" t="e">
        <f>#REF!</f>
        <v>#REF!</v>
      </c>
      <c r="D101" s="154" t="e">
        <f>#REF!</f>
        <v>#REF!</v>
      </c>
      <c r="E101" s="154" t="e">
        <f>#REF!</f>
        <v>#REF!</v>
      </c>
      <c r="F101" s="154" t="e">
        <f>#REF!</f>
        <v>#REF!</v>
      </c>
      <c r="G101" s="154" t="e">
        <f>#REF!</f>
        <v>#REF!</v>
      </c>
      <c r="H101" s="154" t="e">
        <f>#REF!</f>
        <v>#REF!</v>
      </c>
      <c r="I101" s="154" t="e">
        <f>#REF!</f>
        <v>#REF!</v>
      </c>
      <c r="J101" s="154" t="e">
        <f>#REF!</f>
        <v>#REF!</v>
      </c>
      <c r="K101" s="154" t="e">
        <f>#REF!</f>
        <v>#REF!</v>
      </c>
      <c r="L101" s="154" t="e">
        <f>#REF!</f>
        <v>#REF!</v>
      </c>
      <c r="M101" s="154" t="e">
        <f>#REF!</f>
        <v>#REF!</v>
      </c>
      <c r="N101" s="154" t="e">
        <f>#REF!</f>
        <v>#REF!</v>
      </c>
      <c r="O101" s="154" t="e">
        <f>#REF!</f>
        <v>#REF!</v>
      </c>
      <c r="P101" s="154" t="e">
        <f>#REF!</f>
        <v>#REF!</v>
      </c>
      <c r="Q101" s="154" t="e">
        <f>#REF!</f>
        <v>#REF!</v>
      </c>
      <c r="R101" s="154" t="e">
        <f>#REF!</f>
        <v>#REF!</v>
      </c>
      <c r="S101" s="154" t="e">
        <f>#REF!</f>
        <v>#REF!</v>
      </c>
      <c r="T101" s="154" t="e">
        <f>#REF!</f>
        <v>#REF!</v>
      </c>
      <c r="U101" s="154" t="e">
        <f>#REF!</f>
        <v>#REF!</v>
      </c>
      <c r="V101" s="154" t="e">
        <f>#REF!</f>
        <v>#REF!</v>
      </c>
      <c r="W101" s="154" t="e">
        <f>#REF!</f>
        <v>#REF!</v>
      </c>
      <c r="X101" s="154" t="e">
        <f>#REF!</f>
        <v>#REF!</v>
      </c>
      <c r="Y101" s="154" t="e">
        <f>#REF!</f>
        <v>#REF!</v>
      </c>
    </row>
    <row r="102" spans="1:25">
      <c r="A102" s="142">
        <v>22</v>
      </c>
      <c r="B102" s="154" t="e">
        <f>#REF!</f>
        <v>#REF!</v>
      </c>
      <c r="C102" s="154" t="e">
        <f>#REF!</f>
        <v>#REF!</v>
      </c>
      <c r="D102" s="154" t="e">
        <f>#REF!</f>
        <v>#REF!</v>
      </c>
      <c r="E102" s="154" t="e">
        <f>#REF!</f>
        <v>#REF!</v>
      </c>
      <c r="F102" s="154" t="e">
        <f>#REF!</f>
        <v>#REF!</v>
      </c>
      <c r="G102" s="154" t="e">
        <f>#REF!</f>
        <v>#REF!</v>
      </c>
      <c r="H102" s="154" t="e">
        <f>#REF!</f>
        <v>#REF!</v>
      </c>
      <c r="I102" s="154" t="e">
        <f>#REF!</f>
        <v>#REF!</v>
      </c>
      <c r="J102" s="154" t="e">
        <f>#REF!</f>
        <v>#REF!</v>
      </c>
      <c r="K102" s="154" t="e">
        <f>#REF!</f>
        <v>#REF!</v>
      </c>
      <c r="L102" s="154" t="e">
        <f>#REF!</f>
        <v>#REF!</v>
      </c>
      <c r="M102" s="154" t="e">
        <f>#REF!</f>
        <v>#REF!</v>
      </c>
      <c r="N102" s="154" t="e">
        <f>#REF!</f>
        <v>#REF!</v>
      </c>
      <c r="O102" s="154" t="e">
        <f>#REF!</f>
        <v>#REF!</v>
      </c>
      <c r="P102" s="154" t="e">
        <f>#REF!</f>
        <v>#REF!</v>
      </c>
      <c r="Q102" s="154" t="e">
        <f>#REF!</f>
        <v>#REF!</v>
      </c>
      <c r="R102" s="154" t="e">
        <f>#REF!</f>
        <v>#REF!</v>
      </c>
      <c r="S102" s="154" t="e">
        <f>#REF!</f>
        <v>#REF!</v>
      </c>
      <c r="T102" s="154" t="e">
        <f>#REF!</f>
        <v>#REF!</v>
      </c>
      <c r="U102" s="154" t="e">
        <f>#REF!</f>
        <v>#REF!</v>
      </c>
      <c r="V102" s="154" t="e">
        <f>#REF!</f>
        <v>#REF!</v>
      </c>
      <c r="W102" s="154" t="e">
        <f>#REF!</f>
        <v>#REF!</v>
      </c>
      <c r="X102" s="154" t="e">
        <f>#REF!</f>
        <v>#REF!</v>
      </c>
      <c r="Y102" s="154" t="e">
        <f>#REF!</f>
        <v>#REF!</v>
      </c>
    </row>
    <row r="103" spans="1:25">
      <c r="A103" s="142">
        <v>23</v>
      </c>
      <c r="B103" s="154" t="e">
        <f>#REF!</f>
        <v>#REF!</v>
      </c>
      <c r="C103" s="154" t="e">
        <f>#REF!</f>
        <v>#REF!</v>
      </c>
      <c r="D103" s="154" t="e">
        <f>#REF!</f>
        <v>#REF!</v>
      </c>
      <c r="E103" s="154" t="e">
        <f>#REF!</f>
        <v>#REF!</v>
      </c>
      <c r="F103" s="154" t="e">
        <f>#REF!</f>
        <v>#REF!</v>
      </c>
      <c r="G103" s="154" t="e">
        <f>#REF!</f>
        <v>#REF!</v>
      </c>
      <c r="H103" s="154" t="e">
        <f>#REF!</f>
        <v>#REF!</v>
      </c>
      <c r="I103" s="154" t="e">
        <f>#REF!</f>
        <v>#REF!</v>
      </c>
      <c r="J103" s="154" t="e">
        <f>#REF!</f>
        <v>#REF!</v>
      </c>
      <c r="K103" s="154" t="e">
        <f>#REF!</f>
        <v>#REF!</v>
      </c>
      <c r="L103" s="154" t="e">
        <f>#REF!</f>
        <v>#REF!</v>
      </c>
      <c r="M103" s="154" t="e">
        <f>#REF!</f>
        <v>#REF!</v>
      </c>
      <c r="N103" s="154" t="e">
        <f>#REF!</f>
        <v>#REF!</v>
      </c>
      <c r="O103" s="154" t="e">
        <f>#REF!</f>
        <v>#REF!</v>
      </c>
      <c r="P103" s="154" t="e">
        <f>#REF!</f>
        <v>#REF!</v>
      </c>
      <c r="Q103" s="154" t="e">
        <f>#REF!</f>
        <v>#REF!</v>
      </c>
      <c r="R103" s="154" t="e">
        <f>#REF!</f>
        <v>#REF!</v>
      </c>
      <c r="S103" s="154" t="e">
        <f>#REF!</f>
        <v>#REF!</v>
      </c>
      <c r="T103" s="154" t="e">
        <f>#REF!</f>
        <v>#REF!</v>
      </c>
      <c r="U103" s="154" t="e">
        <f>#REF!</f>
        <v>#REF!</v>
      </c>
      <c r="V103" s="154" t="e">
        <f>#REF!</f>
        <v>#REF!</v>
      </c>
      <c r="W103" s="154" t="e">
        <f>#REF!</f>
        <v>#REF!</v>
      </c>
      <c r="X103" s="154" t="e">
        <f>#REF!</f>
        <v>#REF!</v>
      </c>
      <c r="Y103" s="154" t="e">
        <f>#REF!</f>
        <v>#REF!</v>
      </c>
    </row>
    <row r="104" spans="1:25">
      <c r="A104" s="142">
        <v>24</v>
      </c>
      <c r="B104" s="154" t="e">
        <f>#REF!</f>
        <v>#REF!</v>
      </c>
      <c r="C104" s="154" t="e">
        <f>#REF!</f>
        <v>#REF!</v>
      </c>
      <c r="D104" s="154" t="e">
        <f>#REF!</f>
        <v>#REF!</v>
      </c>
      <c r="E104" s="154" t="e">
        <f>#REF!</f>
        <v>#REF!</v>
      </c>
      <c r="F104" s="154" t="e">
        <f>#REF!</f>
        <v>#REF!</v>
      </c>
      <c r="G104" s="154" t="e">
        <f>#REF!</f>
        <v>#REF!</v>
      </c>
      <c r="H104" s="154" t="e">
        <f>#REF!</f>
        <v>#REF!</v>
      </c>
      <c r="I104" s="154" t="e">
        <f>#REF!</f>
        <v>#REF!</v>
      </c>
      <c r="J104" s="154" t="e">
        <f>#REF!</f>
        <v>#REF!</v>
      </c>
      <c r="K104" s="154" t="e">
        <f>#REF!</f>
        <v>#REF!</v>
      </c>
      <c r="L104" s="154" t="e">
        <f>#REF!</f>
        <v>#REF!</v>
      </c>
      <c r="M104" s="154" t="e">
        <f>#REF!</f>
        <v>#REF!</v>
      </c>
      <c r="N104" s="154" t="e">
        <f>#REF!</f>
        <v>#REF!</v>
      </c>
      <c r="O104" s="154" t="e">
        <f>#REF!</f>
        <v>#REF!</v>
      </c>
      <c r="P104" s="154" t="e">
        <f>#REF!</f>
        <v>#REF!</v>
      </c>
      <c r="Q104" s="154" t="e">
        <f>#REF!</f>
        <v>#REF!</v>
      </c>
      <c r="R104" s="154" t="e">
        <f>#REF!</f>
        <v>#REF!</v>
      </c>
      <c r="S104" s="154" t="e">
        <f>#REF!</f>
        <v>#REF!</v>
      </c>
      <c r="T104" s="154" t="e">
        <f>#REF!</f>
        <v>#REF!</v>
      </c>
      <c r="U104" s="154" t="e">
        <f>#REF!</f>
        <v>#REF!</v>
      </c>
      <c r="V104" s="154" t="e">
        <f>#REF!</f>
        <v>#REF!</v>
      </c>
      <c r="W104" s="154" t="e">
        <f>#REF!</f>
        <v>#REF!</v>
      </c>
      <c r="X104" s="154" t="e">
        <f>#REF!</f>
        <v>#REF!</v>
      </c>
      <c r="Y104" s="154" t="e">
        <f>#REF!</f>
        <v>#REF!</v>
      </c>
    </row>
    <row r="105" spans="1:25">
      <c r="A105" s="142">
        <v>25</v>
      </c>
      <c r="B105" s="154" t="e">
        <f>#REF!</f>
        <v>#REF!</v>
      </c>
      <c r="C105" s="154" t="e">
        <f>#REF!</f>
        <v>#REF!</v>
      </c>
      <c r="D105" s="154" t="e">
        <f>#REF!</f>
        <v>#REF!</v>
      </c>
      <c r="E105" s="154" t="e">
        <f>#REF!</f>
        <v>#REF!</v>
      </c>
      <c r="F105" s="154" t="e">
        <f>#REF!</f>
        <v>#REF!</v>
      </c>
      <c r="G105" s="154" t="e">
        <f>#REF!</f>
        <v>#REF!</v>
      </c>
      <c r="H105" s="154" t="e">
        <f>#REF!</f>
        <v>#REF!</v>
      </c>
      <c r="I105" s="154" t="e">
        <f>#REF!</f>
        <v>#REF!</v>
      </c>
      <c r="J105" s="154" t="e">
        <f>#REF!</f>
        <v>#REF!</v>
      </c>
      <c r="K105" s="154" t="e">
        <f>#REF!</f>
        <v>#REF!</v>
      </c>
      <c r="L105" s="154" t="e">
        <f>#REF!</f>
        <v>#REF!</v>
      </c>
      <c r="M105" s="154" t="e">
        <f>#REF!</f>
        <v>#REF!</v>
      </c>
      <c r="N105" s="154" t="e">
        <f>#REF!</f>
        <v>#REF!</v>
      </c>
      <c r="O105" s="154" t="e">
        <f>#REF!</f>
        <v>#REF!</v>
      </c>
      <c r="P105" s="154" t="e">
        <f>#REF!</f>
        <v>#REF!</v>
      </c>
      <c r="Q105" s="154" t="e">
        <f>#REF!</f>
        <v>#REF!</v>
      </c>
      <c r="R105" s="154" t="e">
        <f>#REF!</f>
        <v>#REF!</v>
      </c>
      <c r="S105" s="154" t="e">
        <f>#REF!</f>
        <v>#REF!</v>
      </c>
      <c r="T105" s="154" t="e">
        <f>#REF!</f>
        <v>#REF!</v>
      </c>
      <c r="U105" s="154" t="e">
        <f>#REF!</f>
        <v>#REF!</v>
      </c>
      <c r="V105" s="154" t="e">
        <f>#REF!</f>
        <v>#REF!</v>
      </c>
      <c r="W105" s="154" t="e">
        <f>#REF!</f>
        <v>#REF!</v>
      </c>
      <c r="X105" s="154" t="e">
        <f>#REF!</f>
        <v>#REF!</v>
      </c>
      <c r="Y105" s="154" t="e">
        <f>#REF!</f>
        <v>#REF!</v>
      </c>
    </row>
    <row r="106" spans="1:25">
      <c r="A106" s="142">
        <v>26</v>
      </c>
      <c r="B106" s="154" t="e">
        <f>#REF!</f>
        <v>#REF!</v>
      </c>
      <c r="C106" s="154" t="e">
        <f>#REF!</f>
        <v>#REF!</v>
      </c>
      <c r="D106" s="154" t="e">
        <f>#REF!</f>
        <v>#REF!</v>
      </c>
      <c r="E106" s="154" t="e">
        <f>#REF!</f>
        <v>#REF!</v>
      </c>
      <c r="F106" s="154" t="e">
        <f>#REF!</f>
        <v>#REF!</v>
      </c>
      <c r="G106" s="154" t="e">
        <f>#REF!</f>
        <v>#REF!</v>
      </c>
      <c r="H106" s="154" t="e">
        <f>#REF!</f>
        <v>#REF!</v>
      </c>
      <c r="I106" s="154" t="e">
        <f>#REF!</f>
        <v>#REF!</v>
      </c>
      <c r="J106" s="154" t="e">
        <f>#REF!</f>
        <v>#REF!</v>
      </c>
      <c r="K106" s="154" t="e">
        <f>#REF!</f>
        <v>#REF!</v>
      </c>
      <c r="L106" s="154" t="e">
        <f>#REF!</f>
        <v>#REF!</v>
      </c>
      <c r="M106" s="154" t="e">
        <f>#REF!</f>
        <v>#REF!</v>
      </c>
      <c r="N106" s="154" t="e">
        <f>#REF!</f>
        <v>#REF!</v>
      </c>
      <c r="O106" s="154" t="e">
        <f>#REF!</f>
        <v>#REF!</v>
      </c>
      <c r="P106" s="154" t="e">
        <f>#REF!</f>
        <v>#REF!</v>
      </c>
      <c r="Q106" s="154" t="e">
        <f>#REF!</f>
        <v>#REF!</v>
      </c>
      <c r="R106" s="154" t="e">
        <f>#REF!</f>
        <v>#REF!</v>
      </c>
      <c r="S106" s="154" t="e">
        <f>#REF!</f>
        <v>#REF!</v>
      </c>
      <c r="T106" s="154" t="e">
        <f>#REF!</f>
        <v>#REF!</v>
      </c>
      <c r="U106" s="154" t="e">
        <f>#REF!</f>
        <v>#REF!</v>
      </c>
      <c r="V106" s="154" t="e">
        <f>#REF!</f>
        <v>#REF!</v>
      </c>
      <c r="W106" s="154" t="e">
        <f>#REF!</f>
        <v>#REF!</v>
      </c>
      <c r="X106" s="154" t="e">
        <f>#REF!</f>
        <v>#REF!</v>
      </c>
      <c r="Y106" s="154" t="e">
        <f>#REF!</f>
        <v>#REF!</v>
      </c>
    </row>
    <row r="107" spans="1:25">
      <c r="A107" s="142">
        <v>27</v>
      </c>
      <c r="B107" s="154" t="e">
        <f>#REF!</f>
        <v>#REF!</v>
      </c>
      <c r="C107" s="154" t="e">
        <f>#REF!</f>
        <v>#REF!</v>
      </c>
      <c r="D107" s="154" t="e">
        <f>#REF!</f>
        <v>#REF!</v>
      </c>
      <c r="E107" s="154" t="e">
        <f>#REF!</f>
        <v>#REF!</v>
      </c>
      <c r="F107" s="154" t="e">
        <f>#REF!</f>
        <v>#REF!</v>
      </c>
      <c r="G107" s="154" t="e">
        <f>#REF!</f>
        <v>#REF!</v>
      </c>
      <c r="H107" s="154" t="e">
        <f>#REF!</f>
        <v>#REF!</v>
      </c>
      <c r="I107" s="154" t="e">
        <f>#REF!</f>
        <v>#REF!</v>
      </c>
      <c r="J107" s="154" t="e">
        <f>#REF!</f>
        <v>#REF!</v>
      </c>
      <c r="K107" s="154" t="e">
        <f>#REF!</f>
        <v>#REF!</v>
      </c>
      <c r="L107" s="154" t="e">
        <f>#REF!</f>
        <v>#REF!</v>
      </c>
      <c r="M107" s="154" t="e">
        <f>#REF!</f>
        <v>#REF!</v>
      </c>
      <c r="N107" s="154" t="e">
        <f>#REF!</f>
        <v>#REF!</v>
      </c>
      <c r="O107" s="154" t="e">
        <f>#REF!</f>
        <v>#REF!</v>
      </c>
      <c r="P107" s="154" t="e">
        <f>#REF!</f>
        <v>#REF!</v>
      </c>
      <c r="Q107" s="154" t="e">
        <f>#REF!</f>
        <v>#REF!</v>
      </c>
      <c r="R107" s="154" t="e">
        <f>#REF!</f>
        <v>#REF!</v>
      </c>
      <c r="S107" s="154" t="e">
        <f>#REF!</f>
        <v>#REF!</v>
      </c>
      <c r="T107" s="154" t="e">
        <f>#REF!</f>
        <v>#REF!</v>
      </c>
      <c r="U107" s="154" t="e">
        <f>#REF!</f>
        <v>#REF!</v>
      </c>
      <c r="V107" s="154" t="e">
        <f>#REF!</f>
        <v>#REF!</v>
      </c>
      <c r="W107" s="154" t="e">
        <f>#REF!</f>
        <v>#REF!</v>
      </c>
      <c r="X107" s="154" t="e">
        <f>#REF!</f>
        <v>#REF!</v>
      </c>
      <c r="Y107" s="154" t="e">
        <f>#REF!</f>
        <v>#REF!</v>
      </c>
    </row>
    <row r="108" spans="1:25">
      <c r="A108" s="142">
        <v>28</v>
      </c>
      <c r="B108" s="154" t="e">
        <f>#REF!</f>
        <v>#REF!</v>
      </c>
      <c r="C108" s="154" t="e">
        <f>#REF!</f>
        <v>#REF!</v>
      </c>
      <c r="D108" s="154" t="e">
        <f>#REF!</f>
        <v>#REF!</v>
      </c>
      <c r="E108" s="154" t="e">
        <f>#REF!</f>
        <v>#REF!</v>
      </c>
      <c r="F108" s="154" t="e">
        <f>#REF!</f>
        <v>#REF!</v>
      </c>
      <c r="G108" s="154" t="e">
        <f>#REF!</f>
        <v>#REF!</v>
      </c>
      <c r="H108" s="154" t="e">
        <f>#REF!</f>
        <v>#REF!</v>
      </c>
      <c r="I108" s="154" t="e">
        <f>#REF!</f>
        <v>#REF!</v>
      </c>
      <c r="J108" s="154" t="e">
        <f>#REF!</f>
        <v>#REF!</v>
      </c>
      <c r="K108" s="154" t="e">
        <f>#REF!</f>
        <v>#REF!</v>
      </c>
      <c r="L108" s="154" t="e">
        <f>#REF!</f>
        <v>#REF!</v>
      </c>
      <c r="M108" s="154" t="e">
        <f>#REF!</f>
        <v>#REF!</v>
      </c>
      <c r="N108" s="154" t="e">
        <f>#REF!</f>
        <v>#REF!</v>
      </c>
      <c r="O108" s="154" t="e">
        <f>#REF!</f>
        <v>#REF!</v>
      </c>
      <c r="P108" s="154" t="e">
        <f>#REF!</f>
        <v>#REF!</v>
      </c>
      <c r="Q108" s="154" t="e">
        <f>#REF!</f>
        <v>#REF!</v>
      </c>
      <c r="R108" s="154" t="e">
        <f>#REF!</f>
        <v>#REF!</v>
      </c>
      <c r="S108" s="154" t="e">
        <f>#REF!</f>
        <v>#REF!</v>
      </c>
      <c r="T108" s="154" t="e">
        <f>#REF!</f>
        <v>#REF!</v>
      </c>
      <c r="U108" s="154" t="e">
        <f>#REF!</f>
        <v>#REF!</v>
      </c>
      <c r="V108" s="154" t="e">
        <f>#REF!</f>
        <v>#REF!</v>
      </c>
      <c r="W108" s="154" t="e">
        <f>#REF!</f>
        <v>#REF!</v>
      </c>
      <c r="X108" s="154" t="e">
        <f>#REF!</f>
        <v>#REF!</v>
      </c>
      <c r="Y108" s="154" t="e">
        <f>#REF!</f>
        <v>#REF!</v>
      </c>
    </row>
    <row r="109" spans="1:25">
      <c r="A109" s="142">
        <v>29</v>
      </c>
      <c r="B109" s="154" t="e">
        <f>#REF!</f>
        <v>#REF!</v>
      </c>
      <c r="C109" s="154" t="e">
        <f>#REF!</f>
        <v>#REF!</v>
      </c>
      <c r="D109" s="154" t="e">
        <f>#REF!</f>
        <v>#REF!</v>
      </c>
      <c r="E109" s="154" t="e">
        <f>#REF!</f>
        <v>#REF!</v>
      </c>
      <c r="F109" s="154" t="e">
        <f>#REF!</f>
        <v>#REF!</v>
      </c>
      <c r="G109" s="154" t="e">
        <f>#REF!</f>
        <v>#REF!</v>
      </c>
      <c r="H109" s="154" t="e">
        <f>#REF!</f>
        <v>#REF!</v>
      </c>
      <c r="I109" s="154" t="e">
        <f>#REF!</f>
        <v>#REF!</v>
      </c>
      <c r="J109" s="154" t="e">
        <f>#REF!</f>
        <v>#REF!</v>
      </c>
      <c r="K109" s="154" t="e">
        <f>#REF!</f>
        <v>#REF!</v>
      </c>
      <c r="L109" s="154" t="e">
        <f>#REF!</f>
        <v>#REF!</v>
      </c>
      <c r="M109" s="154" t="e">
        <f>#REF!</f>
        <v>#REF!</v>
      </c>
      <c r="N109" s="154" t="e">
        <f>#REF!</f>
        <v>#REF!</v>
      </c>
      <c r="O109" s="154" t="e">
        <f>#REF!</f>
        <v>#REF!</v>
      </c>
      <c r="P109" s="154" t="e">
        <f>#REF!</f>
        <v>#REF!</v>
      </c>
      <c r="Q109" s="154" t="e">
        <f>#REF!</f>
        <v>#REF!</v>
      </c>
      <c r="R109" s="154" t="e">
        <f>#REF!</f>
        <v>#REF!</v>
      </c>
      <c r="S109" s="154" t="e">
        <f>#REF!</f>
        <v>#REF!</v>
      </c>
      <c r="T109" s="154" t="e">
        <f>#REF!</f>
        <v>#REF!</v>
      </c>
      <c r="U109" s="154" t="e">
        <f>#REF!</f>
        <v>#REF!</v>
      </c>
      <c r="V109" s="154" t="e">
        <f>#REF!</f>
        <v>#REF!</v>
      </c>
      <c r="W109" s="154" t="e">
        <f>#REF!</f>
        <v>#REF!</v>
      </c>
      <c r="X109" s="154" t="e">
        <f>#REF!</f>
        <v>#REF!</v>
      </c>
      <c r="Y109" s="154" t="e">
        <f>#REF!</f>
        <v>#REF!</v>
      </c>
    </row>
    <row r="110" spans="1:25">
      <c r="A110" s="142">
        <v>30</v>
      </c>
      <c r="B110" s="154" t="e">
        <f>#REF!</f>
        <v>#REF!</v>
      </c>
      <c r="C110" s="154" t="e">
        <f>#REF!</f>
        <v>#REF!</v>
      </c>
      <c r="D110" s="154" t="e">
        <f>#REF!</f>
        <v>#REF!</v>
      </c>
      <c r="E110" s="154" t="e">
        <f>#REF!</f>
        <v>#REF!</v>
      </c>
      <c r="F110" s="154" t="e">
        <f>#REF!</f>
        <v>#REF!</v>
      </c>
      <c r="G110" s="154" t="e">
        <f>#REF!</f>
        <v>#REF!</v>
      </c>
      <c r="H110" s="154" t="e">
        <f>#REF!</f>
        <v>#REF!</v>
      </c>
      <c r="I110" s="154" t="e">
        <f>#REF!</f>
        <v>#REF!</v>
      </c>
      <c r="J110" s="154" t="e">
        <f>#REF!</f>
        <v>#REF!</v>
      </c>
      <c r="K110" s="154" t="e">
        <f>#REF!</f>
        <v>#REF!</v>
      </c>
      <c r="L110" s="154" t="e">
        <f>#REF!</f>
        <v>#REF!</v>
      </c>
      <c r="M110" s="154" t="e">
        <f>#REF!</f>
        <v>#REF!</v>
      </c>
      <c r="N110" s="154" t="e">
        <f>#REF!</f>
        <v>#REF!</v>
      </c>
      <c r="O110" s="154" t="e">
        <f>#REF!</f>
        <v>#REF!</v>
      </c>
      <c r="P110" s="154" t="e">
        <f>#REF!</f>
        <v>#REF!</v>
      </c>
      <c r="Q110" s="154" t="e">
        <f>#REF!</f>
        <v>#REF!</v>
      </c>
      <c r="R110" s="154" t="e">
        <f>#REF!</f>
        <v>#REF!</v>
      </c>
      <c r="S110" s="154" t="e">
        <f>#REF!</f>
        <v>#REF!</v>
      </c>
      <c r="T110" s="154" t="e">
        <f>#REF!</f>
        <v>#REF!</v>
      </c>
      <c r="U110" s="154" t="e">
        <f>#REF!</f>
        <v>#REF!</v>
      </c>
      <c r="V110" s="154" t="e">
        <f>#REF!</f>
        <v>#REF!</v>
      </c>
      <c r="W110" s="154" t="e">
        <f>#REF!</f>
        <v>#REF!</v>
      </c>
      <c r="X110" s="154" t="e">
        <f>#REF!</f>
        <v>#REF!</v>
      </c>
      <c r="Y110" s="154" t="e">
        <f>#REF!</f>
        <v>#REF!</v>
      </c>
    </row>
    <row r="111" spans="1:25">
      <c r="A111" s="142">
        <v>31</v>
      </c>
      <c r="B111" s="154" t="e">
        <f>#REF!</f>
        <v>#REF!</v>
      </c>
      <c r="C111" s="154" t="e">
        <f>#REF!</f>
        <v>#REF!</v>
      </c>
      <c r="D111" s="154" t="e">
        <f>#REF!</f>
        <v>#REF!</v>
      </c>
      <c r="E111" s="154" t="e">
        <f>#REF!</f>
        <v>#REF!</v>
      </c>
      <c r="F111" s="154" t="e">
        <f>#REF!</f>
        <v>#REF!</v>
      </c>
      <c r="G111" s="154" t="e">
        <f>#REF!</f>
        <v>#REF!</v>
      </c>
      <c r="H111" s="154" t="e">
        <f>#REF!</f>
        <v>#REF!</v>
      </c>
      <c r="I111" s="154" t="e">
        <f>#REF!</f>
        <v>#REF!</v>
      </c>
      <c r="J111" s="154" t="e">
        <f>#REF!</f>
        <v>#REF!</v>
      </c>
      <c r="K111" s="154" t="e">
        <f>#REF!</f>
        <v>#REF!</v>
      </c>
      <c r="L111" s="154" t="e">
        <f>#REF!</f>
        <v>#REF!</v>
      </c>
      <c r="M111" s="154" t="e">
        <f>#REF!</f>
        <v>#REF!</v>
      </c>
      <c r="N111" s="154" t="e">
        <f>#REF!</f>
        <v>#REF!</v>
      </c>
      <c r="O111" s="154" t="e">
        <f>#REF!</f>
        <v>#REF!</v>
      </c>
      <c r="P111" s="154" t="e">
        <f>#REF!</f>
        <v>#REF!</v>
      </c>
      <c r="Q111" s="154" t="e">
        <f>#REF!</f>
        <v>#REF!</v>
      </c>
      <c r="R111" s="154" t="e">
        <f>#REF!</f>
        <v>#REF!</v>
      </c>
      <c r="S111" s="154" t="e">
        <f>#REF!</f>
        <v>#REF!</v>
      </c>
      <c r="T111" s="154" t="e">
        <f>#REF!</f>
        <v>#REF!</v>
      </c>
      <c r="U111" s="154" t="e">
        <f>#REF!</f>
        <v>#REF!</v>
      </c>
      <c r="V111" s="154" t="e">
        <f>#REF!</f>
        <v>#REF!</v>
      </c>
      <c r="W111" s="154" t="e">
        <f>#REF!</f>
        <v>#REF!</v>
      </c>
      <c r="X111" s="154" t="e">
        <f>#REF!</f>
        <v>#REF!</v>
      </c>
      <c r="Y111" s="154" t="e">
        <f>#REF!</f>
        <v>#REF!</v>
      </c>
    </row>
    <row r="113" spans="1:25" ht="18" customHeight="1">
      <c r="A113" s="461" t="s">
        <v>212</v>
      </c>
      <c r="B113" s="462" t="s">
        <v>214</v>
      </c>
      <c r="C113" s="462"/>
      <c r="D113" s="462"/>
      <c r="E113" s="462"/>
      <c r="F113" s="462"/>
      <c r="G113" s="462"/>
      <c r="H113" s="462"/>
      <c r="I113" s="462"/>
      <c r="J113" s="462"/>
      <c r="K113" s="462"/>
      <c r="L113" s="462"/>
      <c r="M113" s="462"/>
      <c r="N113" s="462"/>
      <c r="O113" s="462"/>
      <c r="P113" s="462"/>
      <c r="Q113" s="462"/>
      <c r="R113" s="462"/>
      <c r="S113" s="462"/>
      <c r="T113" s="462"/>
      <c r="U113" s="462"/>
      <c r="V113" s="462"/>
      <c r="W113" s="462"/>
      <c r="X113" s="462"/>
      <c r="Y113" s="462"/>
    </row>
    <row r="114" spans="1:25">
      <c r="A114" s="461"/>
      <c r="B114" s="156" t="s">
        <v>1</v>
      </c>
      <c r="C114" s="156" t="s">
        <v>2</v>
      </c>
      <c r="D114" s="156" t="s">
        <v>3</v>
      </c>
      <c r="E114" s="156" t="s">
        <v>4</v>
      </c>
      <c r="F114" s="156" t="s">
        <v>5</v>
      </c>
      <c r="G114" s="156" t="s">
        <v>6</v>
      </c>
      <c r="H114" s="156" t="s">
        <v>7</v>
      </c>
      <c r="I114" s="156" t="s">
        <v>8</v>
      </c>
      <c r="J114" s="156" t="s">
        <v>9</v>
      </c>
      <c r="K114" s="156" t="s">
        <v>10</v>
      </c>
      <c r="L114" s="156" t="s">
        <v>11</v>
      </c>
      <c r="M114" s="156" t="s">
        <v>12</v>
      </c>
      <c r="N114" s="156" t="s">
        <v>13</v>
      </c>
      <c r="O114" s="156" t="s">
        <v>14</v>
      </c>
      <c r="P114" s="156" t="s">
        <v>15</v>
      </c>
      <c r="Q114" s="156" t="s">
        <v>16</v>
      </c>
      <c r="R114" s="156" t="s">
        <v>17</v>
      </c>
      <c r="S114" s="156" t="s">
        <v>18</v>
      </c>
      <c r="T114" s="156" t="s">
        <v>19</v>
      </c>
      <c r="U114" s="156" t="s">
        <v>20</v>
      </c>
      <c r="V114" s="156" t="s">
        <v>21</v>
      </c>
      <c r="W114" s="156" t="s">
        <v>22</v>
      </c>
      <c r="X114" s="156" t="s">
        <v>23</v>
      </c>
      <c r="Y114" s="156" t="s">
        <v>24</v>
      </c>
    </row>
    <row r="115" spans="1:25">
      <c r="A115" s="142">
        <v>1</v>
      </c>
      <c r="B115" s="154" t="e">
        <f>#REF!</f>
        <v>#REF!</v>
      </c>
      <c r="C115" s="154" t="e">
        <f>#REF!</f>
        <v>#REF!</v>
      </c>
      <c r="D115" s="154" t="e">
        <f>#REF!</f>
        <v>#REF!</v>
      </c>
      <c r="E115" s="154" t="e">
        <f>#REF!</f>
        <v>#REF!</v>
      </c>
      <c r="F115" s="154" t="e">
        <f>#REF!</f>
        <v>#REF!</v>
      </c>
      <c r="G115" s="154" t="e">
        <f>#REF!</f>
        <v>#REF!</v>
      </c>
      <c r="H115" s="154" t="e">
        <f>#REF!</f>
        <v>#REF!</v>
      </c>
      <c r="I115" s="154" t="e">
        <f>#REF!</f>
        <v>#REF!</v>
      </c>
      <c r="J115" s="154" t="e">
        <f>#REF!</f>
        <v>#REF!</v>
      </c>
      <c r="K115" s="154" t="e">
        <f>#REF!</f>
        <v>#REF!</v>
      </c>
      <c r="L115" s="154" t="e">
        <f>#REF!</f>
        <v>#REF!</v>
      </c>
      <c r="M115" s="154" t="e">
        <f>#REF!</f>
        <v>#REF!</v>
      </c>
      <c r="N115" s="154" t="e">
        <f>#REF!</f>
        <v>#REF!</v>
      </c>
      <c r="O115" s="154" t="e">
        <f>#REF!</f>
        <v>#REF!</v>
      </c>
      <c r="P115" s="154" t="e">
        <f>#REF!</f>
        <v>#REF!</v>
      </c>
      <c r="Q115" s="154" t="e">
        <f>#REF!</f>
        <v>#REF!</v>
      </c>
      <c r="R115" s="154" t="e">
        <f>#REF!</f>
        <v>#REF!</v>
      </c>
      <c r="S115" s="154" t="e">
        <f>#REF!</f>
        <v>#REF!</v>
      </c>
      <c r="T115" s="154" t="e">
        <f>#REF!</f>
        <v>#REF!</v>
      </c>
      <c r="U115" s="154" t="e">
        <f>#REF!</f>
        <v>#REF!</v>
      </c>
      <c r="V115" s="154" t="e">
        <f>#REF!</f>
        <v>#REF!</v>
      </c>
      <c r="W115" s="154" t="e">
        <f>#REF!</f>
        <v>#REF!</v>
      </c>
      <c r="X115" s="154" t="e">
        <f>#REF!</f>
        <v>#REF!</v>
      </c>
      <c r="Y115" s="154" t="e">
        <f>#REF!</f>
        <v>#REF!</v>
      </c>
    </row>
    <row r="116" spans="1:25">
      <c r="A116" s="142">
        <v>2</v>
      </c>
      <c r="B116" s="154" t="e">
        <f>#REF!</f>
        <v>#REF!</v>
      </c>
      <c r="C116" s="154" t="e">
        <f>#REF!</f>
        <v>#REF!</v>
      </c>
      <c r="D116" s="154" t="e">
        <f>#REF!</f>
        <v>#REF!</v>
      </c>
      <c r="E116" s="154" t="e">
        <f>#REF!</f>
        <v>#REF!</v>
      </c>
      <c r="F116" s="154" t="e">
        <f>#REF!</f>
        <v>#REF!</v>
      </c>
      <c r="G116" s="154" t="e">
        <f>#REF!</f>
        <v>#REF!</v>
      </c>
      <c r="H116" s="154" t="e">
        <f>#REF!</f>
        <v>#REF!</v>
      </c>
      <c r="I116" s="154" t="e">
        <f>#REF!</f>
        <v>#REF!</v>
      </c>
      <c r="J116" s="154" t="e">
        <f>#REF!</f>
        <v>#REF!</v>
      </c>
      <c r="K116" s="154" t="e">
        <f>#REF!</f>
        <v>#REF!</v>
      </c>
      <c r="L116" s="154" t="e">
        <f>#REF!</f>
        <v>#REF!</v>
      </c>
      <c r="M116" s="154" t="e">
        <f>#REF!</f>
        <v>#REF!</v>
      </c>
      <c r="N116" s="154" t="e">
        <f>#REF!</f>
        <v>#REF!</v>
      </c>
      <c r="O116" s="154" t="e">
        <f>#REF!</f>
        <v>#REF!</v>
      </c>
      <c r="P116" s="154" t="e">
        <f>#REF!</f>
        <v>#REF!</v>
      </c>
      <c r="Q116" s="154" t="e">
        <f>#REF!</f>
        <v>#REF!</v>
      </c>
      <c r="R116" s="154" t="e">
        <f>#REF!</f>
        <v>#REF!</v>
      </c>
      <c r="S116" s="154" t="e">
        <f>#REF!</f>
        <v>#REF!</v>
      </c>
      <c r="T116" s="154" t="e">
        <f>#REF!</f>
        <v>#REF!</v>
      </c>
      <c r="U116" s="154" t="e">
        <f>#REF!</f>
        <v>#REF!</v>
      </c>
      <c r="V116" s="154" t="e">
        <f>#REF!</f>
        <v>#REF!</v>
      </c>
      <c r="W116" s="154" t="e">
        <f>#REF!</f>
        <v>#REF!</v>
      </c>
      <c r="X116" s="154" t="e">
        <f>#REF!</f>
        <v>#REF!</v>
      </c>
      <c r="Y116" s="154" t="e">
        <f>#REF!</f>
        <v>#REF!</v>
      </c>
    </row>
    <row r="117" spans="1:25">
      <c r="A117" s="142">
        <v>3</v>
      </c>
      <c r="B117" s="154" t="e">
        <f>#REF!</f>
        <v>#REF!</v>
      </c>
      <c r="C117" s="154" t="e">
        <f>#REF!</f>
        <v>#REF!</v>
      </c>
      <c r="D117" s="154" t="e">
        <f>#REF!</f>
        <v>#REF!</v>
      </c>
      <c r="E117" s="154" t="e">
        <f>#REF!</f>
        <v>#REF!</v>
      </c>
      <c r="F117" s="154" t="e">
        <f>#REF!</f>
        <v>#REF!</v>
      </c>
      <c r="G117" s="154" t="e">
        <f>#REF!</f>
        <v>#REF!</v>
      </c>
      <c r="H117" s="154" t="e">
        <f>#REF!</f>
        <v>#REF!</v>
      </c>
      <c r="I117" s="154" t="e">
        <f>#REF!</f>
        <v>#REF!</v>
      </c>
      <c r="J117" s="154" t="e">
        <f>#REF!</f>
        <v>#REF!</v>
      </c>
      <c r="K117" s="154" t="e">
        <f>#REF!</f>
        <v>#REF!</v>
      </c>
      <c r="L117" s="154" t="e">
        <f>#REF!</f>
        <v>#REF!</v>
      </c>
      <c r="M117" s="154" t="e">
        <f>#REF!</f>
        <v>#REF!</v>
      </c>
      <c r="N117" s="154" t="e">
        <f>#REF!</f>
        <v>#REF!</v>
      </c>
      <c r="O117" s="154" t="e">
        <f>#REF!</f>
        <v>#REF!</v>
      </c>
      <c r="P117" s="154" t="e">
        <f>#REF!</f>
        <v>#REF!</v>
      </c>
      <c r="Q117" s="154" t="e">
        <f>#REF!</f>
        <v>#REF!</v>
      </c>
      <c r="R117" s="154" t="e">
        <f>#REF!</f>
        <v>#REF!</v>
      </c>
      <c r="S117" s="154" t="e">
        <f>#REF!</f>
        <v>#REF!</v>
      </c>
      <c r="T117" s="154" t="e">
        <f>#REF!</f>
        <v>#REF!</v>
      </c>
      <c r="U117" s="154" t="e">
        <f>#REF!</f>
        <v>#REF!</v>
      </c>
      <c r="V117" s="154" t="e">
        <f>#REF!</f>
        <v>#REF!</v>
      </c>
      <c r="W117" s="154" t="e">
        <f>#REF!</f>
        <v>#REF!</v>
      </c>
      <c r="X117" s="154" t="e">
        <f>#REF!</f>
        <v>#REF!</v>
      </c>
      <c r="Y117" s="154" t="e">
        <f>#REF!</f>
        <v>#REF!</v>
      </c>
    </row>
    <row r="118" spans="1:25">
      <c r="A118" s="142">
        <v>4</v>
      </c>
      <c r="B118" s="154" t="e">
        <f>#REF!</f>
        <v>#REF!</v>
      </c>
      <c r="C118" s="154" t="e">
        <f>#REF!</f>
        <v>#REF!</v>
      </c>
      <c r="D118" s="154" t="e">
        <f>#REF!</f>
        <v>#REF!</v>
      </c>
      <c r="E118" s="154" t="e">
        <f>#REF!</f>
        <v>#REF!</v>
      </c>
      <c r="F118" s="154" t="e">
        <f>#REF!</f>
        <v>#REF!</v>
      </c>
      <c r="G118" s="154" t="e">
        <f>#REF!</f>
        <v>#REF!</v>
      </c>
      <c r="H118" s="154" t="e">
        <f>#REF!</f>
        <v>#REF!</v>
      </c>
      <c r="I118" s="154" t="e">
        <f>#REF!</f>
        <v>#REF!</v>
      </c>
      <c r="J118" s="154" t="e">
        <f>#REF!</f>
        <v>#REF!</v>
      </c>
      <c r="K118" s="154" t="e">
        <f>#REF!</f>
        <v>#REF!</v>
      </c>
      <c r="L118" s="154" t="e">
        <f>#REF!</f>
        <v>#REF!</v>
      </c>
      <c r="M118" s="154" t="e">
        <f>#REF!</f>
        <v>#REF!</v>
      </c>
      <c r="N118" s="154" t="e">
        <f>#REF!</f>
        <v>#REF!</v>
      </c>
      <c r="O118" s="154" t="e">
        <f>#REF!</f>
        <v>#REF!</v>
      </c>
      <c r="P118" s="154" t="e">
        <f>#REF!</f>
        <v>#REF!</v>
      </c>
      <c r="Q118" s="154" t="e">
        <f>#REF!</f>
        <v>#REF!</v>
      </c>
      <c r="R118" s="154" t="e">
        <f>#REF!</f>
        <v>#REF!</v>
      </c>
      <c r="S118" s="154" t="e">
        <f>#REF!</f>
        <v>#REF!</v>
      </c>
      <c r="T118" s="154" t="e">
        <f>#REF!</f>
        <v>#REF!</v>
      </c>
      <c r="U118" s="154" t="e">
        <f>#REF!</f>
        <v>#REF!</v>
      </c>
      <c r="V118" s="154" t="e">
        <f>#REF!</f>
        <v>#REF!</v>
      </c>
      <c r="W118" s="154" t="e">
        <f>#REF!</f>
        <v>#REF!</v>
      </c>
      <c r="X118" s="154" t="e">
        <f>#REF!</f>
        <v>#REF!</v>
      </c>
      <c r="Y118" s="154" t="e">
        <f>#REF!</f>
        <v>#REF!</v>
      </c>
    </row>
    <row r="119" spans="1:25">
      <c r="A119" s="142">
        <v>5</v>
      </c>
      <c r="B119" s="154" t="e">
        <f>#REF!</f>
        <v>#REF!</v>
      </c>
      <c r="C119" s="154" t="e">
        <f>#REF!</f>
        <v>#REF!</v>
      </c>
      <c r="D119" s="154" t="e">
        <f>#REF!</f>
        <v>#REF!</v>
      </c>
      <c r="E119" s="154" t="e">
        <f>#REF!</f>
        <v>#REF!</v>
      </c>
      <c r="F119" s="154" t="e">
        <f>#REF!</f>
        <v>#REF!</v>
      </c>
      <c r="G119" s="154" t="e">
        <f>#REF!</f>
        <v>#REF!</v>
      </c>
      <c r="H119" s="154" t="e">
        <f>#REF!</f>
        <v>#REF!</v>
      </c>
      <c r="I119" s="154" t="e">
        <f>#REF!</f>
        <v>#REF!</v>
      </c>
      <c r="J119" s="154" t="e">
        <f>#REF!</f>
        <v>#REF!</v>
      </c>
      <c r="K119" s="154" t="e">
        <f>#REF!</f>
        <v>#REF!</v>
      </c>
      <c r="L119" s="154" t="e">
        <f>#REF!</f>
        <v>#REF!</v>
      </c>
      <c r="M119" s="154" t="e">
        <f>#REF!</f>
        <v>#REF!</v>
      </c>
      <c r="N119" s="154" t="e">
        <f>#REF!</f>
        <v>#REF!</v>
      </c>
      <c r="O119" s="154" t="e">
        <f>#REF!</f>
        <v>#REF!</v>
      </c>
      <c r="P119" s="154" t="e">
        <f>#REF!</f>
        <v>#REF!</v>
      </c>
      <c r="Q119" s="154" t="e">
        <f>#REF!</f>
        <v>#REF!</v>
      </c>
      <c r="R119" s="154" t="e">
        <f>#REF!</f>
        <v>#REF!</v>
      </c>
      <c r="S119" s="154" t="e">
        <f>#REF!</f>
        <v>#REF!</v>
      </c>
      <c r="T119" s="154" t="e">
        <f>#REF!</f>
        <v>#REF!</v>
      </c>
      <c r="U119" s="154" t="e">
        <f>#REF!</f>
        <v>#REF!</v>
      </c>
      <c r="V119" s="154" t="e">
        <f>#REF!</f>
        <v>#REF!</v>
      </c>
      <c r="W119" s="154" t="e">
        <f>#REF!</f>
        <v>#REF!</v>
      </c>
      <c r="X119" s="154" t="e">
        <f>#REF!</f>
        <v>#REF!</v>
      </c>
      <c r="Y119" s="154" t="e">
        <f>#REF!</f>
        <v>#REF!</v>
      </c>
    </row>
    <row r="120" spans="1:25">
      <c r="A120" s="142">
        <v>6</v>
      </c>
      <c r="B120" s="154" t="e">
        <f>#REF!</f>
        <v>#REF!</v>
      </c>
      <c r="C120" s="154" t="e">
        <f>#REF!</f>
        <v>#REF!</v>
      </c>
      <c r="D120" s="154" t="e">
        <f>#REF!</f>
        <v>#REF!</v>
      </c>
      <c r="E120" s="154" t="e">
        <f>#REF!</f>
        <v>#REF!</v>
      </c>
      <c r="F120" s="154" t="e">
        <f>#REF!</f>
        <v>#REF!</v>
      </c>
      <c r="G120" s="154" t="e">
        <f>#REF!</f>
        <v>#REF!</v>
      </c>
      <c r="H120" s="154" t="e">
        <f>#REF!</f>
        <v>#REF!</v>
      </c>
      <c r="I120" s="154" t="e">
        <f>#REF!</f>
        <v>#REF!</v>
      </c>
      <c r="J120" s="154" t="e">
        <f>#REF!</f>
        <v>#REF!</v>
      </c>
      <c r="K120" s="154" t="e">
        <f>#REF!</f>
        <v>#REF!</v>
      </c>
      <c r="L120" s="154" t="e">
        <f>#REF!</f>
        <v>#REF!</v>
      </c>
      <c r="M120" s="154" t="e">
        <f>#REF!</f>
        <v>#REF!</v>
      </c>
      <c r="N120" s="154" t="e">
        <f>#REF!</f>
        <v>#REF!</v>
      </c>
      <c r="O120" s="154" t="e">
        <f>#REF!</f>
        <v>#REF!</v>
      </c>
      <c r="P120" s="154" t="e">
        <f>#REF!</f>
        <v>#REF!</v>
      </c>
      <c r="Q120" s="154" t="e">
        <f>#REF!</f>
        <v>#REF!</v>
      </c>
      <c r="R120" s="154" t="e">
        <f>#REF!</f>
        <v>#REF!</v>
      </c>
      <c r="S120" s="154" t="e">
        <f>#REF!</f>
        <v>#REF!</v>
      </c>
      <c r="T120" s="154" t="e">
        <f>#REF!</f>
        <v>#REF!</v>
      </c>
      <c r="U120" s="154" t="e">
        <f>#REF!</f>
        <v>#REF!</v>
      </c>
      <c r="V120" s="154" t="e">
        <f>#REF!</f>
        <v>#REF!</v>
      </c>
      <c r="W120" s="154" t="e">
        <f>#REF!</f>
        <v>#REF!</v>
      </c>
      <c r="X120" s="154" t="e">
        <f>#REF!</f>
        <v>#REF!</v>
      </c>
      <c r="Y120" s="154" t="e">
        <f>#REF!</f>
        <v>#REF!</v>
      </c>
    </row>
    <row r="121" spans="1:25">
      <c r="A121" s="142">
        <v>7</v>
      </c>
      <c r="B121" s="154" t="e">
        <f>#REF!</f>
        <v>#REF!</v>
      </c>
      <c r="C121" s="154" t="e">
        <f>#REF!</f>
        <v>#REF!</v>
      </c>
      <c r="D121" s="154" t="e">
        <f>#REF!</f>
        <v>#REF!</v>
      </c>
      <c r="E121" s="154" t="e">
        <f>#REF!</f>
        <v>#REF!</v>
      </c>
      <c r="F121" s="154" t="e">
        <f>#REF!</f>
        <v>#REF!</v>
      </c>
      <c r="G121" s="154" t="e">
        <f>#REF!</f>
        <v>#REF!</v>
      </c>
      <c r="H121" s="154" t="e">
        <f>#REF!</f>
        <v>#REF!</v>
      </c>
      <c r="I121" s="154" t="e">
        <f>#REF!</f>
        <v>#REF!</v>
      </c>
      <c r="J121" s="154" t="e">
        <f>#REF!</f>
        <v>#REF!</v>
      </c>
      <c r="K121" s="154" t="e">
        <f>#REF!</f>
        <v>#REF!</v>
      </c>
      <c r="L121" s="154" t="e">
        <f>#REF!</f>
        <v>#REF!</v>
      </c>
      <c r="M121" s="154" t="e">
        <f>#REF!</f>
        <v>#REF!</v>
      </c>
      <c r="N121" s="154" t="e">
        <f>#REF!</f>
        <v>#REF!</v>
      </c>
      <c r="O121" s="154" t="e">
        <f>#REF!</f>
        <v>#REF!</v>
      </c>
      <c r="P121" s="154" t="e">
        <f>#REF!</f>
        <v>#REF!</v>
      </c>
      <c r="Q121" s="154" t="e">
        <f>#REF!</f>
        <v>#REF!</v>
      </c>
      <c r="R121" s="154" t="e">
        <f>#REF!</f>
        <v>#REF!</v>
      </c>
      <c r="S121" s="154" t="e">
        <f>#REF!</f>
        <v>#REF!</v>
      </c>
      <c r="T121" s="154" t="e">
        <f>#REF!</f>
        <v>#REF!</v>
      </c>
      <c r="U121" s="154" t="e">
        <f>#REF!</f>
        <v>#REF!</v>
      </c>
      <c r="V121" s="154" t="e">
        <f>#REF!</f>
        <v>#REF!</v>
      </c>
      <c r="W121" s="154" t="e">
        <f>#REF!</f>
        <v>#REF!</v>
      </c>
      <c r="X121" s="154" t="e">
        <f>#REF!</f>
        <v>#REF!</v>
      </c>
      <c r="Y121" s="154" t="e">
        <f>#REF!</f>
        <v>#REF!</v>
      </c>
    </row>
    <row r="122" spans="1:25">
      <c r="A122" s="142">
        <v>8</v>
      </c>
      <c r="B122" s="154" t="e">
        <f>#REF!</f>
        <v>#REF!</v>
      </c>
      <c r="C122" s="154" t="e">
        <f>#REF!</f>
        <v>#REF!</v>
      </c>
      <c r="D122" s="154" t="e">
        <f>#REF!</f>
        <v>#REF!</v>
      </c>
      <c r="E122" s="154" t="e">
        <f>#REF!</f>
        <v>#REF!</v>
      </c>
      <c r="F122" s="154" t="e">
        <f>#REF!</f>
        <v>#REF!</v>
      </c>
      <c r="G122" s="154" t="e">
        <f>#REF!</f>
        <v>#REF!</v>
      </c>
      <c r="H122" s="154" t="e">
        <f>#REF!</f>
        <v>#REF!</v>
      </c>
      <c r="I122" s="154" t="e">
        <f>#REF!</f>
        <v>#REF!</v>
      </c>
      <c r="J122" s="154" t="e">
        <f>#REF!</f>
        <v>#REF!</v>
      </c>
      <c r="K122" s="154" t="e">
        <f>#REF!</f>
        <v>#REF!</v>
      </c>
      <c r="L122" s="154" t="e">
        <f>#REF!</f>
        <v>#REF!</v>
      </c>
      <c r="M122" s="154" t="e">
        <f>#REF!</f>
        <v>#REF!</v>
      </c>
      <c r="N122" s="154" t="e">
        <f>#REF!</f>
        <v>#REF!</v>
      </c>
      <c r="O122" s="154" t="e">
        <f>#REF!</f>
        <v>#REF!</v>
      </c>
      <c r="P122" s="154" t="e">
        <f>#REF!</f>
        <v>#REF!</v>
      </c>
      <c r="Q122" s="154" t="e">
        <f>#REF!</f>
        <v>#REF!</v>
      </c>
      <c r="R122" s="154" t="e">
        <f>#REF!</f>
        <v>#REF!</v>
      </c>
      <c r="S122" s="154" t="e">
        <f>#REF!</f>
        <v>#REF!</v>
      </c>
      <c r="T122" s="154" t="e">
        <f>#REF!</f>
        <v>#REF!</v>
      </c>
      <c r="U122" s="154" t="e">
        <f>#REF!</f>
        <v>#REF!</v>
      </c>
      <c r="V122" s="154" t="e">
        <f>#REF!</f>
        <v>#REF!</v>
      </c>
      <c r="W122" s="154" t="e">
        <f>#REF!</f>
        <v>#REF!</v>
      </c>
      <c r="X122" s="154" t="e">
        <f>#REF!</f>
        <v>#REF!</v>
      </c>
      <c r="Y122" s="154" t="e">
        <f>#REF!</f>
        <v>#REF!</v>
      </c>
    </row>
    <row r="123" spans="1:25">
      <c r="A123" s="142">
        <v>9</v>
      </c>
      <c r="B123" s="154" t="e">
        <f>#REF!</f>
        <v>#REF!</v>
      </c>
      <c r="C123" s="154" t="e">
        <f>#REF!</f>
        <v>#REF!</v>
      </c>
      <c r="D123" s="154" t="e">
        <f>#REF!</f>
        <v>#REF!</v>
      </c>
      <c r="E123" s="154" t="e">
        <f>#REF!</f>
        <v>#REF!</v>
      </c>
      <c r="F123" s="154" t="e">
        <f>#REF!</f>
        <v>#REF!</v>
      </c>
      <c r="G123" s="154" t="e">
        <f>#REF!</f>
        <v>#REF!</v>
      </c>
      <c r="H123" s="154" t="e">
        <f>#REF!</f>
        <v>#REF!</v>
      </c>
      <c r="I123" s="154" t="e">
        <f>#REF!</f>
        <v>#REF!</v>
      </c>
      <c r="J123" s="154" t="e">
        <f>#REF!</f>
        <v>#REF!</v>
      </c>
      <c r="K123" s="154" t="e">
        <f>#REF!</f>
        <v>#REF!</v>
      </c>
      <c r="L123" s="154" t="e">
        <f>#REF!</f>
        <v>#REF!</v>
      </c>
      <c r="M123" s="154" t="e">
        <f>#REF!</f>
        <v>#REF!</v>
      </c>
      <c r="N123" s="154" t="e">
        <f>#REF!</f>
        <v>#REF!</v>
      </c>
      <c r="O123" s="154" t="e">
        <f>#REF!</f>
        <v>#REF!</v>
      </c>
      <c r="P123" s="154" t="e">
        <f>#REF!</f>
        <v>#REF!</v>
      </c>
      <c r="Q123" s="154" t="e">
        <f>#REF!</f>
        <v>#REF!</v>
      </c>
      <c r="R123" s="154" t="e">
        <f>#REF!</f>
        <v>#REF!</v>
      </c>
      <c r="S123" s="154" t="e">
        <f>#REF!</f>
        <v>#REF!</v>
      </c>
      <c r="T123" s="154" t="e">
        <f>#REF!</f>
        <v>#REF!</v>
      </c>
      <c r="U123" s="154" t="e">
        <f>#REF!</f>
        <v>#REF!</v>
      </c>
      <c r="V123" s="154" t="e">
        <f>#REF!</f>
        <v>#REF!</v>
      </c>
      <c r="W123" s="154" t="e">
        <f>#REF!</f>
        <v>#REF!</v>
      </c>
      <c r="X123" s="154" t="e">
        <f>#REF!</f>
        <v>#REF!</v>
      </c>
      <c r="Y123" s="154" t="e">
        <f>#REF!</f>
        <v>#REF!</v>
      </c>
    </row>
    <row r="124" spans="1:25">
      <c r="A124" s="142">
        <v>10</v>
      </c>
      <c r="B124" s="154" t="e">
        <f>#REF!</f>
        <v>#REF!</v>
      </c>
      <c r="C124" s="154" t="e">
        <f>#REF!</f>
        <v>#REF!</v>
      </c>
      <c r="D124" s="154" t="e">
        <f>#REF!</f>
        <v>#REF!</v>
      </c>
      <c r="E124" s="154" t="e">
        <f>#REF!</f>
        <v>#REF!</v>
      </c>
      <c r="F124" s="154" t="e">
        <f>#REF!</f>
        <v>#REF!</v>
      </c>
      <c r="G124" s="154" t="e">
        <f>#REF!</f>
        <v>#REF!</v>
      </c>
      <c r="H124" s="154" t="e">
        <f>#REF!</f>
        <v>#REF!</v>
      </c>
      <c r="I124" s="154" t="e">
        <f>#REF!</f>
        <v>#REF!</v>
      </c>
      <c r="J124" s="154" t="e">
        <f>#REF!</f>
        <v>#REF!</v>
      </c>
      <c r="K124" s="154" t="e">
        <f>#REF!</f>
        <v>#REF!</v>
      </c>
      <c r="L124" s="154" t="e">
        <f>#REF!</f>
        <v>#REF!</v>
      </c>
      <c r="M124" s="154" t="e">
        <f>#REF!</f>
        <v>#REF!</v>
      </c>
      <c r="N124" s="154" t="e">
        <f>#REF!</f>
        <v>#REF!</v>
      </c>
      <c r="O124" s="154" t="e">
        <f>#REF!</f>
        <v>#REF!</v>
      </c>
      <c r="P124" s="154" t="e">
        <f>#REF!</f>
        <v>#REF!</v>
      </c>
      <c r="Q124" s="154" t="e">
        <f>#REF!</f>
        <v>#REF!</v>
      </c>
      <c r="R124" s="154" t="e">
        <f>#REF!</f>
        <v>#REF!</v>
      </c>
      <c r="S124" s="154" t="e">
        <f>#REF!</f>
        <v>#REF!</v>
      </c>
      <c r="T124" s="154" t="e">
        <f>#REF!</f>
        <v>#REF!</v>
      </c>
      <c r="U124" s="154" t="e">
        <f>#REF!</f>
        <v>#REF!</v>
      </c>
      <c r="V124" s="154" t="e">
        <f>#REF!</f>
        <v>#REF!</v>
      </c>
      <c r="W124" s="154" t="e">
        <f>#REF!</f>
        <v>#REF!</v>
      </c>
      <c r="X124" s="154" t="e">
        <f>#REF!</f>
        <v>#REF!</v>
      </c>
      <c r="Y124" s="154" t="e">
        <f>#REF!</f>
        <v>#REF!</v>
      </c>
    </row>
    <row r="125" spans="1:25">
      <c r="A125" s="142">
        <v>11</v>
      </c>
      <c r="B125" s="154" t="e">
        <f>#REF!</f>
        <v>#REF!</v>
      </c>
      <c r="C125" s="154" t="e">
        <f>#REF!</f>
        <v>#REF!</v>
      </c>
      <c r="D125" s="154" t="e">
        <f>#REF!</f>
        <v>#REF!</v>
      </c>
      <c r="E125" s="154" t="e">
        <f>#REF!</f>
        <v>#REF!</v>
      </c>
      <c r="F125" s="154" t="e">
        <f>#REF!</f>
        <v>#REF!</v>
      </c>
      <c r="G125" s="154" t="e">
        <f>#REF!</f>
        <v>#REF!</v>
      </c>
      <c r="H125" s="154" t="e">
        <f>#REF!</f>
        <v>#REF!</v>
      </c>
      <c r="I125" s="154" t="e">
        <f>#REF!</f>
        <v>#REF!</v>
      </c>
      <c r="J125" s="154" t="e">
        <f>#REF!</f>
        <v>#REF!</v>
      </c>
      <c r="K125" s="154" t="e">
        <f>#REF!</f>
        <v>#REF!</v>
      </c>
      <c r="L125" s="154" t="e">
        <f>#REF!</f>
        <v>#REF!</v>
      </c>
      <c r="M125" s="154" t="e">
        <f>#REF!</f>
        <v>#REF!</v>
      </c>
      <c r="N125" s="154" t="e">
        <f>#REF!</f>
        <v>#REF!</v>
      </c>
      <c r="O125" s="154" t="e">
        <f>#REF!</f>
        <v>#REF!</v>
      </c>
      <c r="P125" s="154" t="e">
        <f>#REF!</f>
        <v>#REF!</v>
      </c>
      <c r="Q125" s="154" t="e">
        <f>#REF!</f>
        <v>#REF!</v>
      </c>
      <c r="R125" s="154" t="e">
        <f>#REF!</f>
        <v>#REF!</v>
      </c>
      <c r="S125" s="154" t="e">
        <f>#REF!</f>
        <v>#REF!</v>
      </c>
      <c r="T125" s="154" t="e">
        <f>#REF!</f>
        <v>#REF!</v>
      </c>
      <c r="U125" s="154" t="e">
        <f>#REF!</f>
        <v>#REF!</v>
      </c>
      <c r="V125" s="154" t="e">
        <f>#REF!</f>
        <v>#REF!</v>
      </c>
      <c r="W125" s="154" t="e">
        <f>#REF!</f>
        <v>#REF!</v>
      </c>
      <c r="X125" s="154" t="e">
        <f>#REF!</f>
        <v>#REF!</v>
      </c>
      <c r="Y125" s="154" t="e">
        <f>#REF!</f>
        <v>#REF!</v>
      </c>
    </row>
    <row r="126" spans="1:25">
      <c r="A126" s="142">
        <v>12</v>
      </c>
      <c r="B126" s="154" t="e">
        <f>#REF!</f>
        <v>#REF!</v>
      </c>
      <c r="C126" s="154" t="e">
        <f>#REF!</f>
        <v>#REF!</v>
      </c>
      <c r="D126" s="154" t="e">
        <f>#REF!</f>
        <v>#REF!</v>
      </c>
      <c r="E126" s="154" t="e">
        <f>#REF!</f>
        <v>#REF!</v>
      </c>
      <c r="F126" s="154" t="e">
        <f>#REF!</f>
        <v>#REF!</v>
      </c>
      <c r="G126" s="154" t="e">
        <f>#REF!</f>
        <v>#REF!</v>
      </c>
      <c r="H126" s="154" t="e">
        <f>#REF!</f>
        <v>#REF!</v>
      </c>
      <c r="I126" s="154" t="e">
        <f>#REF!</f>
        <v>#REF!</v>
      </c>
      <c r="J126" s="154" t="e">
        <f>#REF!</f>
        <v>#REF!</v>
      </c>
      <c r="K126" s="154" t="e">
        <f>#REF!</f>
        <v>#REF!</v>
      </c>
      <c r="L126" s="154" t="e">
        <f>#REF!</f>
        <v>#REF!</v>
      </c>
      <c r="M126" s="154" t="e">
        <f>#REF!</f>
        <v>#REF!</v>
      </c>
      <c r="N126" s="154" t="e">
        <f>#REF!</f>
        <v>#REF!</v>
      </c>
      <c r="O126" s="154" t="e">
        <f>#REF!</f>
        <v>#REF!</v>
      </c>
      <c r="P126" s="154" t="e">
        <f>#REF!</f>
        <v>#REF!</v>
      </c>
      <c r="Q126" s="154" t="e">
        <f>#REF!</f>
        <v>#REF!</v>
      </c>
      <c r="R126" s="154" t="e">
        <f>#REF!</f>
        <v>#REF!</v>
      </c>
      <c r="S126" s="154" t="e">
        <f>#REF!</f>
        <v>#REF!</v>
      </c>
      <c r="T126" s="154" t="e">
        <f>#REF!</f>
        <v>#REF!</v>
      </c>
      <c r="U126" s="154" t="e">
        <f>#REF!</f>
        <v>#REF!</v>
      </c>
      <c r="V126" s="154" t="e">
        <f>#REF!</f>
        <v>#REF!</v>
      </c>
      <c r="W126" s="154" t="e">
        <f>#REF!</f>
        <v>#REF!</v>
      </c>
      <c r="X126" s="154" t="e">
        <f>#REF!</f>
        <v>#REF!</v>
      </c>
      <c r="Y126" s="154" t="e">
        <f>#REF!</f>
        <v>#REF!</v>
      </c>
    </row>
    <row r="127" spans="1:25">
      <c r="A127" s="142">
        <v>13</v>
      </c>
      <c r="B127" s="154" t="e">
        <f>#REF!</f>
        <v>#REF!</v>
      </c>
      <c r="C127" s="154" t="e">
        <f>#REF!</f>
        <v>#REF!</v>
      </c>
      <c r="D127" s="154" t="e">
        <f>#REF!</f>
        <v>#REF!</v>
      </c>
      <c r="E127" s="154" t="e">
        <f>#REF!</f>
        <v>#REF!</v>
      </c>
      <c r="F127" s="154" t="e">
        <f>#REF!</f>
        <v>#REF!</v>
      </c>
      <c r="G127" s="154" t="e">
        <f>#REF!</f>
        <v>#REF!</v>
      </c>
      <c r="H127" s="154" t="e">
        <f>#REF!</f>
        <v>#REF!</v>
      </c>
      <c r="I127" s="154" t="e">
        <f>#REF!</f>
        <v>#REF!</v>
      </c>
      <c r="J127" s="154" t="e">
        <f>#REF!</f>
        <v>#REF!</v>
      </c>
      <c r="K127" s="154" t="e">
        <f>#REF!</f>
        <v>#REF!</v>
      </c>
      <c r="L127" s="154" t="e">
        <f>#REF!</f>
        <v>#REF!</v>
      </c>
      <c r="M127" s="154" t="e">
        <f>#REF!</f>
        <v>#REF!</v>
      </c>
      <c r="N127" s="154" t="e">
        <f>#REF!</f>
        <v>#REF!</v>
      </c>
      <c r="O127" s="154" t="e">
        <f>#REF!</f>
        <v>#REF!</v>
      </c>
      <c r="P127" s="154" t="e">
        <f>#REF!</f>
        <v>#REF!</v>
      </c>
      <c r="Q127" s="154" t="e">
        <f>#REF!</f>
        <v>#REF!</v>
      </c>
      <c r="R127" s="154" t="e">
        <f>#REF!</f>
        <v>#REF!</v>
      </c>
      <c r="S127" s="154" t="e">
        <f>#REF!</f>
        <v>#REF!</v>
      </c>
      <c r="T127" s="154" t="e">
        <f>#REF!</f>
        <v>#REF!</v>
      </c>
      <c r="U127" s="154" t="e">
        <f>#REF!</f>
        <v>#REF!</v>
      </c>
      <c r="V127" s="154" t="e">
        <f>#REF!</f>
        <v>#REF!</v>
      </c>
      <c r="W127" s="154" t="e">
        <f>#REF!</f>
        <v>#REF!</v>
      </c>
      <c r="X127" s="154" t="e">
        <f>#REF!</f>
        <v>#REF!</v>
      </c>
      <c r="Y127" s="154" t="e">
        <f>#REF!</f>
        <v>#REF!</v>
      </c>
    </row>
    <row r="128" spans="1:25">
      <c r="A128" s="142">
        <v>14</v>
      </c>
      <c r="B128" s="154" t="e">
        <f>#REF!</f>
        <v>#REF!</v>
      </c>
      <c r="C128" s="154" t="e">
        <f>#REF!</f>
        <v>#REF!</v>
      </c>
      <c r="D128" s="154" t="e">
        <f>#REF!</f>
        <v>#REF!</v>
      </c>
      <c r="E128" s="154" t="e">
        <f>#REF!</f>
        <v>#REF!</v>
      </c>
      <c r="F128" s="154" t="e">
        <f>#REF!</f>
        <v>#REF!</v>
      </c>
      <c r="G128" s="154" t="e">
        <f>#REF!</f>
        <v>#REF!</v>
      </c>
      <c r="H128" s="154" t="e">
        <f>#REF!</f>
        <v>#REF!</v>
      </c>
      <c r="I128" s="154" t="e">
        <f>#REF!</f>
        <v>#REF!</v>
      </c>
      <c r="J128" s="154" t="e">
        <f>#REF!</f>
        <v>#REF!</v>
      </c>
      <c r="K128" s="154" t="e">
        <f>#REF!</f>
        <v>#REF!</v>
      </c>
      <c r="L128" s="154" t="e">
        <f>#REF!</f>
        <v>#REF!</v>
      </c>
      <c r="M128" s="154" t="e">
        <f>#REF!</f>
        <v>#REF!</v>
      </c>
      <c r="N128" s="154" t="e">
        <f>#REF!</f>
        <v>#REF!</v>
      </c>
      <c r="O128" s="154" t="e">
        <f>#REF!</f>
        <v>#REF!</v>
      </c>
      <c r="P128" s="154" t="e">
        <f>#REF!</f>
        <v>#REF!</v>
      </c>
      <c r="Q128" s="154" t="e">
        <f>#REF!</f>
        <v>#REF!</v>
      </c>
      <c r="R128" s="154" t="e">
        <f>#REF!</f>
        <v>#REF!</v>
      </c>
      <c r="S128" s="154" t="e">
        <f>#REF!</f>
        <v>#REF!</v>
      </c>
      <c r="T128" s="154" t="e">
        <f>#REF!</f>
        <v>#REF!</v>
      </c>
      <c r="U128" s="154" t="e">
        <f>#REF!</f>
        <v>#REF!</v>
      </c>
      <c r="V128" s="154" t="e">
        <f>#REF!</f>
        <v>#REF!</v>
      </c>
      <c r="W128" s="154" t="e">
        <f>#REF!</f>
        <v>#REF!</v>
      </c>
      <c r="X128" s="154" t="e">
        <f>#REF!</f>
        <v>#REF!</v>
      </c>
      <c r="Y128" s="154" t="e">
        <f>#REF!</f>
        <v>#REF!</v>
      </c>
    </row>
    <row r="129" spans="1:25">
      <c r="A129" s="142">
        <v>15</v>
      </c>
      <c r="B129" s="154" t="e">
        <f>#REF!</f>
        <v>#REF!</v>
      </c>
      <c r="C129" s="154" t="e">
        <f>#REF!</f>
        <v>#REF!</v>
      </c>
      <c r="D129" s="154" t="e">
        <f>#REF!</f>
        <v>#REF!</v>
      </c>
      <c r="E129" s="154" t="e">
        <f>#REF!</f>
        <v>#REF!</v>
      </c>
      <c r="F129" s="154" t="e">
        <f>#REF!</f>
        <v>#REF!</v>
      </c>
      <c r="G129" s="154" t="e">
        <f>#REF!</f>
        <v>#REF!</v>
      </c>
      <c r="H129" s="154" t="e">
        <f>#REF!</f>
        <v>#REF!</v>
      </c>
      <c r="I129" s="154" t="e">
        <f>#REF!</f>
        <v>#REF!</v>
      </c>
      <c r="J129" s="154" t="e">
        <f>#REF!</f>
        <v>#REF!</v>
      </c>
      <c r="K129" s="154" t="e">
        <f>#REF!</f>
        <v>#REF!</v>
      </c>
      <c r="L129" s="154" t="e">
        <f>#REF!</f>
        <v>#REF!</v>
      </c>
      <c r="M129" s="154" t="e">
        <f>#REF!</f>
        <v>#REF!</v>
      </c>
      <c r="N129" s="154" t="e">
        <f>#REF!</f>
        <v>#REF!</v>
      </c>
      <c r="O129" s="154" t="e">
        <f>#REF!</f>
        <v>#REF!</v>
      </c>
      <c r="P129" s="154" t="e">
        <f>#REF!</f>
        <v>#REF!</v>
      </c>
      <c r="Q129" s="154" t="e">
        <f>#REF!</f>
        <v>#REF!</v>
      </c>
      <c r="R129" s="154" t="e">
        <f>#REF!</f>
        <v>#REF!</v>
      </c>
      <c r="S129" s="154" t="e">
        <f>#REF!</f>
        <v>#REF!</v>
      </c>
      <c r="T129" s="154" t="e">
        <f>#REF!</f>
        <v>#REF!</v>
      </c>
      <c r="U129" s="154" t="e">
        <f>#REF!</f>
        <v>#REF!</v>
      </c>
      <c r="V129" s="154" t="e">
        <f>#REF!</f>
        <v>#REF!</v>
      </c>
      <c r="W129" s="154" t="e">
        <f>#REF!</f>
        <v>#REF!</v>
      </c>
      <c r="X129" s="154" t="e">
        <f>#REF!</f>
        <v>#REF!</v>
      </c>
      <c r="Y129" s="154" t="e">
        <f>#REF!</f>
        <v>#REF!</v>
      </c>
    </row>
    <row r="130" spans="1:25">
      <c r="A130" s="142">
        <v>16</v>
      </c>
      <c r="B130" s="154" t="e">
        <f>#REF!</f>
        <v>#REF!</v>
      </c>
      <c r="C130" s="154" t="e">
        <f>#REF!</f>
        <v>#REF!</v>
      </c>
      <c r="D130" s="154" t="e">
        <f>#REF!</f>
        <v>#REF!</v>
      </c>
      <c r="E130" s="154" t="e">
        <f>#REF!</f>
        <v>#REF!</v>
      </c>
      <c r="F130" s="154" t="e">
        <f>#REF!</f>
        <v>#REF!</v>
      </c>
      <c r="G130" s="154" t="e">
        <f>#REF!</f>
        <v>#REF!</v>
      </c>
      <c r="H130" s="154" t="e">
        <f>#REF!</f>
        <v>#REF!</v>
      </c>
      <c r="I130" s="154" t="e">
        <f>#REF!</f>
        <v>#REF!</v>
      </c>
      <c r="J130" s="154" t="e">
        <f>#REF!</f>
        <v>#REF!</v>
      </c>
      <c r="K130" s="154" t="e">
        <f>#REF!</f>
        <v>#REF!</v>
      </c>
      <c r="L130" s="154" t="e">
        <f>#REF!</f>
        <v>#REF!</v>
      </c>
      <c r="M130" s="154" t="e">
        <f>#REF!</f>
        <v>#REF!</v>
      </c>
      <c r="N130" s="154" t="e">
        <f>#REF!</f>
        <v>#REF!</v>
      </c>
      <c r="O130" s="154" t="e">
        <f>#REF!</f>
        <v>#REF!</v>
      </c>
      <c r="P130" s="154" t="e">
        <f>#REF!</f>
        <v>#REF!</v>
      </c>
      <c r="Q130" s="154" t="e">
        <f>#REF!</f>
        <v>#REF!</v>
      </c>
      <c r="R130" s="154" t="e">
        <f>#REF!</f>
        <v>#REF!</v>
      </c>
      <c r="S130" s="154" t="e">
        <f>#REF!</f>
        <v>#REF!</v>
      </c>
      <c r="T130" s="154" t="e">
        <f>#REF!</f>
        <v>#REF!</v>
      </c>
      <c r="U130" s="154" t="e">
        <f>#REF!</f>
        <v>#REF!</v>
      </c>
      <c r="V130" s="154" t="e">
        <f>#REF!</f>
        <v>#REF!</v>
      </c>
      <c r="W130" s="154" t="e">
        <f>#REF!</f>
        <v>#REF!</v>
      </c>
      <c r="X130" s="154" t="e">
        <f>#REF!</f>
        <v>#REF!</v>
      </c>
      <c r="Y130" s="154" t="e">
        <f>#REF!</f>
        <v>#REF!</v>
      </c>
    </row>
    <row r="131" spans="1:25">
      <c r="A131" s="142">
        <v>17</v>
      </c>
      <c r="B131" s="154" t="e">
        <f>#REF!</f>
        <v>#REF!</v>
      </c>
      <c r="C131" s="154" t="e">
        <f>#REF!</f>
        <v>#REF!</v>
      </c>
      <c r="D131" s="154" t="e">
        <f>#REF!</f>
        <v>#REF!</v>
      </c>
      <c r="E131" s="154" t="e">
        <f>#REF!</f>
        <v>#REF!</v>
      </c>
      <c r="F131" s="154" t="e">
        <f>#REF!</f>
        <v>#REF!</v>
      </c>
      <c r="G131" s="154" t="e">
        <f>#REF!</f>
        <v>#REF!</v>
      </c>
      <c r="H131" s="154" t="e">
        <f>#REF!</f>
        <v>#REF!</v>
      </c>
      <c r="I131" s="154" t="e">
        <f>#REF!</f>
        <v>#REF!</v>
      </c>
      <c r="J131" s="154" t="e">
        <f>#REF!</f>
        <v>#REF!</v>
      </c>
      <c r="K131" s="154" t="e">
        <f>#REF!</f>
        <v>#REF!</v>
      </c>
      <c r="L131" s="154" t="e">
        <f>#REF!</f>
        <v>#REF!</v>
      </c>
      <c r="M131" s="154" t="e">
        <f>#REF!</f>
        <v>#REF!</v>
      </c>
      <c r="N131" s="154" t="e">
        <f>#REF!</f>
        <v>#REF!</v>
      </c>
      <c r="O131" s="154" t="e">
        <f>#REF!</f>
        <v>#REF!</v>
      </c>
      <c r="P131" s="154" t="e">
        <f>#REF!</f>
        <v>#REF!</v>
      </c>
      <c r="Q131" s="154" t="e">
        <f>#REF!</f>
        <v>#REF!</v>
      </c>
      <c r="R131" s="154" t="e">
        <f>#REF!</f>
        <v>#REF!</v>
      </c>
      <c r="S131" s="154" t="e">
        <f>#REF!</f>
        <v>#REF!</v>
      </c>
      <c r="T131" s="154" t="e">
        <f>#REF!</f>
        <v>#REF!</v>
      </c>
      <c r="U131" s="154" t="e">
        <f>#REF!</f>
        <v>#REF!</v>
      </c>
      <c r="V131" s="154" t="e">
        <f>#REF!</f>
        <v>#REF!</v>
      </c>
      <c r="W131" s="154" t="e">
        <f>#REF!</f>
        <v>#REF!</v>
      </c>
      <c r="X131" s="154" t="e">
        <f>#REF!</f>
        <v>#REF!</v>
      </c>
      <c r="Y131" s="154" t="e">
        <f>#REF!</f>
        <v>#REF!</v>
      </c>
    </row>
    <row r="132" spans="1:25">
      <c r="A132" s="142">
        <v>18</v>
      </c>
      <c r="B132" s="154" t="e">
        <f>#REF!</f>
        <v>#REF!</v>
      </c>
      <c r="C132" s="154" t="e">
        <f>#REF!</f>
        <v>#REF!</v>
      </c>
      <c r="D132" s="154" t="e">
        <f>#REF!</f>
        <v>#REF!</v>
      </c>
      <c r="E132" s="154" t="e">
        <f>#REF!</f>
        <v>#REF!</v>
      </c>
      <c r="F132" s="154" t="e">
        <f>#REF!</f>
        <v>#REF!</v>
      </c>
      <c r="G132" s="154" t="e">
        <f>#REF!</f>
        <v>#REF!</v>
      </c>
      <c r="H132" s="154" t="e">
        <f>#REF!</f>
        <v>#REF!</v>
      </c>
      <c r="I132" s="154" t="e">
        <f>#REF!</f>
        <v>#REF!</v>
      </c>
      <c r="J132" s="154" t="e">
        <f>#REF!</f>
        <v>#REF!</v>
      </c>
      <c r="K132" s="154" t="e">
        <f>#REF!</f>
        <v>#REF!</v>
      </c>
      <c r="L132" s="154" t="e">
        <f>#REF!</f>
        <v>#REF!</v>
      </c>
      <c r="M132" s="154" t="e">
        <f>#REF!</f>
        <v>#REF!</v>
      </c>
      <c r="N132" s="154" t="e">
        <f>#REF!</f>
        <v>#REF!</v>
      </c>
      <c r="O132" s="154" t="e">
        <f>#REF!</f>
        <v>#REF!</v>
      </c>
      <c r="P132" s="154" t="e">
        <f>#REF!</f>
        <v>#REF!</v>
      </c>
      <c r="Q132" s="154" t="e">
        <f>#REF!</f>
        <v>#REF!</v>
      </c>
      <c r="R132" s="154" t="e">
        <f>#REF!</f>
        <v>#REF!</v>
      </c>
      <c r="S132" s="154" t="e">
        <f>#REF!</f>
        <v>#REF!</v>
      </c>
      <c r="T132" s="154" t="e">
        <f>#REF!</f>
        <v>#REF!</v>
      </c>
      <c r="U132" s="154" t="e">
        <f>#REF!</f>
        <v>#REF!</v>
      </c>
      <c r="V132" s="154" t="e">
        <f>#REF!</f>
        <v>#REF!</v>
      </c>
      <c r="W132" s="154" t="e">
        <f>#REF!</f>
        <v>#REF!</v>
      </c>
      <c r="X132" s="154" t="e">
        <f>#REF!</f>
        <v>#REF!</v>
      </c>
      <c r="Y132" s="154" t="e">
        <f>#REF!</f>
        <v>#REF!</v>
      </c>
    </row>
    <row r="133" spans="1:25">
      <c r="A133" s="142">
        <v>19</v>
      </c>
      <c r="B133" s="154" t="e">
        <f>#REF!</f>
        <v>#REF!</v>
      </c>
      <c r="C133" s="154" t="e">
        <f>#REF!</f>
        <v>#REF!</v>
      </c>
      <c r="D133" s="154" t="e">
        <f>#REF!</f>
        <v>#REF!</v>
      </c>
      <c r="E133" s="154" t="e">
        <f>#REF!</f>
        <v>#REF!</v>
      </c>
      <c r="F133" s="154" t="e">
        <f>#REF!</f>
        <v>#REF!</v>
      </c>
      <c r="G133" s="154" t="e">
        <f>#REF!</f>
        <v>#REF!</v>
      </c>
      <c r="H133" s="154" t="e">
        <f>#REF!</f>
        <v>#REF!</v>
      </c>
      <c r="I133" s="154" t="e">
        <f>#REF!</f>
        <v>#REF!</v>
      </c>
      <c r="J133" s="154" t="e">
        <f>#REF!</f>
        <v>#REF!</v>
      </c>
      <c r="K133" s="154" t="e">
        <f>#REF!</f>
        <v>#REF!</v>
      </c>
      <c r="L133" s="154" t="e">
        <f>#REF!</f>
        <v>#REF!</v>
      </c>
      <c r="M133" s="154" t="e">
        <f>#REF!</f>
        <v>#REF!</v>
      </c>
      <c r="N133" s="154" t="e">
        <f>#REF!</f>
        <v>#REF!</v>
      </c>
      <c r="O133" s="154" t="e">
        <f>#REF!</f>
        <v>#REF!</v>
      </c>
      <c r="P133" s="154" t="e">
        <f>#REF!</f>
        <v>#REF!</v>
      </c>
      <c r="Q133" s="154" t="e">
        <f>#REF!</f>
        <v>#REF!</v>
      </c>
      <c r="R133" s="154" t="e">
        <f>#REF!</f>
        <v>#REF!</v>
      </c>
      <c r="S133" s="154" t="e">
        <f>#REF!</f>
        <v>#REF!</v>
      </c>
      <c r="T133" s="154" t="e">
        <f>#REF!</f>
        <v>#REF!</v>
      </c>
      <c r="U133" s="154" t="e">
        <f>#REF!</f>
        <v>#REF!</v>
      </c>
      <c r="V133" s="154" t="e">
        <f>#REF!</f>
        <v>#REF!</v>
      </c>
      <c r="W133" s="154" t="e">
        <f>#REF!</f>
        <v>#REF!</v>
      </c>
      <c r="X133" s="154" t="e">
        <f>#REF!</f>
        <v>#REF!</v>
      </c>
      <c r="Y133" s="154" t="e">
        <f>#REF!</f>
        <v>#REF!</v>
      </c>
    </row>
    <row r="134" spans="1:25">
      <c r="A134" s="142">
        <v>20</v>
      </c>
      <c r="B134" s="154" t="e">
        <f>#REF!</f>
        <v>#REF!</v>
      </c>
      <c r="C134" s="154" t="e">
        <f>#REF!</f>
        <v>#REF!</v>
      </c>
      <c r="D134" s="154" t="e">
        <f>#REF!</f>
        <v>#REF!</v>
      </c>
      <c r="E134" s="154" t="e">
        <f>#REF!</f>
        <v>#REF!</v>
      </c>
      <c r="F134" s="154" t="e">
        <f>#REF!</f>
        <v>#REF!</v>
      </c>
      <c r="G134" s="154" t="e">
        <f>#REF!</f>
        <v>#REF!</v>
      </c>
      <c r="H134" s="154" t="e">
        <f>#REF!</f>
        <v>#REF!</v>
      </c>
      <c r="I134" s="154" t="e">
        <f>#REF!</f>
        <v>#REF!</v>
      </c>
      <c r="J134" s="154" t="e">
        <f>#REF!</f>
        <v>#REF!</v>
      </c>
      <c r="K134" s="154" t="e">
        <f>#REF!</f>
        <v>#REF!</v>
      </c>
      <c r="L134" s="154" t="e">
        <f>#REF!</f>
        <v>#REF!</v>
      </c>
      <c r="M134" s="154" t="e">
        <f>#REF!</f>
        <v>#REF!</v>
      </c>
      <c r="N134" s="154" t="e">
        <f>#REF!</f>
        <v>#REF!</v>
      </c>
      <c r="O134" s="154" t="e">
        <f>#REF!</f>
        <v>#REF!</v>
      </c>
      <c r="P134" s="154" t="e">
        <f>#REF!</f>
        <v>#REF!</v>
      </c>
      <c r="Q134" s="154" t="e">
        <f>#REF!</f>
        <v>#REF!</v>
      </c>
      <c r="R134" s="154" t="e">
        <f>#REF!</f>
        <v>#REF!</v>
      </c>
      <c r="S134" s="154" t="e">
        <f>#REF!</f>
        <v>#REF!</v>
      </c>
      <c r="T134" s="154" t="e">
        <f>#REF!</f>
        <v>#REF!</v>
      </c>
      <c r="U134" s="154" t="e">
        <f>#REF!</f>
        <v>#REF!</v>
      </c>
      <c r="V134" s="154" t="e">
        <f>#REF!</f>
        <v>#REF!</v>
      </c>
      <c r="W134" s="154" t="e">
        <f>#REF!</f>
        <v>#REF!</v>
      </c>
      <c r="X134" s="154" t="e">
        <f>#REF!</f>
        <v>#REF!</v>
      </c>
      <c r="Y134" s="154" t="e">
        <f>#REF!</f>
        <v>#REF!</v>
      </c>
    </row>
    <row r="135" spans="1:25">
      <c r="A135" s="142">
        <v>21</v>
      </c>
      <c r="B135" s="154" t="e">
        <f>#REF!</f>
        <v>#REF!</v>
      </c>
      <c r="C135" s="154" t="e">
        <f>#REF!</f>
        <v>#REF!</v>
      </c>
      <c r="D135" s="154" t="e">
        <f>#REF!</f>
        <v>#REF!</v>
      </c>
      <c r="E135" s="154" t="e">
        <f>#REF!</f>
        <v>#REF!</v>
      </c>
      <c r="F135" s="154" t="e">
        <f>#REF!</f>
        <v>#REF!</v>
      </c>
      <c r="G135" s="154" t="e">
        <f>#REF!</f>
        <v>#REF!</v>
      </c>
      <c r="H135" s="154" t="e">
        <f>#REF!</f>
        <v>#REF!</v>
      </c>
      <c r="I135" s="154" t="e">
        <f>#REF!</f>
        <v>#REF!</v>
      </c>
      <c r="J135" s="154" t="e">
        <f>#REF!</f>
        <v>#REF!</v>
      </c>
      <c r="K135" s="154" t="e">
        <f>#REF!</f>
        <v>#REF!</v>
      </c>
      <c r="L135" s="154" t="e">
        <f>#REF!</f>
        <v>#REF!</v>
      </c>
      <c r="M135" s="154" t="e">
        <f>#REF!</f>
        <v>#REF!</v>
      </c>
      <c r="N135" s="154" t="e">
        <f>#REF!</f>
        <v>#REF!</v>
      </c>
      <c r="O135" s="154" t="e">
        <f>#REF!</f>
        <v>#REF!</v>
      </c>
      <c r="P135" s="154" t="e">
        <f>#REF!</f>
        <v>#REF!</v>
      </c>
      <c r="Q135" s="154" t="e">
        <f>#REF!</f>
        <v>#REF!</v>
      </c>
      <c r="R135" s="154" t="e">
        <f>#REF!</f>
        <v>#REF!</v>
      </c>
      <c r="S135" s="154" t="e">
        <f>#REF!</f>
        <v>#REF!</v>
      </c>
      <c r="T135" s="154" t="e">
        <f>#REF!</f>
        <v>#REF!</v>
      </c>
      <c r="U135" s="154" t="e">
        <f>#REF!</f>
        <v>#REF!</v>
      </c>
      <c r="V135" s="154" t="e">
        <f>#REF!</f>
        <v>#REF!</v>
      </c>
      <c r="W135" s="154" t="e">
        <f>#REF!</f>
        <v>#REF!</v>
      </c>
      <c r="X135" s="154" t="e">
        <f>#REF!</f>
        <v>#REF!</v>
      </c>
      <c r="Y135" s="154" t="e">
        <f>#REF!</f>
        <v>#REF!</v>
      </c>
    </row>
    <row r="136" spans="1:25">
      <c r="A136" s="142">
        <v>22</v>
      </c>
      <c r="B136" s="154" t="e">
        <f>#REF!</f>
        <v>#REF!</v>
      </c>
      <c r="C136" s="154" t="e">
        <f>#REF!</f>
        <v>#REF!</v>
      </c>
      <c r="D136" s="154" t="e">
        <f>#REF!</f>
        <v>#REF!</v>
      </c>
      <c r="E136" s="154" t="e">
        <f>#REF!</f>
        <v>#REF!</v>
      </c>
      <c r="F136" s="154" t="e">
        <f>#REF!</f>
        <v>#REF!</v>
      </c>
      <c r="G136" s="154" t="e">
        <f>#REF!</f>
        <v>#REF!</v>
      </c>
      <c r="H136" s="154" t="e">
        <f>#REF!</f>
        <v>#REF!</v>
      </c>
      <c r="I136" s="154" t="e">
        <f>#REF!</f>
        <v>#REF!</v>
      </c>
      <c r="J136" s="154" t="e">
        <f>#REF!</f>
        <v>#REF!</v>
      </c>
      <c r="K136" s="154" t="e">
        <f>#REF!</f>
        <v>#REF!</v>
      </c>
      <c r="L136" s="154" t="e">
        <f>#REF!</f>
        <v>#REF!</v>
      </c>
      <c r="M136" s="154" t="e">
        <f>#REF!</f>
        <v>#REF!</v>
      </c>
      <c r="N136" s="154" t="e">
        <f>#REF!</f>
        <v>#REF!</v>
      </c>
      <c r="O136" s="154" t="e">
        <f>#REF!</f>
        <v>#REF!</v>
      </c>
      <c r="P136" s="154" t="e">
        <f>#REF!</f>
        <v>#REF!</v>
      </c>
      <c r="Q136" s="154" t="e">
        <f>#REF!</f>
        <v>#REF!</v>
      </c>
      <c r="R136" s="154" t="e">
        <f>#REF!</f>
        <v>#REF!</v>
      </c>
      <c r="S136" s="154" t="e">
        <f>#REF!</f>
        <v>#REF!</v>
      </c>
      <c r="T136" s="154" t="e">
        <f>#REF!</f>
        <v>#REF!</v>
      </c>
      <c r="U136" s="154" t="e">
        <f>#REF!</f>
        <v>#REF!</v>
      </c>
      <c r="V136" s="154" t="e">
        <f>#REF!</f>
        <v>#REF!</v>
      </c>
      <c r="W136" s="154" t="e">
        <f>#REF!</f>
        <v>#REF!</v>
      </c>
      <c r="X136" s="154" t="e">
        <f>#REF!</f>
        <v>#REF!</v>
      </c>
      <c r="Y136" s="154" t="e">
        <f>#REF!</f>
        <v>#REF!</v>
      </c>
    </row>
    <row r="137" spans="1:25">
      <c r="A137" s="142">
        <v>23</v>
      </c>
      <c r="B137" s="154" t="e">
        <f>#REF!</f>
        <v>#REF!</v>
      </c>
      <c r="C137" s="154" t="e">
        <f>#REF!</f>
        <v>#REF!</v>
      </c>
      <c r="D137" s="154" t="e">
        <f>#REF!</f>
        <v>#REF!</v>
      </c>
      <c r="E137" s="154" t="e">
        <f>#REF!</f>
        <v>#REF!</v>
      </c>
      <c r="F137" s="154" t="e">
        <f>#REF!</f>
        <v>#REF!</v>
      </c>
      <c r="G137" s="154" t="e">
        <f>#REF!</f>
        <v>#REF!</v>
      </c>
      <c r="H137" s="154" t="e">
        <f>#REF!</f>
        <v>#REF!</v>
      </c>
      <c r="I137" s="154" t="e">
        <f>#REF!</f>
        <v>#REF!</v>
      </c>
      <c r="J137" s="154" t="e">
        <f>#REF!</f>
        <v>#REF!</v>
      </c>
      <c r="K137" s="154" t="e">
        <f>#REF!</f>
        <v>#REF!</v>
      </c>
      <c r="L137" s="154" t="e">
        <f>#REF!</f>
        <v>#REF!</v>
      </c>
      <c r="M137" s="154" t="e">
        <f>#REF!</f>
        <v>#REF!</v>
      </c>
      <c r="N137" s="154" t="e">
        <f>#REF!</f>
        <v>#REF!</v>
      </c>
      <c r="O137" s="154" t="e">
        <f>#REF!</f>
        <v>#REF!</v>
      </c>
      <c r="P137" s="154" t="e">
        <f>#REF!</f>
        <v>#REF!</v>
      </c>
      <c r="Q137" s="154" t="e">
        <f>#REF!</f>
        <v>#REF!</v>
      </c>
      <c r="R137" s="154" t="e">
        <f>#REF!</f>
        <v>#REF!</v>
      </c>
      <c r="S137" s="154" t="e">
        <f>#REF!</f>
        <v>#REF!</v>
      </c>
      <c r="T137" s="154" t="e">
        <f>#REF!</f>
        <v>#REF!</v>
      </c>
      <c r="U137" s="154" t="e">
        <f>#REF!</f>
        <v>#REF!</v>
      </c>
      <c r="V137" s="154" t="e">
        <f>#REF!</f>
        <v>#REF!</v>
      </c>
      <c r="W137" s="154" t="e">
        <f>#REF!</f>
        <v>#REF!</v>
      </c>
      <c r="X137" s="154" t="e">
        <f>#REF!</f>
        <v>#REF!</v>
      </c>
      <c r="Y137" s="154" t="e">
        <f>#REF!</f>
        <v>#REF!</v>
      </c>
    </row>
    <row r="138" spans="1:25">
      <c r="A138" s="142">
        <v>24</v>
      </c>
      <c r="B138" s="154" t="e">
        <f>#REF!</f>
        <v>#REF!</v>
      </c>
      <c r="C138" s="154" t="e">
        <f>#REF!</f>
        <v>#REF!</v>
      </c>
      <c r="D138" s="154" t="e">
        <f>#REF!</f>
        <v>#REF!</v>
      </c>
      <c r="E138" s="154" t="e">
        <f>#REF!</f>
        <v>#REF!</v>
      </c>
      <c r="F138" s="154" t="e">
        <f>#REF!</f>
        <v>#REF!</v>
      </c>
      <c r="G138" s="154" t="e">
        <f>#REF!</f>
        <v>#REF!</v>
      </c>
      <c r="H138" s="154" t="e">
        <f>#REF!</f>
        <v>#REF!</v>
      </c>
      <c r="I138" s="154" t="e">
        <f>#REF!</f>
        <v>#REF!</v>
      </c>
      <c r="J138" s="154" t="e">
        <f>#REF!</f>
        <v>#REF!</v>
      </c>
      <c r="K138" s="154" t="e">
        <f>#REF!</f>
        <v>#REF!</v>
      </c>
      <c r="L138" s="154" t="e">
        <f>#REF!</f>
        <v>#REF!</v>
      </c>
      <c r="M138" s="154" t="e">
        <f>#REF!</f>
        <v>#REF!</v>
      </c>
      <c r="N138" s="154" t="e">
        <f>#REF!</f>
        <v>#REF!</v>
      </c>
      <c r="O138" s="154" t="e">
        <f>#REF!</f>
        <v>#REF!</v>
      </c>
      <c r="P138" s="154" t="e">
        <f>#REF!</f>
        <v>#REF!</v>
      </c>
      <c r="Q138" s="154" t="e">
        <f>#REF!</f>
        <v>#REF!</v>
      </c>
      <c r="R138" s="154" t="e">
        <f>#REF!</f>
        <v>#REF!</v>
      </c>
      <c r="S138" s="154" t="e">
        <f>#REF!</f>
        <v>#REF!</v>
      </c>
      <c r="T138" s="154" t="e">
        <f>#REF!</f>
        <v>#REF!</v>
      </c>
      <c r="U138" s="154" t="e">
        <f>#REF!</f>
        <v>#REF!</v>
      </c>
      <c r="V138" s="154" t="e">
        <f>#REF!</f>
        <v>#REF!</v>
      </c>
      <c r="W138" s="154" t="e">
        <f>#REF!</f>
        <v>#REF!</v>
      </c>
      <c r="X138" s="154" t="e">
        <f>#REF!</f>
        <v>#REF!</v>
      </c>
      <c r="Y138" s="154" t="e">
        <f>#REF!</f>
        <v>#REF!</v>
      </c>
    </row>
    <row r="139" spans="1:25">
      <c r="A139" s="142">
        <v>25</v>
      </c>
      <c r="B139" s="154" t="e">
        <f>#REF!</f>
        <v>#REF!</v>
      </c>
      <c r="C139" s="154" t="e">
        <f>#REF!</f>
        <v>#REF!</v>
      </c>
      <c r="D139" s="154" t="e">
        <f>#REF!</f>
        <v>#REF!</v>
      </c>
      <c r="E139" s="154" t="e">
        <f>#REF!</f>
        <v>#REF!</v>
      </c>
      <c r="F139" s="154" t="e">
        <f>#REF!</f>
        <v>#REF!</v>
      </c>
      <c r="G139" s="154" t="e">
        <f>#REF!</f>
        <v>#REF!</v>
      </c>
      <c r="H139" s="154" t="e">
        <f>#REF!</f>
        <v>#REF!</v>
      </c>
      <c r="I139" s="154" t="e">
        <f>#REF!</f>
        <v>#REF!</v>
      </c>
      <c r="J139" s="154" t="e">
        <f>#REF!</f>
        <v>#REF!</v>
      </c>
      <c r="K139" s="154" t="e">
        <f>#REF!</f>
        <v>#REF!</v>
      </c>
      <c r="L139" s="154" t="e">
        <f>#REF!</f>
        <v>#REF!</v>
      </c>
      <c r="M139" s="154" t="e">
        <f>#REF!</f>
        <v>#REF!</v>
      </c>
      <c r="N139" s="154" t="e">
        <f>#REF!</f>
        <v>#REF!</v>
      </c>
      <c r="O139" s="154" t="e">
        <f>#REF!</f>
        <v>#REF!</v>
      </c>
      <c r="P139" s="154" t="e">
        <f>#REF!</f>
        <v>#REF!</v>
      </c>
      <c r="Q139" s="154" t="e">
        <f>#REF!</f>
        <v>#REF!</v>
      </c>
      <c r="R139" s="154" t="e">
        <f>#REF!</f>
        <v>#REF!</v>
      </c>
      <c r="S139" s="154" t="e">
        <f>#REF!</f>
        <v>#REF!</v>
      </c>
      <c r="T139" s="154" t="e">
        <f>#REF!</f>
        <v>#REF!</v>
      </c>
      <c r="U139" s="154" t="e">
        <f>#REF!</f>
        <v>#REF!</v>
      </c>
      <c r="V139" s="154" t="e">
        <f>#REF!</f>
        <v>#REF!</v>
      </c>
      <c r="W139" s="154" t="e">
        <f>#REF!</f>
        <v>#REF!</v>
      </c>
      <c r="X139" s="154" t="e">
        <f>#REF!</f>
        <v>#REF!</v>
      </c>
      <c r="Y139" s="154" t="e">
        <f>#REF!</f>
        <v>#REF!</v>
      </c>
    </row>
    <row r="140" spans="1:25">
      <c r="A140" s="142">
        <v>26</v>
      </c>
      <c r="B140" s="154" t="e">
        <f>#REF!</f>
        <v>#REF!</v>
      </c>
      <c r="C140" s="154" t="e">
        <f>#REF!</f>
        <v>#REF!</v>
      </c>
      <c r="D140" s="154" t="e">
        <f>#REF!</f>
        <v>#REF!</v>
      </c>
      <c r="E140" s="154" t="e">
        <f>#REF!</f>
        <v>#REF!</v>
      </c>
      <c r="F140" s="154" t="e">
        <f>#REF!</f>
        <v>#REF!</v>
      </c>
      <c r="G140" s="154" t="e">
        <f>#REF!</f>
        <v>#REF!</v>
      </c>
      <c r="H140" s="154" t="e">
        <f>#REF!</f>
        <v>#REF!</v>
      </c>
      <c r="I140" s="154" t="e">
        <f>#REF!</f>
        <v>#REF!</v>
      </c>
      <c r="J140" s="154" t="e">
        <f>#REF!</f>
        <v>#REF!</v>
      </c>
      <c r="K140" s="154" t="e">
        <f>#REF!</f>
        <v>#REF!</v>
      </c>
      <c r="L140" s="154" t="e">
        <f>#REF!</f>
        <v>#REF!</v>
      </c>
      <c r="M140" s="154" t="e">
        <f>#REF!</f>
        <v>#REF!</v>
      </c>
      <c r="N140" s="154" t="e">
        <f>#REF!</f>
        <v>#REF!</v>
      </c>
      <c r="O140" s="154" t="e">
        <f>#REF!</f>
        <v>#REF!</v>
      </c>
      <c r="P140" s="154" t="e">
        <f>#REF!</f>
        <v>#REF!</v>
      </c>
      <c r="Q140" s="154" t="e">
        <f>#REF!</f>
        <v>#REF!</v>
      </c>
      <c r="R140" s="154" t="e">
        <f>#REF!</f>
        <v>#REF!</v>
      </c>
      <c r="S140" s="154" t="e">
        <f>#REF!</f>
        <v>#REF!</v>
      </c>
      <c r="T140" s="154" t="e">
        <f>#REF!</f>
        <v>#REF!</v>
      </c>
      <c r="U140" s="154" t="e">
        <f>#REF!</f>
        <v>#REF!</v>
      </c>
      <c r="V140" s="154" t="e">
        <f>#REF!</f>
        <v>#REF!</v>
      </c>
      <c r="W140" s="154" t="e">
        <f>#REF!</f>
        <v>#REF!</v>
      </c>
      <c r="X140" s="154" t="e">
        <f>#REF!</f>
        <v>#REF!</v>
      </c>
      <c r="Y140" s="154" t="e">
        <f>#REF!</f>
        <v>#REF!</v>
      </c>
    </row>
    <row r="141" spans="1:25">
      <c r="A141" s="142">
        <v>27</v>
      </c>
      <c r="B141" s="154" t="e">
        <f>#REF!</f>
        <v>#REF!</v>
      </c>
      <c r="C141" s="154" t="e">
        <f>#REF!</f>
        <v>#REF!</v>
      </c>
      <c r="D141" s="154" t="e">
        <f>#REF!</f>
        <v>#REF!</v>
      </c>
      <c r="E141" s="154" t="e">
        <f>#REF!</f>
        <v>#REF!</v>
      </c>
      <c r="F141" s="154" t="e">
        <f>#REF!</f>
        <v>#REF!</v>
      </c>
      <c r="G141" s="154" t="e">
        <f>#REF!</f>
        <v>#REF!</v>
      </c>
      <c r="H141" s="154" t="e">
        <f>#REF!</f>
        <v>#REF!</v>
      </c>
      <c r="I141" s="154" t="e">
        <f>#REF!</f>
        <v>#REF!</v>
      </c>
      <c r="J141" s="154" t="e">
        <f>#REF!</f>
        <v>#REF!</v>
      </c>
      <c r="K141" s="154" t="e">
        <f>#REF!</f>
        <v>#REF!</v>
      </c>
      <c r="L141" s="154" t="e">
        <f>#REF!</f>
        <v>#REF!</v>
      </c>
      <c r="M141" s="154" t="e">
        <f>#REF!</f>
        <v>#REF!</v>
      </c>
      <c r="N141" s="154" t="e">
        <f>#REF!</f>
        <v>#REF!</v>
      </c>
      <c r="O141" s="154" t="e">
        <f>#REF!</f>
        <v>#REF!</v>
      </c>
      <c r="P141" s="154" t="e">
        <f>#REF!</f>
        <v>#REF!</v>
      </c>
      <c r="Q141" s="154" t="e">
        <f>#REF!</f>
        <v>#REF!</v>
      </c>
      <c r="R141" s="154" t="e">
        <f>#REF!</f>
        <v>#REF!</v>
      </c>
      <c r="S141" s="154" t="e">
        <f>#REF!</f>
        <v>#REF!</v>
      </c>
      <c r="T141" s="154" t="e">
        <f>#REF!</f>
        <v>#REF!</v>
      </c>
      <c r="U141" s="154" t="e">
        <f>#REF!</f>
        <v>#REF!</v>
      </c>
      <c r="V141" s="154" t="e">
        <f>#REF!</f>
        <v>#REF!</v>
      </c>
      <c r="W141" s="154" t="e">
        <f>#REF!</f>
        <v>#REF!</v>
      </c>
      <c r="X141" s="154" t="e">
        <f>#REF!</f>
        <v>#REF!</v>
      </c>
      <c r="Y141" s="154" t="e">
        <f>#REF!</f>
        <v>#REF!</v>
      </c>
    </row>
    <row r="142" spans="1:25">
      <c r="A142" s="142">
        <v>28</v>
      </c>
      <c r="B142" s="154" t="e">
        <f>#REF!</f>
        <v>#REF!</v>
      </c>
      <c r="C142" s="154" t="e">
        <f>#REF!</f>
        <v>#REF!</v>
      </c>
      <c r="D142" s="154" t="e">
        <f>#REF!</f>
        <v>#REF!</v>
      </c>
      <c r="E142" s="154" t="e">
        <f>#REF!</f>
        <v>#REF!</v>
      </c>
      <c r="F142" s="154" t="e">
        <f>#REF!</f>
        <v>#REF!</v>
      </c>
      <c r="G142" s="154" t="e">
        <f>#REF!</f>
        <v>#REF!</v>
      </c>
      <c r="H142" s="154" t="e">
        <f>#REF!</f>
        <v>#REF!</v>
      </c>
      <c r="I142" s="154" t="e">
        <f>#REF!</f>
        <v>#REF!</v>
      </c>
      <c r="J142" s="154" t="e">
        <f>#REF!</f>
        <v>#REF!</v>
      </c>
      <c r="K142" s="154" t="e">
        <f>#REF!</f>
        <v>#REF!</v>
      </c>
      <c r="L142" s="154" t="e">
        <f>#REF!</f>
        <v>#REF!</v>
      </c>
      <c r="M142" s="154" t="e">
        <f>#REF!</f>
        <v>#REF!</v>
      </c>
      <c r="N142" s="154" t="e">
        <f>#REF!</f>
        <v>#REF!</v>
      </c>
      <c r="O142" s="154" t="e">
        <f>#REF!</f>
        <v>#REF!</v>
      </c>
      <c r="P142" s="154" t="e">
        <f>#REF!</f>
        <v>#REF!</v>
      </c>
      <c r="Q142" s="154" t="e">
        <f>#REF!</f>
        <v>#REF!</v>
      </c>
      <c r="R142" s="154" t="e">
        <f>#REF!</f>
        <v>#REF!</v>
      </c>
      <c r="S142" s="154" t="e">
        <f>#REF!</f>
        <v>#REF!</v>
      </c>
      <c r="T142" s="154" t="e">
        <f>#REF!</f>
        <v>#REF!</v>
      </c>
      <c r="U142" s="154" t="e">
        <f>#REF!</f>
        <v>#REF!</v>
      </c>
      <c r="V142" s="154" t="e">
        <f>#REF!</f>
        <v>#REF!</v>
      </c>
      <c r="W142" s="154" t="e">
        <f>#REF!</f>
        <v>#REF!</v>
      </c>
      <c r="X142" s="154" t="e">
        <f>#REF!</f>
        <v>#REF!</v>
      </c>
      <c r="Y142" s="154" t="e">
        <f>#REF!</f>
        <v>#REF!</v>
      </c>
    </row>
    <row r="143" spans="1:25">
      <c r="A143" s="142">
        <v>29</v>
      </c>
      <c r="B143" s="154" t="e">
        <f>#REF!</f>
        <v>#REF!</v>
      </c>
      <c r="C143" s="154" t="e">
        <f>#REF!</f>
        <v>#REF!</v>
      </c>
      <c r="D143" s="154" t="e">
        <f>#REF!</f>
        <v>#REF!</v>
      </c>
      <c r="E143" s="154" t="e">
        <f>#REF!</f>
        <v>#REF!</v>
      </c>
      <c r="F143" s="154" t="e">
        <f>#REF!</f>
        <v>#REF!</v>
      </c>
      <c r="G143" s="154" t="e">
        <f>#REF!</f>
        <v>#REF!</v>
      </c>
      <c r="H143" s="154" t="e">
        <f>#REF!</f>
        <v>#REF!</v>
      </c>
      <c r="I143" s="154" t="e">
        <f>#REF!</f>
        <v>#REF!</v>
      </c>
      <c r="J143" s="154" t="e">
        <f>#REF!</f>
        <v>#REF!</v>
      </c>
      <c r="K143" s="154" t="e">
        <f>#REF!</f>
        <v>#REF!</v>
      </c>
      <c r="L143" s="154" t="e">
        <f>#REF!</f>
        <v>#REF!</v>
      </c>
      <c r="M143" s="154" t="e">
        <f>#REF!</f>
        <v>#REF!</v>
      </c>
      <c r="N143" s="154" t="e">
        <f>#REF!</f>
        <v>#REF!</v>
      </c>
      <c r="O143" s="154" t="e">
        <f>#REF!</f>
        <v>#REF!</v>
      </c>
      <c r="P143" s="154" t="e">
        <f>#REF!</f>
        <v>#REF!</v>
      </c>
      <c r="Q143" s="154" t="e">
        <f>#REF!</f>
        <v>#REF!</v>
      </c>
      <c r="R143" s="154" t="e">
        <f>#REF!</f>
        <v>#REF!</v>
      </c>
      <c r="S143" s="154" t="e">
        <f>#REF!</f>
        <v>#REF!</v>
      </c>
      <c r="T143" s="154" t="e">
        <f>#REF!</f>
        <v>#REF!</v>
      </c>
      <c r="U143" s="154" t="e">
        <f>#REF!</f>
        <v>#REF!</v>
      </c>
      <c r="V143" s="154" t="e">
        <f>#REF!</f>
        <v>#REF!</v>
      </c>
      <c r="W143" s="154" t="e">
        <f>#REF!</f>
        <v>#REF!</v>
      </c>
      <c r="X143" s="154" t="e">
        <f>#REF!</f>
        <v>#REF!</v>
      </c>
      <c r="Y143" s="154" t="e">
        <f>#REF!</f>
        <v>#REF!</v>
      </c>
    </row>
    <row r="144" spans="1:25">
      <c r="A144" s="142">
        <v>30</v>
      </c>
      <c r="B144" s="154" t="e">
        <f>#REF!</f>
        <v>#REF!</v>
      </c>
      <c r="C144" s="154" t="e">
        <f>#REF!</f>
        <v>#REF!</v>
      </c>
      <c r="D144" s="154" t="e">
        <f>#REF!</f>
        <v>#REF!</v>
      </c>
      <c r="E144" s="154" t="e">
        <f>#REF!</f>
        <v>#REF!</v>
      </c>
      <c r="F144" s="154" t="e">
        <f>#REF!</f>
        <v>#REF!</v>
      </c>
      <c r="G144" s="154" t="e">
        <f>#REF!</f>
        <v>#REF!</v>
      </c>
      <c r="H144" s="154" t="e">
        <f>#REF!</f>
        <v>#REF!</v>
      </c>
      <c r="I144" s="154" t="e">
        <f>#REF!</f>
        <v>#REF!</v>
      </c>
      <c r="J144" s="154" t="e">
        <f>#REF!</f>
        <v>#REF!</v>
      </c>
      <c r="K144" s="154" t="e">
        <f>#REF!</f>
        <v>#REF!</v>
      </c>
      <c r="L144" s="154" t="e">
        <f>#REF!</f>
        <v>#REF!</v>
      </c>
      <c r="M144" s="154" t="e">
        <f>#REF!</f>
        <v>#REF!</v>
      </c>
      <c r="N144" s="154" t="e">
        <f>#REF!</f>
        <v>#REF!</v>
      </c>
      <c r="O144" s="154" t="e">
        <f>#REF!</f>
        <v>#REF!</v>
      </c>
      <c r="P144" s="154" t="e">
        <f>#REF!</f>
        <v>#REF!</v>
      </c>
      <c r="Q144" s="154" t="e">
        <f>#REF!</f>
        <v>#REF!</v>
      </c>
      <c r="R144" s="154" t="e">
        <f>#REF!</f>
        <v>#REF!</v>
      </c>
      <c r="S144" s="154" t="e">
        <f>#REF!</f>
        <v>#REF!</v>
      </c>
      <c r="T144" s="154" t="e">
        <f>#REF!</f>
        <v>#REF!</v>
      </c>
      <c r="U144" s="154" t="e">
        <f>#REF!</f>
        <v>#REF!</v>
      </c>
      <c r="V144" s="154" t="e">
        <f>#REF!</f>
        <v>#REF!</v>
      </c>
      <c r="W144" s="154" t="e">
        <f>#REF!</f>
        <v>#REF!</v>
      </c>
      <c r="X144" s="154" t="e">
        <f>#REF!</f>
        <v>#REF!</v>
      </c>
      <c r="Y144" s="154" t="e">
        <f>#REF!</f>
        <v>#REF!</v>
      </c>
    </row>
    <row r="145" spans="1:25">
      <c r="A145" s="142">
        <v>31</v>
      </c>
      <c r="B145" s="154" t="e">
        <f>#REF!</f>
        <v>#REF!</v>
      </c>
      <c r="C145" s="154" t="e">
        <f>#REF!</f>
        <v>#REF!</v>
      </c>
      <c r="D145" s="154" t="e">
        <f>#REF!</f>
        <v>#REF!</v>
      </c>
      <c r="E145" s="154" t="e">
        <f>#REF!</f>
        <v>#REF!</v>
      </c>
      <c r="F145" s="154" t="e">
        <f>#REF!</f>
        <v>#REF!</v>
      </c>
      <c r="G145" s="154" t="e">
        <f>#REF!</f>
        <v>#REF!</v>
      </c>
      <c r="H145" s="154" t="e">
        <f>#REF!</f>
        <v>#REF!</v>
      </c>
      <c r="I145" s="154" t="e">
        <f>#REF!</f>
        <v>#REF!</v>
      </c>
      <c r="J145" s="154" t="e">
        <f>#REF!</f>
        <v>#REF!</v>
      </c>
      <c r="K145" s="154" t="e">
        <f>#REF!</f>
        <v>#REF!</v>
      </c>
      <c r="L145" s="154" t="e">
        <f>#REF!</f>
        <v>#REF!</v>
      </c>
      <c r="M145" s="154" t="e">
        <f>#REF!</f>
        <v>#REF!</v>
      </c>
      <c r="N145" s="154" t="e">
        <f>#REF!</f>
        <v>#REF!</v>
      </c>
      <c r="O145" s="154" t="e">
        <f>#REF!</f>
        <v>#REF!</v>
      </c>
      <c r="P145" s="154" t="e">
        <f>#REF!</f>
        <v>#REF!</v>
      </c>
      <c r="Q145" s="154" t="e">
        <f>#REF!</f>
        <v>#REF!</v>
      </c>
      <c r="R145" s="154" t="e">
        <f>#REF!</f>
        <v>#REF!</v>
      </c>
      <c r="S145" s="154" t="e">
        <f>#REF!</f>
        <v>#REF!</v>
      </c>
      <c r="T145" s="154" t="e">
        <f>#REF!</f>
        <v>#REF!</v>
      </c>
      <c r="U145" s="154" t="e">
        <f>#REF!</f>
        <v>#REF!</v>
      </c>
      <c r="V145" s="154" t="e">
        <f>#REF!</f>
        <v>#REF!</v>
      </c>
      <c r="W145" s="154" t="e">
        <f>#REF!</f>
        <v>#REF!</v>
      </c>
      <c r="X145" s="154" t="e">
        <f>#REF!</f>
        <v>#REF!</v>
      </c>
      <c r="Y145" s="154" t="e">
        <f>#REF!</f>
        <v>#REF!</v>
      </c>
    </row>
    <row r="147" spans="1:25">
      <c r="A147" s="461" t="s">
        <v>212</v>
      </c>
      <c r="B147" s="462" t="s">
        <v>215</v>
      </c>
      <c r="C147" s="462"/>
      <c r="D147" s="462"/>
      <c r="E147" s="462"/>
      <c r="F147" s="462"/>
      <c r="G147" s="462"/>
      <c r="H147" s="462"/>
      <c r="I147" s="462"/>
      <c r="J147" s="462"/>
      <c r="K147" s="462"/>
      <c r="L147" s="462"/>
      <c r="M147" s="462"/>
      <c r="N147" s="462"/>
      <c r="O147" s="462"/>
      <c r="P147" s="462"/>
      <c r="Q147" s="462"/>
      <c r="R147" s="462"/>
      <c r="S147" s="462"/>
      <c r="T147" s="462"/>
      <c r="U147" s="462"/>
      <c r="V147" s="462"/>
      <c r="W147" s="462"/>
      <c r="X147" s="462"/>
      <c r="Y147" s="462"/>
    </row>
    <row r="148" spans="1:25">
      <c r="A148" s="461"/>
      <c r="B148" s="156" t="s">
        <v>1</v>
      </c>
      <c r="C148" s="156" t="s">
        <v>2</v>
      </c>
      <c r="D148" s="156" t="s">
        <v>3</v>
      </c>
      <c r="E148" s="156" t="s">
        <v>4</v>
      </c>
      <c r="F148" s="156" t="s">
        <v>5</v>
      </c>
      <c r="G148" s="156" t="s">
        <v>6</v>
      </c>
      <c r="H148" s="156" t="s">
        <v>7</v>
      </c>
      <c r="I148" s="156" t="s">
        <v>8</v>
      </c>
      <c r="J148" s="156" t="s">
        <v>9</v>
      </c>
      <c r="K148" s="156" t="s">
        <v>10</v>
      </c>
      <c r="L148" s="156" t="s">
        <v>11</v>
      </c>
      <c r="M148" s="156" t="s">
        <v>12</v>
      </c>
      <c r="N148" s="156" t="s">
        <v>13</v>
      </c>
      <c r="O148" s="156" t="s">
        <v>14</v>
      </c>
      <c r="P148" s="156" t="s">
        <v>15</v>
      </c>
      <c r="Q148" s="156" t="s">
        <v>16</v>
      </c>
      <c r="R148" s="156" t="s">
        <v>17</v>
      </c>
      <c r="S148" s="156" t="s">
        <v>18</v>
      </c>
      <c r="T148" s="156" t="s">
        <v>19</v>
      </c>
      <c r="U148" s="156" t="s">
        <v>20</v>
      </c>
      <c r="V148" s="156" t="s">
        <v>21</v>
      </c>
      <c r="W148" s="156" t="s">
        <v>22</v>
      </c>
      <c r="X148" s="156" t="s">
        <v>23</v>
      </c>
      <c r="Y148" s="156" t="s">
        <v>24</v>
      </c>
    </row>
    <row r="149" spans="1:25">
      <c r="A149" s="142">
        <v>1</v>
      </c>
      <c r="B149" s="154" t="e">
        <f>#REF!</f>
        <v>#REF!</v>
      </c>
      <c r="C149" s="154" t="e">
        <f>#REF!</f>
        <v>#REF!</v>
      </c>
      <c r="D149" s="154" t="e">
        <f>#REF!</f>
        <v>#REF!</v>
      </c>
      <c r="E149" s="154" t="e">
        <f>#REF!</f>
        <v>#REF!</v>
      </c>
      <c r="F149" s="154" t="e">
        <f>#REF!</f>
        <v>#REF!</v>
      </c>
      <c r="G149" s="154" t="e">
        <f>#REF!</f>
        <v>#REF!</v>
      </c>
      <c r="H149" s="154" t="e">
        <f>#REF!</f>
        <v>#REF!</v>
      </c>
      <c r="I149" s="154" t="e">
        <f>#REF!</f>
        <v>#REF!</v>
      </c>
      <c r="J149" s="154" t="e">
        <f>#REF!</f>
        <v>#REF!</v>
      </c>
      <c r="K149" s="154" t="e">
        <f>#REF!</f>
        <v>#REF!</v>
      </c>
      <c r="L149" s="154" t="e">
        <f>#REF!</f>
        <v>#REF!</v>
      </c>
      <c r="M149" s="154" t="e">
        <f>#REF!</f>
        <v>#REF!</v>
      </c>
      <c r="N149" s="154" t="e">
        <f>#REF!</f>
        <v>#REF!</v>
      </c>
      <c r="O149" s="154" t="e">
        <f>#REF!</f>
        <v>#REF!</v>
      </c>
      <c r="P149" s="154" t="e">
        <f>#REF!</f>
        <v>#REF!</v>
      </c>
      <c r="Q149" s="154" t="e">
        <f>#REF!</f>
        <v>#REF!</v>
      </c>
      <c r="R149" s="154" t="e">
        <f>#REF!</f>
        <v>#REF!</v>
      </c>
      <c r="S149" s="154" t="e">
        <f>#REF!</f>
        <v>#REF!</v>
      </c>
      <c r="T149" s="154" t="e">
        <f>#REF!</f>
        <v>#REF!</v>
      </c>
      <c r="U149" s="154" t="e">
        <f>#REF!</f>
        <v>#REF!</v>
      </c>
      <c r="V149" s="154" t="e">
        <f>#REF!</f>
        <v>#REF!</v>
      </c>
      <c r="W149" s="154" t="e">
        <f>#REF!</f>
        <v>#REF!</v>
      </c>
      <c r="X149" s="154" t="e">
        <f>#REF!</f>
        <v>#REF!</v>
      </c>
      <c r="Y149" s="154" t="e">
        <f>#REF!</f>
        <v>#REF!</v>
      </c>
    </row>
    <row r="150" spans="1:25">
      <c r="A150" s="142">
        <v>2</v>
      </c>
      <c r="B150" s="154" t="e">
        <f>#REF!</f>
        <v>#REF!</v>
      </c>
      <c r="C150" s="154" t="e">
        <f>#REF!</f>
        <v>#REF!</v>
      </c>
      <c r="D150" s="154" t="e">
        <f>#REF!</f>
        <v>#REF!</v>
      </c>
      <c r="E150" s="154" t="e">
        <f>#REF!</f>
        <v>#REF!</v>
      </c>
      <c r="F150" s="154" t="e">
        <f>#REF!</f>
        <v>#REF!</v>
      </c>
      <c r="G150" s="154" t="e">
        <f>#REF!</f>
        <v>#REF!</v>
      </c>
      <c r="H150" s="154" t="e">
        <f>#REF!</f>
        <v>#REF!</v>
      </c>
      <c r="I150" s="154" t="e">
        <f>#REF!</f>
        <v>#REF!</v>
      </c>
      <c r="J150" s="154" t="e">
        <f>#REF!</f>
        <v>#REF!</v>
      </c>
      <c r="K150" s="154" t="e">
        <f>#REF!</f>
        <v>#REF!</v>
      </c>
      <c r="L150" s="154" t="e">
        <f>#REF!</f>
        <v>#REF!</v>
      </c>
      <c r="M150" s="154" t="e">
        <f>#REF!</f>
        <v>#REF!</v>
      </c>
      <c r="N150" s="154" t="e">
        <f>#REF!</f>
        <v>#REF!</v>
      </c>
      <c r="O150" s="154" t="e">
        <f>#REF!</f>
        <v>#REF!</v>
      </c>
      <c r="P150" s="154" t="e">
        <f>#REF!</f>
        <v>#REF!</v>
      </c>
      <c r="Q150" s="154" t="e">
        <f>#REF!</f>
        <v>#REF!</v>
      </c>
      <c r="R150" s="154" t="e">
        <f>#REF!</f>
        <v>#REF!</v>
      </c>
      <c r="S150" s="154" t="e">
        <f>#REF!</f>
        <v>#REF!</v>
      </c>
      <c r="T150" s="154" t="e">
        <f>#REF!</f>
        <v>#REF!</v>
      </c>
      <c r="U150" s="154" t="e">
        <f>#REF!</f>
        <v>#REF!</v>
      </c>
      <c r="V150" s="154" t="e">
        <f>#REF!</f>
        <v>#REF!</v>
      </c>
      <c r="W150" s="154" t="e">
        <f>#REF!</f>
        <v>#REF!</v>
      </c>
      <c r="X150" s="154" t="e">
        <f>#REF!</f>
        <v>#REF!</v>
      </c>
      <c r="Y150" s="154" t="e">
        <f>#REF!</f>
        <v>#REF!</v>
      </c>
    </row>
    <row r="151" spans="1:25">
      <c r="A151" s="142">
        <v>3</v>
      </c>
      <c r="B151" s="154" t="e">
        <f>#REF!</f>
        <v>#REF!</v>
      </c>
      <c r="C151" s="154" t="e">
        <f>#REF!</f>
        <v>#REF!</v>
      </c>
      <c r="D151" s="154" t="e">
        <f>#REF!</f>
        <v>#REF!</v>
      </c>
      <c r="E151" s="154" t="e">
        <f>#REF!</f>
        <v>#REF!</v>
      </c>
      <c r="F151" s="154" t="e">
        <f>#REF!</f>
        <v>#REF!</v>
      </c>
      <c r="G151" s="154" t="e">
        <f>#REF!</f>
        <v>#REF!</v>
      </c>
      <c r="H151" s="154" t="e">
        <f>#REF!</f>
        <v>#REF!</v>
      </c>
      <c r="I151" s="154" t="e">
        <f>#REF!</f>
        <v>#REF!</v>
      </c>
      <c r="J151" s="154" t="e">
        <f>#REF!</f>
        <v>#REF!</v>
      </c>
      <c r="K151" s="154" t="e">
        <f>#REF!</f>
        <v>#REF!</v>
      </c>
      <c r="L151" s="154" t="e">
        <f>#REF!</f>
        <v>#REF!</v>
      </c>
      <c r="M151" s="154" t="e">
        <f>#REF!</f>
        <v>#REF!</v>
      </c>
      <c r="N151" s="154" t="e">
        <f>#REF!</f>
        <v>#REF!</v>
      </c>
      <c r="O151" s="154" t="e">
        <f>#REF!</f>
        <v>#REF!</v>
      </c>
      <c r="P151" s="154" t="e">
        <f>#REF!</f>
        <v>#REF!</v>
      </c>
      <c r="Q151" s="154" t="e">
        <f>#REF!</f>
        <v>#REF!</v>
      </c>
      <c r="R151" s="154" t="e">
        <f>#REF!</f>
        <v>#REF!</v>
      </c>
      <c r="S151" s="154" t="e">
        <f>#REF!</f>
        <v>#REF!</v>
      </c>
      <c r="T151" s="154" t="e">
        <f>#REF!</f>
        <v>#REF!</v>
      </c>
      <c r="U151" s="154" t="e">
        <f>#REF!</f>
        <v>#REF!</v>
      </c>
      <c r="V151" s="154" t="e">
        <f>#REF!</f>
        <v>#REF!</v>
      </c>
      <c r="W151" s="154" t="e">
        <f>#REF!</f>
        <v>#REF!</v>
      </c>
      <c r="X151" s="154" t="e">
        <f>#REF!</f>
        <v>#REF!</v>
      </c>
      <c r="Y151" s="154" t="e">
        <f>#REF!</f>
        <v>#REF!</v>
      </c>
    </row>
    <row r="152" spans="1:25">
      <c r="A152" s="142">
        <v>4</v>
      </c>
      <c r="B152" s="154" t="e">
        <f>#REF!</f>
        <v>#REF!</v>
      </c>
      <c r="C152" s="154" t="e">
        <f>#REF!</f>
        <v>#REF!</v>
      </c>
      <c r="D152" s="154" t="e">
        <f>#REF!</f>
        <v>#REF!</v>
      </c>
      <c r="E152" s="154" t="e">
        <f>#REF!</f>
        <v>#REF!</v>
      </c>
      <c r="F152" s="154" t="e">
        <f>#REF!</f>
        <v>#REF!</v>
      </c>
      <c r="G152" s="154" t="e">
        <f>#REF!</f>
        <v>#REF!</v>
      </c>
      <c r="H152" s="154" t="e">
        <f>#REF!</f>
        <v>#REF!</v>
      </c>
      <c r="I152" s="154" t="e">
        <f>#REF!</f>
        <v>#REF!</v>
      </c>
      <c r="J152" s="154" t="e">
        <f>#REF!</f>
        <v>#REF!</v>
      </c>
      <c r="K152" s="154" t="e">
        <f>#REF!</f>
        <v>#REF!</v>
      </c>
      <c r="L152" s="154" t="e">
        <f>#REF!</f>
        <v>#REF!</v>
      </c>
      <c r="M152" s="154" t="e">
        <f>#REF!</f>
        <v>#REF!</v>
      </c>
      <c r="N152" s="154" t="e">
        <f>#REF!</f>
        <v>#REF!</v>
      </c>
      <c r="O152" s="154" t="e">
        <f>#REF!</f>
        <v>#REF!</v>
      </c>
      <c r="P152" s="154" t="e">
        <f>#REF!</f>
        <v>#REF!</v>
      </c>
      <c r="Q152" s="154" t="e">
        <f>#REF!</f>
        <v>#REF!</v>
      </c>
      <c r="R152" s="154" t="e">
        <f>#REF!</f>
        <v>#REF!</v>
      </c>
      <c r="S152" s="154" t="e">
        <f>#REF!</f>
        <v>#REF!</v>
      </c>
      <c r="T152" s="154" t="e">
        <f>#REF!</f>
        <v>#REF!</v>
      </c>
      <c r="U152" s="154" t="e">
        <f>#REF!</f>
        <v>#REF!</v>
      </c>
      <c r="V152" s="154" t="e">
        <f>#REF!</f>
        <v>#REF!</v>
      </c>
      <c r="W152" s="154" t="e">
        <f>#REF!</f>
        <v>#REF!</v>
      </c>
      <c r="X152" s="154" t="e">
        <f>#REF!</f>
        <v>#REF!</v>
      </c>
      <c r="Y152" s="154" t="e">
        <f>#REF!</f>
        <v>#REF!</v>
      </c>
    </row>
    <row r="153" spans="1:25">
      <c r="A153" s="142">
        <v>5</v>
      </c>
      <c r="B153" s="154" t="e">
        <f>#REF!</f>
        <v>#REF!</v>
      </c>
      <c r="C153" s="154" t="e">
        <f>#REF!</f>
        <v>#REF!</v>
      </c>
      <c r="D153" s="154" t="e">
        <f>#REF!</f>
        <v>#REF!</v>
      </c>
      <c r="E153" s="154" t="e">
        <f>#REF!</f>
        <v>#REF!</v>
      </c>
      <c r="F153" s="154" t="e">
        <f>#REF!</f>
        <v>#REF!</v>
      </c>
      <c r="G153" s="154" t="e">
        <f>#REF!</f>
        <v>#REF!</v>
      </c>
      <c r="H153" s="154" t="e">
        <f>#REF!</f>
        <v>#REF!</v>
      </c>
      <c r="I153" s="154" t="e">
        <f>#REF!</f>
        <v>#REF!</v>
      </c>
      <c r="J153" s="154" t="e">
        <f>#REF!</f>
        <v>#REF!</v>
      </c>
      <c r="K153" s="154" t="e">
        <f>#REF!</f>
        <v>#REF!</v>
      </c>
      <c r="L153" s="154" t="e">
        <f>#REF!</f>
        <v>#REF!</v>
      </c>
      <c r="M153" s="154" t="e">
        <f>#REF!</f>
        <v>#REF!</v>
      </c>
      <c r="N153" s="154" t="e">
        <f>#REF!</f>
        <v>#REF!</v>
      </c>
      <c r="O153" s="154" t="e">
        <f>#REF!</f>
        <v>#REF!</v>
      </c>
      <c r="P153" s="154" t="e">
        <f>#REF!</f>
        <v>#REF!</v>
      </c>
      <c r="Q153" s="154" t="e">
        <f>#REF!</f>
        <v>#REF!</v>
      </c>
      <c r="R153" s="154" t="e">
        <f>#REF!</f>
        <v>#REF!</v>
      </c>
      <c r="S153" s="154" t="e">
        <f>#REF!</f>
        <v>#REF!</v>
      </c>
      <c r="T153" s="154" t="e">
        <f>#REF!</f>
        <v>#REF!</v>
      </c>
      <c r="U153" s="154" t="e">
        <f>#REF!</f>
        <v>#REF!</v>
      </c>
      <c r="V153" s="154" t="e">
        <f>#REF!</f>
        <v>#REF!</v>
      </c>
      <c r="W153" s="154" t="e">
        <f>#REF!</f>
        <v>#REF!</v>
      </c>
      <c r="X153" s="154" t="e">
        <f>#REF!</f>
        <v>#REF!</v>
      </c>
      <c r="Y153" s="154" t="e">
        <f>#REF!</f>
        <v>#REF!</v>
      </c>
    </row>
    <row r="154" spans="1:25">
      <c r="A154" s="142">
        <v>6</v>
      </c>
      <c r="B154" s="154" t="e">
        <f>#REF!</f>
        <v>#REF!</v>
      </c>
      <c r="C154" s="154" t="e">
        <f>#REF!</f>
        <v>#REF!</v>
      </c>
      <c r="D154" s="154" t="e">
        <f>#REF!</f>
        <v>#REF!</v>
      </c>
      <c r="E154" s="154" t="e">
        <f>#REF!</f>
        <v>#REF!</v>
      </c>
      <c r="F154" s="154" t="e">
        <f>#REF!</f>
        <v>#REF!</v>
      </c>
      <c r="G154" s="154" t="e">
        <f>#REF!</f>
        <v>#REF!</v>
      </c>
      <c r="H154" s="154" t="e">
        <f>#REF!</f>
        <v>#REF!</v>
      </c>
      <c r="I154" s="154" t="e">
        <f>#REF!</f>
        <v>#REF!</v>
      </c>
      <c r="J154" s="154" t="e">
        <f>#REF!</f>
        <v>#REF!</v>
      </c>
      <c r="K154" s="154" t="e">
        <f>#REF!</f>
        <v>#REF!</v>
      </c>
      <c r="L154" s="154" t="e">
        <f>#REF!</f>
        <v>#REF!</v>
      </c>
      <c r="M154" s="154" t="e">
        <f>#REF!</f>
        <v>#REF!</v>
      </c>
      <c r="N154" s="154" t="e">
        <f>#REF!</f>
        <v>#REF!</v>
      </c>
      <c r="O154" s="154" t="e">
        <f>#REF!</f>
        <v>#REF!</v>
      </c>
      <c r="P154" s="154" t="e">
        <f>#REF!</f>
        <v>#REF!</v>
      </c>
      <c r="Q154" s="154" t="e">
        <f>#REF!</f>
        <v>#REF!</v>
      </c>
      <c r="R154" s="154" t="e">
        <f>#REF!</f>
        <v>#REF!</v>
      </c>
      <c r="S154" s="154" t="e">
        <f>#REF!</f>
        <v>#REF!</v>
      </c>
      <c r="T154" s="154" t="e">
        <f>#REF!</f>
        <v>#REF!</v>
      </c>
      <c r="U154" s="154" t="e">
        <f>#REF!</f>
        <v>#REF!</v>
      </c>
      <c r="V154" s="154" t="e">
        <f>#REF!</f>
        <v>#REF!</v>
      </c>
      <c r="W154" s="154" t="e">
        <f>#REF!</f>
        <v>#REF!</v>
      </c>
      <c r="X154" s="154" t="e">
        <f>#REF!</f>
        <v>#REF!</v>
      </c>
      <c r="Y154" s="154" t="e">
        <f>#REF!</f>
        <v>#REF!</v>
      </c>
    </row>
    <row r="155" spans="1:25">
      <c r="A155" s="142">
        <v>7</v>
      </c>
      <c r="B155" s="154" t="e">
        <f>#REF!</f>
        <v>#REF!</v>
      </c>
      <c r="C155" s="154" t="e">
        <f>#REF!</f>
        <v>#REF!</v>
      </c>
      <c r="D155" s="154" t="e">
        <f>#REF!</f>
        <v>#REF!</v>
      </c>
      <c r="E155" s="154" t="e">
        <f>#REF!</f>
        <v>#REF!</v>
      </c>
      <c r="F155" s="154" t="e">
        <f>#REF!</f>
        <v>#REF!</v>
      </c>
      <c r="G155" s="154" t="e">
        <f>#REF!</f>
        <v>#REF!</v>
      </c>
      <c r="H155" s="154" t="e">
        <f>#REF!</f>
        <v>#REF!</v>
      </c>
      <c r="I155" s="154" t="e">
        <f>#REF!</f>
        <v>#REF!</v>
      </c>
      <c r="J155" s="154" t="e">
        <f>#REF!</f>
        <v>#REF!</v>
      </c>
      <c r="K155" s="154" t="e">
        <f>#REF!</f>
        <v>#REF!</v>
      </c>
      <c r="L155" s="154" t="e">
        <f>#REF!</f>
        <v>#REF!</v>
      </c>
      <c r="M155" s="154" t="e">
        <f>#REF!</f>
        <v>#REF!</v>
      </c>
      <c r="N155" s="154" t="e">
        <f>#REF!</f>
        <v>#REF!</v>
      </c>
      <c r="O155" s="154" t="e">
        <f>#REF!</f>
        <v>#REF!</v>
      </c>
      <c r="P155" s="154" t="e">
        <f>#REF!</f>
        <v>#REF!</v>
      </c>
      <c r="Q155" s="154" t="e">
        <f>#REF!</f>
        <v>#REF!</v>
      </c>
      <c r="R155" s="154" t="e">
        <f>#REF!</f>
        <v>#REF!</v>
      </c>
      <c r="S155" s="154" t="e">
        <f>#REF!</f>
        <v>#REF!</v>
      </c>
      <c r="T155" s="154" t="e">
        <f>#REF!</f>
        <v>#REF!</v>
      </c>
      <c r="U155" s="154" t="e">
        <f>#REF!</f>
        <v>#REF!</v>
      </c>
      <c r="V155" s="154" t="e">
        <f>#REF!</f>
        <v>#REF!</v>
      </c>
      <c r="W155" s="154" t="e">
        <f>#REF!</f>
        <v>#REF!</v>
      </c>
      <c r="X155" s="154" t="e">
        <f>#REF!</f>
        <v>#REF!</v>
      </c>
      <c r="Y155" s="154" t="e">
        <f>#REF!</f>
        <v>#REF!</v>
      </c>
    </row>
    <row r="156" spans="1:25">
      <c r="A156" s="142">
        <v>8</v>
      </c>
      <c r="B156" s="154" t="e">
        <f>#REF!</f>
        <v>#REF!</v>
      </c>
      <c r="C156" s="154" t="e">
        <f>#REF!</f>
        <v>#REF!</v>
      </c>
      <c r="D156" s="154" t="e">
        <f>#REF!</f>
        <v>#REF!</v>
      </c>
      <c r="E156" s="154" t="e">
        <f>#REF!</f>
        <v>#REF!</v>
      </c>
      <c r="F156" s="154" t="e">
        <f>#REF!</f>
        <v>#REF!</v>
      </c>
      <c r="G156" s="154" t="e">
        <f>#REF!</f>
        <v>#REF!</v>
      </c>
      <c r="H156" s="154" t="e">
        <f>#REF!</f>
        <v>#REF!</v>
      </c>
      <c r="I156" s="154" t="e">
        <f>#REF!</f>
        <v>#REF!</v>
      </c>
      <c r="J156" s="154" t="e">
        <f>#REF!</f>
        <v>#REF!</v>
      </c>
      <c r="K156" s="154" t="e">
        <f>#REF!</f>
        <v>#REF!</v>
      </c>
      <c r="L156" s="154" t="e">
        <f>#REF!</f>
        <v>#REF!</v>
      </c>
      <c r="M156" s="154" t="e">
        <f>#REF!</f>
        <v>#REF!</v>
      </c>
      <c r="N156" s="154" t="e">
        <f>#REF!</f>
        <v>#REF!</v>
      </c>
      <c r="O156" s="154" t="e">
        <f>#REF!</f>
        <v>#REF!</v>
      </c>
      <c r="P156" s="154" t="e">
        <f>#REF!</f>
        <v>#REF!</v>
      </c>
      <c r="Q156" s="154" t="e">
        <f>#REF!</f>
        <v>#REF!</v>
      </c>
      <c r="R156" s="154" t="e">
        <f>#REF!</f>
        <v>#REF!</v>
      </c>
      <c r="S156" s="154" t="e">
        <f>#REF!</f>
        <v>#REF!</v>
      </c>
      <c r="T156" s="154" t="e">
        <f>#REF!</f>
        <v>#REF!</v>
      </c>
      <c r="U156" s="154" t="e">
        <f>#REF!</f>
        <v>#REF!</v>
      </c>
      <c r="V156" s="154" t="e">
        <f>#REF!</f>
        <v>#REF!</v>
      </c>
      <c r="W156" s="154" t="e">
        <f>#REF!</f>
        <v>#REF!</v>
      </c>
      <c r="X156" s="154" t="e">
        <f>#REF!</f>
        <v>#REF!</v>
      </c>
      <c r="Y156" s="154" t="e">
        <f>#REF!</f>
        <v>#REF!</v>
      </c>
    </row>
    <row r="157" spans="1:25">
      <c r="A157" s="142">
        <v>9</v>
      </c>
      <c r="B157" s="154" t="e">
        <f>#REF!</f>
        <v>#REF!</v>
      </c>
      <c r="C157" s="154" t="e">
        <f>#REF!</f>
        <v>#REF!</v>
      </c>
      <c r="D157" s="154" t="e">
        <f>#REF!</f>
        <v>#REF!</v>
      </c>
      <c r="E157" s="154" t="e">
        <f>#REF!</f>
        <v>#REF!</v>
      </c>
      <c r="F157" s="154" t="e">
        <f>#REF!</f>
        <v>#REF!</v>
      </c>
      <c r="G157" s="154" t="e">
        <f>#REF!</f>
        <v>#REF!</v>
      </c>
      <c r="H157" s="154" t="e">
        <f>#REF!</f>
        <v>#REF!</v>
      </c>
      <c r="I157" s="154" t="e">
        <f>#REF!</f>
        <v>#REF!</v>
      </c>
      <c r="J157" s="154" t="e">
        <f>#REF!</f>
        <v>#REF!</v>
      </c>
      <c r="K157" s="154" t="e">
        <f>#REF!</f>
        <v>#REF!</v>
      </c>
      <c r="L157" s="154" t="e">
        <f>#REF!</f>
        <v>#REF!</v>
      </c>
      <c r="M157" s="154" t="e">
        <f>#REF!</f>
        <v>#REF!</v>
      </c>
      <c r="N157" s="154" t="e">
        <f>#REF!</f>
        <v>#REF!</v>
      </c>
      <c r="O157" s="154" t="e">
        <f>#REF!</f>
        <v>#REF!</v>
      </c>
      <c r="P157" s="154" t="e">
        <f>#REF!</f>
        <v>#REF!</v>
      </c>
      <c r="Q157" s="154" t="e">
        <f>#REF!</f>
        <v>#REF!</v>
      </c>
      <c r="R157" s="154" t="e">
        <f>#REF!</f>
        <v>#REF!</v>
      </c>
      <c r="S157" s="154" t="e">
        <f>#REF!</f>
        <v>#REF!</v>
      </c>
      <c r="T157" s="154" t="e">
        <f>#REF!</f>
        <v>#REF!</v>
      </c>
      <c r="U157" s="154" t="e">
        <f>#REF!</f>
        <v>#REF!</v>
      </c>
      <c r="V157" s="154" t="e">
        <f>#REF!</f>
        <v>#REF!</v>
      </c>
      <c r="W157" s="154" t="e">
        <f>#REF!</f>
        <v>#REF!</v>
      </c>
      <c r="X157" s="154" t="e">
        <f>#REF!</f>
        <v>#REF!</v>
      </c>
      <c r="Y157" s="154" t="e">
        <f>#REF!</f>
        <v>#REF!</v>
      </c>
    </row>
    <row r="158" spans="1:25">
      <c r="A158" s="142">
        <v>10</v>
      </c>
      <c r="B158" s="154" t="e">
        <f>#REF!</f>
        <v>#REF!</v>
      </c>
      <c r="C158" s="154" t="e">
        <f>#REF!</f>
        <v>#REF!</v>
      </c>
      <c r="D158" s="154" t="e">
        <f>#REF!</f>
        <v>#REF!</v>
      </c>
      <c r="E158" s="154" t="e">
        <f>#REF!</f>
        <v>#REF!</v>
      </c>
      <c r="F158" s="154" t="e">
        <f>#REF!</f>
        <v>#REF!</v>
      </c>
      <c r="G158" s="154" t="e">
        <f>#REF!</f>
        <v>#REF!</v>
      </c>
      <c r="H158" s="154" t="e">
        <f>#REF!</f>
        <v>#REF!</v>
      </c>
      <c r="I158" s="154" t="e">
        <f>#REF!</f>
        <v>#REF!</v>
      </c>
      <c r="J158" s="154" t="e">
        <f>#REF!</f>
        <v>#REF!</v>
      </c>
      <c r="K158" s="154" t="e">
        <f>#REF!</f>
        <v>#REF!</v>
      </c>
      <c r="L158" s="154" t="e">
        <f>#REF!</f>
        <v>#REF!</v>
      </c>
      <c r="M158" s="154" t="e">
        <f>#REF!</f>
        <v>#REF!</v>
      </c>
      <c r="N158" s="154" t="e">
        <f>#REF!</f>
        <v>#REF!</v>
      </c>
      <c r="O158" s="154" t="e">
        <f>#REF!</f>
        <v>#REF!</v>
      </c>
      <c r="P158" s="154" t="e">
        <f>#REF!</f>
        <v>#REF!</v>
      </c>
      <c r="Q158" s="154" t="e">
        <f>#REF!</f>
        <v>#REF!</v>
      </c>
      <c r="R158" s="154" t="e">
        <f>#REF!</f>
        <v>#REF!</v>
      </c>
      <c r="S158" s="154" t="e">
        <f>#REF!</f>
        <v>#REF!</v>
      </c>
      <c r="T158" s="154" t="e">
        <f>#REF!</f>
        <v>#REF!</v>
      </c>
      <c r="U158" s="154" t="e">
        <f>#REF!</f>
        <v>#REF!</v>
      </c>
      <c r="V158" s="154" t="e">
        <f>#REF!</f>
        <v>#REF!</v>
      </c>
      <c r="W158" s="154" t="e">
        <f>#REF!</f>
        <v>#REF!</v>
      </c>
      <c r="X158" s="154" t="e">
        <f>#REF!</f>
        <v>#REF!</v>
      </c>
      <c r="Y158" s="154" t="e">
        <f>#REF!</f>
        <v>#REF!</v>
      </c>
    </row>
    <row r="159" spans="1:25">
      <c r="A159" s="142">
        <v>11</v>
      </c>
      <c r="B159" s="154" t="e">
        <f>#REF!</f>
        <v>#REF!</v>
      </c>
      <c r="C159" s="154" t="e">
        <f>#REF!</f>
        <v>#REF!</v>
      </c>
      <c r="D159" s="154" t="e">
        <f>#REF!</f>
        <v>#REF!</v>
      </c>
      <c r="E159" s="154" t="e">
        <f>#REF!</f>
        <v>#REF!</v>
      </c>
      <c r="F159" s="154" t="e">
        <f>#REF!</f>
        <v>#REF!</v>
      </c>
      <c r="G159" s="154" t="e">
        <f>#REF!</f>
        <v>#REF!</v>
      </c>
      <c r="H159" s="154" t="e">
        <f>#REF!</f>
        <v>#REF!</v>
      </c>
      <c r="I159" s="154" t="e">
        <f>#REF!</f>
        <v>#REF!</v>
      </c>
      <c r="J159" s="154" t="e">
        <f>#REF!</f>
        <v>#REF!</v>
      </c>
      <c r="K159" s="154" t="e">
        <f>#REF!</f>
        <v>#REF!</v>
      </c>
      <c r="L159" s="154" t="e">
        <f>#REF!</f>
        <v>#REF!</v>
      </c>
      <c r="M159" s="154" t="e">
        <f>#REF!</f>
        <v>#REF!</v>
      </c>
      <c r="N159" s="154" t="e">
        <f>#REF!</f>
        <v>#REF!</v>
      </c>
      <c r="O159" s="154" t="e">
        <f>#REF!</f>
        <v>#REF!</v>
      </c>
      <c r="P159" s="154" t="e">
        <f>#REF!</f>
        <v>#REF!</v>
      </c>
      <c r="Q159" s="154" t="e">
        <f>#REF!</f>
        <v>#REF!</v>
      </c>
      <c r="R159" s="154" t="e">
        <f>#REF!</f>
        <v>#REF!</v>
      </c>
      <c r="S159" s="154" t="e">
        <f>#REF!</f>
        <v>#REF!</v>
      </c>
      <c r="T159" s="154" t="e">
        <f>#REF!</f>
        <v>#REF!</v>
      </c>
      <c r="U159" s="154" t="e">
        <f>#REF!</f>
        <v>#REF!</v>
      </c>
      <c r="V159" s="154" t="e">
        <f>#REF!</f>
        <v>#REF!</v>
      </c>
      <c r="W159" s="154" t="e">
        <f>#REF!</f>
        <v>#REF!</v>
      </c>
      <c r="X159" s="154" t="e">
        <f>#REF!</f>
        <v>#REF!</v>
      </c>
      <c r="Y159" s="154" t="e">
        <f>#REF!</f>
        <v>#REF!</v>
      </c>
    </row>
    <row r="160" spans="1:25">
      <c r="A160" s="142">
        <v>12</v>
      </c>
      <c r="B160" s="154" t="e">
        <f>#REF!</f>
        <v>#REF!</v>
      </c>
      <c r="C160" s="154" t="e">
        <f>#REF!</f>
        <v>#REF!</v>
      </c>
      <c r="D160" s="154" t="e">
        <f>#REF!</f>
        <v>#REF!</v>
      </c>
      <c r="E160" s="154" t="e">
        <f>#REF!</f>
        <v>#REF!</v>
      </c>
      <c r="F160" s="154" t="e">
        <f>#REF!</f>
        <v>#REF!</v>
      </c>
      <c r="G160" s="154" t="e">
        <f>#REF!</f>
        <v>#REF!</v>
      </c>
      <c r="H160" s="154" t="e">
        <f>#REF!</f>
        <v>#REF!</v>
      </c>
      <c r="I160" s="154" t="e">
        <f>#REF!</f>
        <v>#REF!</v>
      </c>
      <c r="J160" s="154" t="e">
        <f>#REF!</f>
        <v>#REF!</v>
      </c>
      <c r="K160" s="154" t="e">
        <f>#REF!</f>
        <v>#REF!</v>
      </c>
      <c r="L160" s="154" t="e">
        <f>#REF!</f>
        <v>#REF!</v>
      </c>
      <c r="M160" s="154" t="e">
        <f>#REF!</f>
        <v>#REF!</v>
      </c>
      <c r="N160" s="154" t="e">
        <f>#REF!</f>
        <v>#REF!</v>
      </c>
      <c r="O160" s="154" t="e">
        <f>#REF!</f>
        <v>#REF!</v>
      </c>
      <c r="P160" s="154" t="e">
        <f>#REF!</f>
        <v>#REF!</v>
      </c>
      <c r="Q160" s="154" t="e">
        <f>#REF!</f>
        <v>#REF!</v>
      </c>
      <c r="R160" s="154" t="e">
        <f>#REF!</f>
        <v>#REF!</v>
      </c>
      <c r="S160" s="154" t="e">
        <f>#REF!</f>
        <v>#REF!</v>
      </c>
      <c r="T160" s="154" t="e">
        <f>#REF!</f>
        <v>#REF!</v>
      </c>
      <c r="U160" s="154" t="e">
        <f>#REF!</f>
        <v>#REF!</v>
      </c>
      <c r="V160" s="154" t="e">
        <f>#REF!</f>
        <v>#REF!</v>
      </c>
      <c r="W160" s="154" t="e">
        <f>#REF!</f>
        <v>#REF!</v>
      </c>
      <c r="X160" s="154" t="e">
        <f>#REF!</f>
        <v>#REF!</v>
      </c>
      <c r="Y160" s="154" t="e">
        <f>#REF!</f>
        <v>#REF!</v>
      </c>
    </row>
    <row r="161" spans="1:25">
      <c r="A161" s="142">
        <v>13</v>
      </c>
      <c r="B161" s="154" t="e">
        <f>#REF!</f>
        <v>#REF!</v>
      </c>
      <c r="C161" s="154" t="e">
        <f>#REF!</f>
        <v>#REF!</v>
      </c>
      <c r="D161" s="154" t="e">
        <f>#REF!</f>
        <v>#REF!</v>
      </c>
      <c r="E161" s="154" t="e">
        <f>#REF!</f>
        <v>#REF!</v>
      </c>
      <c r="F161" s="154" t="e">
        <f>#REF!</f>
        <v>#REF!</v>
      </c>
      <c r="G161" s="154" t="e">
        <f>#REF!</f>
        <v>#REF!</v>
      </c>
      <c r="H161" s="154" t="e">
        <f>#REF!</f>
        <v>#REF!</v>
      </c>
      <c r="I161" s="154" t="e">
        <f>#REF!</f>
        <v>#REF!</v>
      </c>
      <c r="J161" s="154" t="e">
        <f>#REF!</f>
        <v>#REF!</v>
      </c>
      <c r="K161" s="154" t="e">
        <f>#REF!</f>
        <v>#REF!</v>
      </c>
      <c r="L161" s="154" t="e">
        <f>#REF!</f>
        <v>#REF!</v>
      </c>
      <c r="M161" s="154" t="e">
        <f>#REF!</f>
        <v>#REF!</v>
      </c>
      <c r="N161" s="154" t="e">
        <f>#REF!</f>
        <v>#REF!</v>
      </c>
      <c r="O161" s="154" t="e">
        <f>#REF!</f>
        <v>#REF!</v>
      </c>
      <c r="P161" s="154" t="e">
        <f>#REF!</f>
        <v>#REF!</v>
      </c>
      <c r="Q161" s="154" t="e">
        <f>#REF!</f>
        <v>#REF!</v>
      </c>
      <c r="R161" s="154" t="e">
        <f>#REF!</f>
        <v>#REF!</v>
      </c>
      <c r="S161" s="154" t="e">
        <f>#REF!</f>
        <v>#REF!</v>
      </c>
      <c r="T161" s="154" t="e">
        <f>#REF!</f>
        <v>#REF!</v>
      </c>
      <c r="U161" s="154" t="e">
        <f>#REF!</f>
        <v>#REF!</v>
      </c>
      <c r="V161" s="154" t="e">
        <f>#REF!</f>
        <v>#REF!</v>
      </c>
      <c r="W161" s="154" t="e">
        <f>#REF!</f>
        <v>#REF!</v>
      </c>
      <c r="X161" s="154" t="e">
        <f>#REF!</f>
        <v>#REF!</v>
      </c>
      <c r="Y161" s="154" t="e">
        <f>#REF!</f>
        <v>#REF!</v>
      </c>
    </row>
    <row r="162" spans="1:25">
      <c r="A162" s="142">
        <v>14</v>
      </c>
      <c r="B162" s="154" t="e">
        <f>#REF!</f>
        <v>#REF!</v>
      </c>
      <c r="C162" s="154" t="e">
        <f>#REF!</f>
        <v>#REF!</v>
      </c>
      <c r="D162" s="154" t="e">
        <f>#REF!</f>
        <v>#REF!</v>
      </c>
      <c r="E162" s="154" t="e">
        <f>#REF!</f>
        <v>#REF!</v>
      </c>
      <c r="F162" s="154" t="e">
        <f>#REF!</f>
        <v>#REF!</v>
      </c>
      <c r="G162" s="154" t="e">
        <f>#REF!</f>
        <v>#REF!</v>
      </c>
      <c r="H162" s="154" t="e">
        <f>#REF!</f>
        <v>#REF!</v>
      </c>
      <c r="I162" s="154" t="e">
        <f>#REF!</f>
        <v>#REF!</v>
      </c>
      <c r="J162" s="154" t="e">
        <f>#REF!</f>
        <v>#REF!</v>
      </c>
      <c r="K162" s="154" t="e">
        <f>#REF!</f>
        <v>#REF!</v>
      </c>
      <c r="L162" s="154" t="e">
        <f>#REF!</f>
        <v>#REF!</v>
      </c>
      <c r="M162" s="154" t="e">
        <f>#REF!</f>
        <v>#REF!</v>
      </c>
      <c r="N162" s="154" t="e">
        <f>#REF!</f>
        <v>#REF!</v>
      </c>
      <c r="O162" s="154" t="e">
        <f>#REF!</f>
        <v>#REF!</v>
      </c>
      <c r="P162" s="154" t="e">
        <f>#REF!</f>
        <v>#REF!</v>
      </c>
      <c r="Q162" s="154" t="e">
        <f>#REF!</f>
        <v>#REF!</v>
      </c>
      <c r="R162" s="154" t="e">
        <f>#REF!</f>
        <v>#REF!</v>
      </c>
      <c r="S162" s="154" t="e">
        <f>#REF!</f>
        <v>#REF!</v>
      </c>
      <c r="T162" s="154" t="e">
        <f>#REF!</f>
        <v>#REF!</v>
      </c>
      <c r="U162" s="154" t="e">
        <f>#REF!</f>
        <v>#REF!</v>
      </c>
      <c r="V162" s="154" t="e">
        <f>#REF!</f>
        <v>#REF!</v>
      </c>
      <c r="W162" s="154" t="e">
        <f>#REF!</f>
        <v>#REF!</v>
      </c>
      <c r="X162" s="154" t="e">
        <f>#REF!</f>
        <v>#REF!</v>
      </c>
      <c r="Y162" s="154" t="e">
        <f>#REF!</f>
        <v>#REF!</v>
      </c>
    </row>
    <row r="163" spans="1:25">
      <c r="A163" s="142">
        <v>15</v>
      </c>
      <c r="B163" s="154" t="e">
        <f>#REF!</f>
        <v>#REF!</v>
      </c>
      <c r="C163" s="154" t="e">
        <f>#REF!</f>
        <v>#REF!</v>
      </c>
      <c r="D163" s="154" t="e">
        <f>#REF!</f>
        <v>#REF!</v>
      </c>
      <c r="E163" s="154" t="e">
        <f>#REF!</f>
        <v>#REF!</v>
      </c>
      <c r="F163" s="154" t="e">
        <f>#REF!</f>
        <v>#REF!</v>
      </c>
      <c r="G163" s="154" t="e">
        <f>#REF!</f>
        <v>#REF!</v>
      </c>
      <c r="H163" s="154" t="e">
        <f>#REF!</f>
        <v>#REF!</v>
      </c>
      <c r="I163" s="154" t="e">
        <f>#REF!</f>
        <v>#REF!</v>
      </c>
      <c r="J163" s="154" t="e">
        <f>#REF!</f>
        <v>#REF!</v>
      </c>
      <c r="K163" s="154" t="e">
        <f>#REF!</f>
        <v>#REF!</v>
      </c>
      <c r="L163" s="154" t="e">
        <f>#REF!</f>
        <v>#REF!</v>
      </c>
      <c r="M163" s="154" t="e">
        <f>#REF!</f>
        <v>#REF!</v>
      </c>
      <c r="N163" s="154" t="e">
        <f>#REF!</f>
        <v>#REF!</v>
      </c>
      <c r="O163" s="154" t="e">
        <f>#REF!</f>
        <v>#REF!</v>
      </c>
      <c r="P163" s="154" t="e">
        <f>#REF!</f>
        <v>#REF!</v>
      </c>
      <c r="Q163" s="154" t="e">
        <f>#REF!</f>
        <v>#REF!</v>
      </c>
      <c r="R163" s="154" t="e">
        <f>#REF!</f>
        <v>#REF!</v>
      </c>
      <c r="S163" s="154" t="e">
        <f>#REF!</f>
        <v>#REF!</v>
      </c>
      <c r="T163" s="154" t="e">
        <f>#REF!</f>
        <v>#REF!</v>
      </c>
      <c r="U163" s="154" t="e">
        <f>#REF!</f>
        <v>#REF!</v>
      </c>
      <c r="V163" s="154" t="e">
        <f>#REF!</f>
        <v>#REF!</v>
      </c>
      <c r="W163" s="154" t="e">
        <f>#REF!</f>
        <v>#REF!</v>
      </c>
      <c r="X163" s="154" t="e">
        <f>#REF!</f>
        <v>#REF!</v>
      </c>
      <c r="Y163" s="154" t="e">
        <f>#REF!</f>
        <v>#REF!</v>
      </c>
    </row>
    <row r="164" spans="1:25">
      <c r="A164" s="142">
        <v>16</v>
      </c>
      <c r="B164" s="154" t="e">
        <f>#REF!</f>
        <v>#REF!</v>
      </c>
      <c r="C164" s="154" t="e">
        <f>#REF!</f>
        <v>#REF!</v>
      </c>
      <c r="D164" s="154" t="e">
        <f>#REF!</f>
        <v>#REF!</v>
      </c>
      <c r="E164" s="154" t="e">
        <f>#REF!</f>
        <v>#REF!</v>
      </c>
      <c r="F164" s="154" t="e">
        <f>#REF!</f>
        <v>#REF!</v>
      </c>
      <c r="G164" s="154" t="e">
        <f>#REF!</f>
        <v>#REF!</v>
      </c>
      <c r="H164" s="154" t="e">
        <f>#REF!</f>
        <v>#REF!</v>
      </c>
      <c r="I164" s="154" t="e">
        <f>#REF!</f>
        <v>#REF!</v>
      </c>
      <c r="J164" s="154" t="e">
        <f>#REF!</f>
        <v>#REF!</v>
      </c>
      <c r="K164" s="154" t="e">
        <f>#REF!</f>
        <v>#REF!</v>
      </c>
      <c r="L164" s="154" t="e">
        <f>#REF!</f>
        <v>#REF!</v>
      </c>
      <c r="M164" s="154" t="e">
        <f>#REF!</f>
        <v>#REF!</v>
      </c>
      <c r="N164" s="154" t="e">
        <f>#REF!</f>
        <v>#REF!</v>
      </c>
      <c r="O164" s="154" t="e">
        <f>#REF!</f>
        <v>#REF!</v>
      </c>
      <c r="P164" s="154" t="e">
        <f>#REF!</f>
        <v>#REF!</v>
      </c>
      <c r="Q164" s="154" t="e">
        <f>#REF!</f>
        <v>#REF!</v>
      </c>
      <c r="R164" s="154" t="e">
        <f>#REF!</f>
        <v>#REF!</v>
      </c>
      <c r="S164" s="154" t="e">
        <f>#REF!</f>
        <v>#REF!</v>
      </c>
      <c r="T164" s="154" t="e">
        <f>#REF!</f>
        <v>#REF!</v>
      </c>
      <c r="U164" s="154" t="e">
        <f>#REF!</f>
        <v>#REF!</v>
      </c>
      <c r="V164" s="154" t="e">
        <f>#REF!</f>
        <v>#REF!</v>
      </c>
      <c r="W164" s="154" t="e">
        <f>#REF!</f>
        <v>#REF!</v>
      </c>
      <c r="X164" s="154" t="e">
        <f>#REF!</f>
        <v>#REF!</v>
      </c>
      <c r="Y164" s="154" t="e">
        <f>#REF!</f>
        <v>#REF!</v>
      </c>
    </row>
    <row r="165" spans="1:25">
      <c r="A165" s="142">
        <v>17</v>
      </c>
      <c r="B165" s="154" t="e">
        <f>#REF!</f>
        <v>#REF!</v>
      </c>
      <c r="C165" s="154" t="e">
        <f>#REF!</f>
        <v>#REF!</v>
      </c>
      <c r="D165" s="154" t="e">
        <f>#REF!</f>
        <v>#REF!</v>
      </c>
      <c r="E165" s="154" t="e">
        <f>#REF!</f>
        <v>#REF!</v>
      </c>
      <c r="F165" s="154" t="e">
        <f>#REF!</f>
        <v>#REF!</v>
      </c>
      <c r="G165" s="154" t="e">
        <f>#REF!</f>
        <v>#REF!</v>
      </c>
      <c r="H165" s="154" t="e">
        <f>#REF!</f>
        <v>#REF!</v>
      </c>
      <c r="I165" s="154" t="e">
        <f>#REF!</f>
        <v>#REF!</v>
      </c>
      <c r="J165" s="154" t="e">
        <f>#REF!</f>
        <v>#REF!</v>
      </c>
      <c r="K165" s="154" t="e">
        <f>#REF!</f>
        <v>#REF!</v>
      </c>
      <c r="L165" s="154" t="e">
        <f>#REF!</f>
        <v>#REF!</v>
      </c>
      <c r="M165" s="154" t="e">
        <f>#REF!</f>
        <v>#REF!</v>
      </c>
      <c r="N165" s="154" t="e">
        <f>#REF!</f>
        <v>#REF!</v>
      </c>
      <c r="O165" s="154" t="e">
        <f>#REF!</f>
        <v>#REF!</v>
      </c>
      <c r="P165" s="154" t="e">
        <f>#REF!</f>
        <v>#REF!</v>
      </c>
      <c r="Q165" s="154" t="e">
        <f>#REF!</f>
        <v>#REF!</v>
      </c>
      <c r="R165" s="154" t="e">
        <f>#REF!</f>
        <v>#REF!</v>
      </c>
      <c r="S165" s="154" t="e">
        <f>#REF!</f>
        <v>#REF!</v>
      </c>
      <c r="T165" s="154" t="e">
        <f>#REF!</f>
        <v>#REF!</v>
      </c>
      <c r="U165" s="154" t="e">
        <f>#REF!</f>
        <v>#REF!</v>
      </c>
      <c r="V165" s="154" t="e">
        <f>#REF!</f>
        <v>#REF!</v>
      </c>
      <c r="W165" s="154" t="e">
        <f>#REF!</f>
        <v>#REF!</v>
      </c>
      <c r="X165" s="154" t="e">
        <f>#REF!</f>
        <v>#REF!</v>
      </c>
      <c r="Y165" s="154" t="e">
        <f>#REF!</f>
        <v>#REF!</v>
      </c>
    </row>
    <row r="166" spans="1:25">
      <c r="A166" s="142">
        <v>18</v>
      </c>
      <c r="B166" s="154" t="e">
        <f>#REF!</f>
        <v>#REF!</v>
      </c>
      <c r="C166" s="154" t="e">
        <f>#REF!</f>
        <v>#REF!</v>
      </c>
      <c r="D166" s="154" t="e">
        <f>#REF!</f>
        <v>#REF!</v>
      </c>
      <c r="E166" s="154" t="e">
        <f>#REF!</f>
        <v>#REF!</v>
      </c>
      <c r="F166" s="154" t="e">
        <f>#REF!</f>
        <v>#REF!</v>
      </c>
      <c r="G166" s="154" t="e">
        <f>#REF!</f>
        <v>#REF!</v>
      </c>
      <c r="H166" s="154" t="e">
        <f>#REF!</f>
        <v>#REF!</v>
      </c>
      <c r="I166" s="154" t="e">
        <f>#REF!</f>
        <v>#REF!</v>
      </c>
      <c r="J166" s="154" t="e">
        <f>#REF!</f>
        <v>#REF!</v>
      </c>
      <c r="K166" s="154" t="e">
        <f>#REF!</f>
        <v>#REF!</v>
      </c>
      <c r="L166" s="154" t="e">
        <f>#REF!</f>
        <v>#REF!</v>
      </c>
      <c r="M166" s="154" t="e">
        <f>#REF!</f>
        <v>#REF!</v>
      </c>
      <c r="N166" s="154" t="e">
        <f>#REF!</f>
        <v>#REF!</v>
      </c>
      <c r="O166" s="154" t="e">
        <f>#REF!</f>
        <v>#REF!</v>
      </c>
      <c r="P166" s="154" t="e">
        <f>#REF!</f>
        <v>#REF!</v>
      </c>
      <c r="Q166" s="154" t="e">
        <f>#REF!</f>
        <v>#REF!</v>
      </c>
      <c r="R166" s="154" t="e">
        <f>#REF!</f>
        <v>#REF!</v>
      </c>
      <c r="S166" s="154" t="e">
        <f>#REF!</f>
        <v>#REF!</v>
      </c>
      <c r="T166" s="154" t="e">
        <f>#REF!</f>
        <v>#REF!</v>
      </c>
      <c r="U166" s="154" t="e">
        <f>#REF!</f>
        <v>#REF!</v>
      </c>
      <c r="V166" s="154" t="e">
        <f>#REF!</f>
        <v>#REF!</v>
      </c>
      <c r="W166" s="154" t="e">
        <f>#REF!</f>
        <v>#REF!</v>
      </c>
      <c r="X166" s="154" t="e">
        <f>#REF!</f>
        <v>#REF!</v>
      </c>
      <c r="Y166" s="154" t="e">
        <f>#REF!</f>
        <v>#REF!</v>
      </c>
    </row>
    <row r="167" spans="1:25">
      <c r="A167" s="142">
        <v>19</v>
      </c>
      <c r="B167" s="154" t="e">
        <f>#REF!</f>
        <v>#REF!</v>
      </c>
      <c r="C167" s="154" t="e">
        <f>#REF!</f>
        <v>#REF!</v>
      </c>
      <c r="D167" s="154" t="e">
        <f>#REF!</f>
        <v>#REF!</v>
      </c>
      <c r="E167" s="154" t="e">
        <f>#REF!</f>
        <v>#REF!</v>
      </c>
      <c r="F167" s="154" t="e">
        <f>#REF!</f>
        <v>#REF!</v>
      </c>
      <c r="G167" s="154" t="e">
        <f>#REF!</f>
        <v>#REF!</v>
      </c>
      <c r="H167" s="154" t="e">
        <f>#REF!</f>
        <v>#REF!</v>
      </c>
      <c r="I167" s="154" t="e">
        <f>#REF!</f>
        <v>#REF!</v>
      </c>
      <c r="J167" s="154" t="e">
        <f>#REF!</f>
        <v>#REF!</v>
      </c>
      <c r="K167" s="154" t="e">
        <f>#REF!</f>
        <v>#REF!</v>
      </c>
      <c r="L167" s="154" t="e">
        <f>#REF!</f>
        <v>#REF!</v>
      </c>
      <c r="M167" s="154" t="e">
        <f>#REF!</f>
        <v>#REF!</v>
      </c>
      <c r="N167" s="154" t="e">
        <f>#REF!</f>
        <v>#REF!</v>
      </c>
      <c r="O167" s="154" t="e">
        <f>#REF!</f>
        <v>#REF!</v>
      </c>
      <c r="P167" s="154" t="e">
        <f>#REF!</f>
        <v>#REF!</v>
      </c>
      <c r="Q167" s="154" t="e">
        <f>#REF!</f>
        <v>#REF!</v>
      </c>
      <c r="R167" s="154" t="e">
        <f>#REF!</f>
        <v>#REF!</v>
      </c>
      <c r="S167" s="154" t="e">
        <f>#REF!</f>
        <v>#REF!</v>
      </c>
      <c r="T167" s="154" t="e">
        <f>#REF!</f>
        <v>#REF!</v>
      </c>
      <c r="U167" s="154" t="e">
        <f>#REF!</f>
        <v>#REF!</v>
      </c>
      <c r="V167" s="154" t="e">
        <f>#REF!</f>
        <v>#REF!</v>
      </c>
      <c r="W167" s="154" t="e">
        <f>#REF!</f>
        <v>#REF!</v>
      </c>
      <c r="X167" s="154" t="e">
        <f>#REF!</f>
        <v>#REF!</v>
      </c>
      <c r="Y167" s="154" t="e">
        <f>#REF!</f>
        <v>#REF!</v>
      </c>
    </row>
    <row r="168" spans="1:25">
      <c r="A168" s="142">
        <v>20</v>
      </c>
      <c r="B168" s="154" t="e">
        <f>#REF!</f>
        <v>#REF!</v>
      </c>
      <c r="C168" s="154" t="e">
        <f>#REF!</f>
        <v>#REF!</v>
      </c>
      <c r="D168" s="154" t="e">
        <f>#REF!</f>
        <v>#REF!</v>
      </c>
      <c r="E168" s="154" t="e">
        <f>#REF!</f>
        <v>#REF!</v>
      </c>
      <c r="F168" s="154" t="e">
        <f>#REF!</f>
        <v>#REF!</v>
      </c>
      <c r="G168" s="154" t="e">
        <f>#REF!</f>
        <v>#REF!</v>
      </c>
      <c r="H168" s="154" t="e">
        <f>#REF!</f>
        <v>#REF!</v>
      </c>
      <c r="I168" s="154" t="e">
        <f>#REF!</f>
        <v>#REF!</v>
      </c>
      <c r="J168" s="154" t="e">
        <f>#REF!</f>
        <v>#REF!</v>
      </c>
      <c r="K168" s="154" t="e">
        <f>#REF!</f>
        <v>#REF!</v>
      </c>
      <c r="L168" s="154" t="e">
        <f>#REF!</f>
        <v>#REF!</v>
      </c>
      <c r="M168" s="154" t="e">
        <f>#REF!</f>
        <v>#REF!</v>
      </c>
      <c r="N168" s="154" t="e">
        <f>#REF!</f>
        <v>#REF!</v>
      </c>
      <c r="O168" s="154" t="e">
        <f>#REF!</f>
        <v>#REF!</v>
      </c>
      <c r="P168" s="154" t="e">
        <f>#REF!</f>
        <v>#REF!</v>
      </c>
      <c r="Q168" s="154" t="e">
        <f>#REF!</f>
        <v>#REF!</v>
      </c>
      <c r="R168" s="154" t="e">
        <f>#REF!</f>
        <v>#REF!</v>
      </c>
      <c r="S168" s="154" t="e">
        <f>#REF!</f>
        <v>#REF!</v>
      </c>
      <c r="T168" s="154" t="e">
        <f>#REF!</f>
        <v>#REF!</v>
      </c>
      <c r="U168" s="154" t="e">
        <f>#REF!</f>
        <v>#REF!</v>
      </c>
      <c r="V168" s="154" t="e">
        <f>#REF!</f>
        <v>#REF!</v>
      </c>
      <c r="W168" s="154" t="e">
        <f>#REF!</f>
        <v>#REF!</v>
      </c>
      <c r="X168" s="154" t="e">
        <f>#REF!</f>
        <v>#REF!</v>
      </c>
      <c r="Y168" s="154" t="e">
        <f>#REF!</f>
        <v>#REF!</v>
      </c>
    </row>
    <row r="169" spans="1:25">
      <c r="A169" s="142">
        <v>21</v>
      </c>
      <c r="B169" s="154" t="e">
        <f>#REF!</f>
        <v>#REF!</v>
      </c>
      <c r="C169" s="154" t="e">
        <f>#REF!</f>
        <v>#REF!</v>
      </c>
      <c r="D169" s="154" t="e">
        <f>#REF!</f>
        <v>#REF!</v>
      </c>
      <c r="E169" s="154" t="e">
        <f>#REF!</f>
        <v>#REF!</v>
      </c>
      <c r="F169" s="154" t="e">
        <f>#REF!</f>
        <v>#REF!</v>
      </c>
      <c r="G169" s="154" t="e">
        <f>#REF!</f>
        <v>#REF!</v>
      </c>
      <c r="H169" s="154" t="e">
        <f>#REF!</f>
        <v>#REF!</v>
      </c>
      <c r="I169" s="154" t="e">
        <f>#REF!</f>
        <v>#REF!</v>
      </c>
      <c r="J169" s="154" t="e">
        <f>#REF!</f>
        <v>#REF!</v>
      </c>
      <c r="K169" s="154" t="e">
        <f>#REF!</f>
        <v>#REF!</v>
      </c>
      <c r="L169" s="154" t="e">
        <f>#REF!</f>
        <v>#REF!</v>
      </c>
      <c r="M169" s="154" t="e">
        <f>#REF!</f>
        <v>#REF!</v>
      </c>
      <c r="N169" s="154" t="e">
        <f>#REF!</f>
        <v>#REF!</v>
      </c>
      <c r="O169" s="154" t="e">
        <f>#REF!</f>
        <v>#REF!</v>
      </c>
      <c r="P169" s="154" t="e">
        <f>#REF!</f>
        <v>#REF!</v>
      </c>
      <c r="Q169" s="154" t="e">
        <f>#REF!</f>
        <v>#REF!</v>
      </c>
      <c r="R169" s="154" t="e">
        <f>#REF!</f>
        <v>#REF!</v>
      </c>
      <c r="S169" s="154" t="e">
        <f>#REF!</f>
        <v>#REF!</v>
      </c>
      <c r="T169" s="154" t="e">
        <f>#REF!</f>
        <v>#REF!</v>
      </c>
      <c r="U169" s="154" t="e">
        <f>#REF!</f>
        <v>#REF!</v>
      </c>
      <c r="V169" s="154" t="e">
        <f>#REF!</f>
        <v>#REF!</v>
      </c>
      <c r="W169" s="154" t="e">
        <f>#REF!</f>
        <v>#REF!</v>
      </c>
      <c r="X169" s="154" t="e">
        <f>#REF!</f>
        <v>#REF!</v>
      </c>
      <c r="Y169" s="154" t="e">
        <f>#REF!</f>
        <v>#REF!</v>
      </c>
    </row>
    <row r="170" spans="1:25">
      <c r="A170" s="142">
        <v>22</v>
      </c>
      <c r="B170" s="154" t="e">
        <f>#REF!</f>
        <v>#REF!</v>
      </c>
      <c r="C170" s="154" t="e">
        <f>#REF!</f>
        <v>#REF!</v>
      </c>
      <c r="D170" s="154" t="e">
        <f>#REF!</f>
        <v>#REF!</v>
      </c>
      <c r="E170" s="154" t="e">
        <f>#REF!</f>
        <v>#REF!</v>
      </c>
      <c r="F170" s="154" t="e">
        <f>#REF!</f>
        <v>#REF!</v>
      </c>
      <c r="G170" s="154" t="e">
        <f>#REF!</f>
        <v>#REF!</v>
      </c>
      <c r="H170" s="154" t="e">
        <f>#REF!</f>
        <v>#REF!</v>
      </c>
      <c r="I170" s="154" t="e">
        <f>#REF!</f>
        <v>#REF!</v>
      </c>
      <c r="J170" s="154" t="e">
        <f>#REF!</f>
        <v>#REF!</v>
      </c>
      <c r="K170" s="154" t="e">
        <f>#REF!</f>
        <v>#REF!</v>
      </c>
      <c r="L170" s="154" t="e">
        <f>#REF!</f>
        <v>#REF!</v>
      </c>
      <c r="M170" s="154" t="e">
        <f>#REF!</f>
        <v>#REF!</v>
      </c>
      <c r="N170" s="154" t="e">
        <f>#REF!</f>
        <v>#REF!</v>
      </c>
      <c r="O170" s="154" t="e">
        <f>#REF!</f>
        <v>#REF!</v>
      </c>
      <c r="P170" s="154" t="e">
        <f>#REF!</f>
        <v>#REF!</v>
      </c>
      <c r="Q170" s="154" t="e">
        <f>#REF!</f>
        <v>#REF!</v>
      </c>
      <c r="R170" s="154" t="e">
        <f>#REF!</f>
        <v>#REF!</v>
      </c>
      <c r="S170" s="154" t="e">
        <f>#REF!</f>
        <v>#REF!</v>
      </c>
      <c r="T170" s="154" t="e">
        <f>#REF!</f>
        <v>#REF!</v>
      </c>
      <c r="U170" s="154" t="e">
        <f>#REF!</f>
        <v>#REF!</v>
      </c>
      <c r="V170" s="154" t="e">
        <f>#REF!</f>
        <v>#REF!</v>
      </c>
      <c r="W170" s="154" t="e">
        <f>#REF!</f>
        <v>#REF!</v>
      </c>
      <c r="X170" s="154" t="e">
        <f>#REF!</f>
        <v>#REF!</v>
      </c>
      <c r="Y170" s="154" t="e">
        <f>#REF!</f>
        <v>#REF!</v>
      </c>
    </row>
    <row r="171" spans="1:25">
      <c r="A171" s="142">
        <v>23</v>
      </c>
      <c r="B171" s="154" t="e">
        <f>#REF!</f>
        <v>#REF!</v>
      </c>
      <c r="C171" s="154" t="e">
        <f>#REF!</f>
        <v>#REF!</v>
      </c>
      <c r="D171" s="154" t="e">
        <f>#REF!</f>
        <v>#REF!</v>
      </c>
      <c r="E171" s="154" t="e">
        <f>#REF!</f>
        <v>#REF!</v>
      </c>
      <c r="F171" s="154" t="e">
        <f>#REF!</f>
        <v>#REF!</v>
      </c>
      <c r="G171" s="154" t="e">
        <f>#REF!</f>
        <v>#REF!</v>
      </c>
      <c r="H171" s="154" t="e">
        <f>#REF!</f>
        <v>#REF!</v>
      </c>
      <c r="I171" s="154" t="e">
        <f>#REF!</f>
        <v>#REF!</v>
      </c>
      <c r="J171" s="154" t="e">
        <f>#REF!</f>
        <v>#REF!</v>
      </c>
      <c r="K171" s="154" t="e">
        <f>#REF!</f>
        <v>#REF!</v>
      </c>
      <c r="L171" s="154" t="e">
        <f>#REF!</f>
        <v>#REF!</v>
      </c>
      <c r="M171" s="154" t="e">
        <f>#REF!</f>
        <v>#REF!</v>
      </c>
      <c r="N171" s="154" t="e">
        <f>#REF!</f>
        <v>#REF!</v>
      </c>
      <c r="O171" s="154" t="e">
        <f>#REF!</f>
        <v>#REF!</v>
      </c>
      <c r="P171" s="154" t="e">
        <f>#REF!</f>
        <v>#REF!</v>
      </c>
      <c r="Q171" s="154" t="e">
        <f>#REF!</f>
        <v>#REF!</v>
      </c>
      <c r="R171" s="154" t="e">
        <f>#REF!</f>
        <v>#REF!</v>
      </c>
      <c r="S171" s="154" t="e">
        <f>#REF!</f>
        <v>#REF!</v>
      </c>
      <c r="T171" s="154" t="e">
        <f>#REF!</f>
        <v>#REF!</v>
      </c>
      <c r="U171" s="154" t="e">
        <f>#REF!</f>
        <v>#REF!</v>
      </c>
      <c r="V171" s="154" t="e">
        <f>#REF!</f>
        <v>#REF!</v>
      </c>
      <c r="W171" s="154" t="e">
        <f>#REF!</f>
        <v>#REF!</v>
      </c>
      <c r="X171" s="154" t="e">
        <f>#REF!</f>
        <v>#REF!</v>
      </c>
      <c r="Y171" s="154" t="e">
        <f>#REF!</f>
        <v>#REF!</v>
      </c>
    </row>
    <row r="172" spans="1:25">
      <c r="A172" s="142">
        <v>24</v>
      </c>
      <c r="B172" s="154" t="e">
        <f>#REF!</f>
        <v>#REF!</v>
      </c>
      <c r="C172" s="154" t="e">
        <f>#REF!</f>
        <v>#REF!</v>
      </c>
      <c r="D172" s="154" t="e">
        <f>#REF!</f>
        <v>#REF!</v>
      </c>
      <c r="E172" s="154" t="e">
        <f>#REF!</f>
        <v>#REF!</v>
      </c>
      <c r="F172" s="154" t="e">
        <f>#REF!</f>
        <v>#REF!</v>
      </c>
      <c r="G172" s="154" t="e">
        <f>#REF!</f>
        <v>#REF!</v>
      </c>
      <c r="H172" s="154" t="e">
        <f>#REF!</f>
        <v>#REF!</v>
      </c>
      <c r="I172" s="154" t="e">
        <f>#REF!</f>
        <v>#REF!</v>
      </c>
      <c r="J172" s="154" t="e">
        <f>#REF!</f>
        <v>#REF!</v>
      </c>
      <c r="K172" s="154" t="e">
        <f>#REF!</f>
        <v>#REF!</v>
      </c>
      <c r="L172" s="154" t="e">
        <f>#REF!</f>
        <v>#REF!</v>
      </c>
      <c r="M172" s="154" t="e">
        <f>#REF!</f>
        <v>#REF!</v>
      </c>
      <c r="N172" s="154" t="e">
        <f>#REF!</f>
        <v>#REF!</v>
      </c>
      <c r="O172" s="154" t="e">
        <f>#REF!</f>
        <v>#REF!</v>
      </c>
      <c r="P172" s="154" t="e">
        <f>#REF!</f>
        <v>#REF!</v>
      </c>
      <c r="Q172" s="154" t="e">
        <f>#REF!</f>
        <v>#REF!</v>
      </c>
      <c r="R172" s="154" t="e">
        <f>#REF!</f>
        <v>#REF!</v>
      </c>
      <c r="S172" s="154" t="e">
        <f>#REF!</f>
        <v>#REF!</v>
      </c>
      <c r="T172" s="154" t="e">
        <f>#REF!</f>
        <v>#REF!</v>
      </c>
      <c r="U172" s="154" t="e">
        <f>#REF!</f>
        <v>#REF!</v>
      </c>
      <c r="V172" s="154" t="e">
        <f>#REF!</f>
        <v>#REF!</v>
      </c>
      <c r="W172" s="154" t="e">
        <f>#REF!</f>
        <v>#REF!</v>
      </c>
      <c r="X172" s="154" t="e">
        <f>#REF!</f>
        <v>#REF!</v>
      </c>
      <c r="Y172" s="154" t="e">
        <f>#REF!</f>
        <v>#REF!</v>
      </c>
    </row>
    <row r="173" spans="1:25">
      <c r="A173" s="142">
        <v>25</v>
      </c>
      <c r="B173" s="154" t="e">
        <f>#REF!</f>
        <v>#REF!</v>
      </c>
      <c r="C173" s="154" t="e">
        <f>#REF!</f>
        <v>#REF!</v>
      </c>
      <c r="D173" s="154" t="e">
        <f>#REF!</f>
        <v>#REF!</v>
      </c>
      <c r="E173" s="154" t="e">
        <f>#REF!</f>
        <v>#REF!</v>
      </c>
      <c r="F173" s="154" t="e">
        <f>#REF!</f>
        <v>#REF!</v>
      </c>
      <c r="G173" s="154" t="e">
        <f>#REF!</f>
        <v>#REF!</v>
      </c>
      <c r="H173" s="154" t="e">
        <f>#REF!</f>
        <v>#REF!</v>
      </c>
      <c r="I173" s="154" t="e">
        <f>#REF!</f>
        <v>#REF!</v>
      </c>
      <c r="J173" s="154" t="e">
        <f>#REF!</f>
        <v>#REF!</v>
      </c>
      <c r="K173" s="154" t="e">
        <f>#REF!</f>
        <v>#REF!</v>
      </c>
      <c r="L173" s="154" t="e">
        <f>#REF!</f>
        <v>#REF!</v>
      </c>
      <c r="M173" s="154" t="e">
        <f>#REF!</f>
        <v>#REF!</v>
      </c>
      <c r="N173" s="154" t="e">
        <f>#REF!</f>
        <v>#REF!</v>
      </c>
      <c r="O173" s="154" t="e">
        <f>#REF!</f>
        <v>#REF!</v>
      </c>
      <c r="P173" s="154" t="e">
        <f>#REF!</f>
        <v>#REF!</v>
      </c>
      <c r="Q173" s="154" t="e">
        <f>#REF!</f>
        <v>#REF!</v>
      </c>
      <c r="R173" s="154" t="e">
        <f>#REF!</f>
        <v>#REF!</v>
      </c>
      <c r="S173" s="154" t="e">
        <f>#REF!</f>
        <v>#REF!</v>
      </c>
      <c r="T173" s="154" t="e">
        <f>#REF!</f>
        <v>#REF!</v>
      </c>
      <c r="U173" s="154" t="e">
        <f>#REF!</f>
        <v>#REF!</v>
      </c>
      <c r="V173" s="154" t="e">
        <f>#REF!</f>
        <v>#REF!</v>
      </c>
      <c r="W173" s="154" t="e">
        <f>#REF!</f>
        <v>#REF!</v>
      </c>
      <c r="X173" s="154" t="e">
        <f>#REF!</f>
        <v>#REF!</v>
      </c>
      <c r="Y173" s="154" t="e">
        <f>#REF!</f>
        <v>#REF!</v>
      </c>
    </row>
    <row r="174" spans="1:25">
      <c r="A174" s="142">
        <v>26</v>
      </c>
      <c r="B174" s="154" t="e">
        <f>#REF!</f>
        <v>#REF!</v>
      </c>
      <c r="C174" s="154" t="e">
        <f>#REF!</f>
        <v>#REF!</v>
      </c>
      <c r="D174" s="154" t="e">
        <f>#REF!</f>
        <v>#REF!</v>
      </c>
      <c r="E174" s="154" t="e">
        <f>#REF!</f>
        <v>#REF!</v>
      </c>
      <c r="F174" s="154" t="e">
        <f>#REF!</f>
        <v>#REF!</v>
      </c>
      <c r="G174" s="154" t="e">
        <f>#REF!</f>
        <v>#REF!</v>
      </c>
      <c r="H174" s="154" t="e">
        <f>#REF!</f>
        <v>#REF!</v>
      </c>
      <c r="I174" s="154" t="e">
        <f>#REF!</f>
        <v>#REF!</v>
      </c>
      <c r="J174" s="154" t="e">
        <f>#REF!</f>
        <v>#REF!</v>
      </c>
      <c r="K174" s="154" t="e">
        <f>#REF!</f>
        <v>#REF!</v>
      </c>
      <c r="L174" s="154" t="e">
        <f>#REF!</f>
        <v>#REF!</v>
      </c>
      <c r="M174" s="154" t="e">
        <f>#REF!</f>
        <v>#REF!</v>
      </c>
      <c r="N174" s="154" t="e">
        <f>#REF!</f>
        <v>#REF!</v>
      </c>
      <c r="O174" s="154" t="e">
        <f>#REF!</f>
        <v>#REF!</v>
      </c>
      <c r="P174" s="154" t="e">
        <f>#REF!</f>
        <v>#REF!</v>
      </c>
      <c r="Q174" s="154" t="e">
        <f>#REF!</f>
        <v>#REF!</v>
      </c>
      <c r="R174" s="154" t="e">
        <f>#REF!</f>
        <v>#REF!</v>
      </c>
      <c r="S174" s="154" t="e">
        <f>#REF!</f>
        <v>#REF!</v>
      </c>
      <c r="T174" s="154" t="e">
        <f>#REF!</f>
        <v>#REF!</v>
      </c>
      <c r="U174" s="154" t="e">
        <f>#REF!</f>
        <v>#REF!</v>
      </c>
      <c r="V174" s="154" t="e">
        <f>#REF!</f>
        <v>#REF!</v>
      </c>
      <c r="W174" s="154" t="e">
        <f>#REF!</f>
        <v>#REF!</v>
      </c>
      <c r="X174" s="154" t="e">
        <f>#REF!</f>
        <v>#REF!</v>
      </c>
      <c r="Y174" s="154" t="e">
        <f>#REF!</f>
        <v>#REF!</v>
      </c>
    </row>
    <row r="175" spans="1:25">
      <c r="A175" s="142">
        <v>27</v>
      </c>
      <c r="B175" s="154" t="e">
        <f>#REF!</f>
        <v>#REF!</v>
      </c>
      <c r="C175" s="154" t="e">
        <f>#REF!</f>
        <v>#REF!</v>
      </c>
      <c r="D175" s="154" t="e">
        <f>#REF!</f>
        <v>#REF!</v>
      </c>
      <c r="E175" s="154" t="e">
        <f>#REF!</f>
        <v>#REF!</v>
      </c>
      <c r="F175" s="154" t="e">
        <f>#REF!</f>
        <v>#REF!</v>
      </c>
      <c r="G175" s="154" t="e">
        <f>#REF!</f>
        <v>#REF!</v>
      </c>
      <c r="H175" s="154" t="e">
        <f>#REF!</f>
        <v>#REF!</v>
      </c>
      <c r="I175" s="154" t="e">
        <f>#REF!</f>
        <v>#REF!</v>
      </c>
      <c r="J175" s="154" t="e">
        <f>#REF!</f>
        <v>#REF!</v>
      </c>
      <c r="K175" s="154" t="e">
        <f>#REF!</f>
        <v>#REF!</v>
      </c>
      <c r="L175" s="154" t="e">
        <f>#REF!</f>
        <v>#REF!</v>
      </c>
      <c r="M175" s="154" t="e">
        <f>#REF!</f>
        <v>#REF!</v>
      </c>
      <c r="N175" s="154" t="e">
        <f>#REF!</f>
        <v>#REF!</v>
      </c>
      <c r="O175" s="154" t="e">
        <f>#REF!</f>
        <v>#REF!</v>
      </c>
      <c r="P175" s="154" t="e">
        <f>#REF!</f>
        <v>#REF!</v>
      </c>
      <c r="Q175" s="154" t="e">
        <f>#REF!</f>
        <v>#REF!</v>
      </c>
      <c r="R175" s="154" t="e">
        <f>#REF!</f>
        <v>#REF!</v>
      </c>
      <c r="S175" s="154" t="e">
        <f>#REF!</f>
        <v>#REF!</v>
      </c>
      <c r="T175" s="154" t="e">
        <f>#REF!</f>
        <v>#REF!</v>
      </c>
      <c r="U175" s="154" t="e">
        <f>#REF!</f>
        <v>#REF!</v>
      </c>
      <c r="V175" s="154" t="e">
        <f>#REF!</f>
        <v>#REF!</v>
      </c>
      <c r="W175" s="154" t="e">
        <f>#REF!</f>
        <v>#REF!</v>
      </c>
      <c r="X175" s="154" t="e">
        <f>#REF!</f>
        <v>#REF!</v>
      </c>
      <c r="Y175" s="154" t="e">
        <f>#REF!</f>
        <v>#REF!</v>
      </c>
    </row>
    <row r="176" spans="1:25">
      <c r="A176" s="142">
        <v>28</v>
      </c>
      <c r="B176" s="154" t="e">
        <f>#REF!</f>
        <v>#REF!</v>
      </c>
      <c r="C176" s="154" t="e">
        <f>#REF!</f>
        <v>#REF!</v>
      </c>
      <c r="D176" s="154" t="e">
        <f>#REF!</f>
        <v>#REF!</v>
      </c>
      <c r="E176" s="154" t="e">
        <f>#REF!</f>
        <v>#REF!</v>
      </c>
      <c r="F176" s="154" t="e">
        <f>#REF!</f>
        <v>#REF!</v>
      </c>
      <c r="G176" s="154" t="e">
        <f>#REF!</f>
        <v>#REF!</v>
      </c>
      <c r="H176" s="154" t="e">
        <f>#REF!</f>
        <v>#REF!</v>
      </c>
      <c r="I176" s="154" t="e">
        <f>#REF!</f>
        <v>#REF!</v>
      </c>
      <c r="J176" s="154" t="e">
        <f>#REF!</f>
        <v>#REF!</v>
      </c>
      <c r="K176" s="154" t="e">
        <f>#REF!</f>
        <v>#REF!</v>
      </c>
      <c r="L176" s="154" t="e">
        <f>#REF!</f>
        <v>#REF!</v>
      </c>
      <c r="M176" s="154" t="e">
        <f>#REF!</f>
        <v>#REF!</v>
      </c>
      <c r="N176" s="154" t="e">
        <f>#REF!</f>
        <v>#REF!</v>
      </c>
      <c r="O176" s="154" t="e">
        <f>#REF!</f>
        <v>#REF!</v>
      </c>
      <c r="P176" s="154" t="e">
        <f>#REF!</f>
        <v>#REF!</v>
      </c>
      <c r="Q176" s="154" t="e">
        <f>#REF!</f>
        <v>#REF!</v>
      </c>
      <c r="R176" s="154" t="e">
        <f>#REF!</f>
        <v>#REF!</v>
      </c>
      <c r="S176" s="154" t="e">
        <f>#REF!</f>
        <v>#REF!</v>
      </c>
      <c r="T176" s="154" t="e">
        <f>#REF!</f>
        <v>#REF!</v>
      </c>
      <c r="U176" s="154" t="e">
        <f>#REF!</f>
        <v>#REF!</v>
      </c>
      <c r="V176" s="154" t="e">
        <f>#REF!</f>
        <v>#REF!</v>
      </c>
      <c r="W176" s="154" t="e">
        <f>#REF!</f>
        <v>#REF!</v>
      </c>
      <c r="X176" s="154" t="e">
        <f>#REF!</f>
        <v>#REF!</v>
      </c>
      <c r="Y176" s="154" t="e">
        <f>#REF!</f>
        <v>#REF!</v>
      </c>
    </row>
    <row r="177" spans="1:25">
      <c r="A177" s="142">
        <v>29</v>
      </c>
      <c r="B177" s="154" t="e">
        <f>#REF!</f>
        <v>#REF!</v>
      </c>
      <c r="C177" s="154" t="e">
        <f>#REF!</f>
        <v>#REF!</v>
      </c>
      <c r="D177" s="154" t="e">
        <f>#REF!</f>
        <v>#REF!</v>
      </c>
      <c r="E177" s="154" t="e">
        <f>#REF!</f>
        <v>#REF!</v>
      </c>
      <c r="F177" s="154" t="e">
        <f>#REF!</f>
        <v>#REF!</v>
      </c>
      <c r="G177" s="154" t="e">
        <f>#REF!</f>
        <v>#REF!</v>
      </c>
      <c r="H177" s="154" t="e">
        <f>#REF!</f>
        <v>#REF!</v>
      </c>
      <c r="I177" s="154" t="e">
        <f>#REF!</f>
        <v>#REF!</v>
      </c>
      <c r="J177" s="154" t="e">
        <f>#REF!</f>
        <v>#REF!</v>
      </c>
      <c r="K177" s="154" t="e">
        <f>#REF!</f>
        <v>#REF!</v>
      </c>
      <c r="L177" s="154" t="e">
        <f>#REF!</f>
        <v>#REF!</v>
      </c>
      <c r="M177" s="154" t="e">
        <f>#REF!</f>
        <v>#REF!</v>
      </c>
      <c r="N177" s="154" t="e">
        <f>#REF!</f>
        <v>#REF!</v>
      </c>
      <c r="O177" s="154" t="e">
        <f>#REF!</f>
        <v>#REF!</v>
      </c>
      <c r="P177" s="154" t="e">
        <f>#REF!</f>
        <v>#REF!</v>
      </c>
      <c r="Q177" s="154" t="e">
        <f>#REF!</f>
        <v>#REF!</v>
      </c>
      <c r="R177" s="154" t="e">
        <f>#REF!</f>
        <v>#REF!</v>
      </c>
      <c r="S177" s="154" t="e">
        <f>#REF!</f>
        <v>#REF!</v>
      </c>
      <c r="T177" s="154" t="e">
        <f>#REF!</f>
        <v>#REF!</v>
      </c>
      <c r="U177" s="154" t="e">
        <f>#REF!</f>
        <v>#REF!</v>
      </c>
      <c r="V177" s="154" t="e">
        <f>#REF!</f>
        <v>#REF!</v>
      </c>
      <c r="W177" s="154" t="e">
        <f>#REF!</f>
        <v>#REF!</v>
      </c>
      <c r="X177" s="154" t="e">
        <f>#REF!</f>
        <v>#REF!</v>
      </c>
      <c r="Y177" s="154" t="e">
        <f>#REF!</f>
        <v>#REF!</v>
      </c>
    </row>
    <row r="178" spans="1:25">
      <c r="A178" s="142">
        <v>30</v>
      </c>
      <c r="B178" s="154" t="e">
        <f>#REF!</f>
        <v>#REF!</v>
      </c>
      <c r="C178" s="154" t="e">
        <f>#REF!</f>
        <v>#REF!</v>
      </c>
      <c r="D178" s="154" t="e">
        <f>#REF!</f>
        <v>#REF!</v>
      </c>
      <c r="E178" s="154" t="e">
        <f>#REF!</f>
        <v>#REF!</v>
      </c>
      <c r="F178" s="154" t="e">
        <f>#REF!</f>
        <v>#REF!</v>
      </c>
      <c r="G178" s="154" t="e">
        <f>#REF!</f>
        <v>#REF!</v>
      </c>
      <c r="H178" s="154" t="e">
        <f>#REF!</f>
        <v>#REF!</v>
      </c>
      <c r="I178" s="154" t="e">
        <f>#REF!</f>
        <v>#REF!</v>
      </c>
      <c r="J178" s="154" t="e">
        <f>#REF!</f>
        <v>#REF!</v>
      </c>
      <c r="K178" s="154" t="e">
        <f>#REF!</f>
        <v>#REF!</v>
      </c>
      <c r="L178" s="154" t="e">
        <f>#REF!</f>
        <v>#REF!</v>
      </c>
      <c r="M178" s="154" t="e">
        <f>#REF!</f>
        <v>#REF!</v>
      </c>
      <c r="N178" s="154" t="e">
        <f>#REF!</f>
        <v>#REF!</v>
      </c>
      <c r="O178" s="154" t="e">
        <f>#REF!</f>
        <v>#REF!</v>
      </c>
      <c r="P178" s="154" t="e">
        <f>#REF!</f>
        <v>#REF!</v>
      </c>
      <c r="Q178" s="154" t="e">
        <f>#REF!</f>
        <v>#REF!</v>
      </c>
      <c r="R178" s="154" t="e">
        <f>#REF!</f>
        <v>#REF!</v>
      </c>
      <c r="S178" s="154" t="e">
        <f>#REF!</f>
        <v>#REF!</v>
      </c>
      <c r="T178" s="154" t="e">
        <f>#REF!</f>
        <v>#REF!</v>
      </c>
      <c r="U178" s="154" t="e">
        <f>#REF!</f>
        <v>#REF!</v>
      </c>
      <c r="V178" s="154" t="e">
        <f>#REF!</f>
        <v>#REF!</v>
      </c>
      <c r="W178" s="154" t="e">
        <f>#REF!</f>
        <v>#REF!</v>
      </c>
      <c r="X178" s="154" t="e">
        <f>#REF!</f>
        <v>#REF!</v>
      </c>
      <c r="Y178" s="154" t="e">
        <f>#REF!</f>
        <v>#REF!</v>
      </c>
    </row>
    <row r="179" spans="1:25">
      <c r="A179" s="142">
        <v>31</v>
      </c>
      <c r="B179" s="154" t="e">
        <f>#REF!</f>
        <v>#REF!</v>
      </c>
      <c r="C179" s="154" t="e">
        <f>#REF!</f>
        <v>#REF!</v>
      </c>
      <c r="D179" s="154" t="e">
        <f>#REF!</f>
        <v>#REF!</v>
      </c>
      <c r="E179" s="154" t="e">
        <f>#REF!</f>
        <v>#REF!</v>
      </c>
      <c r="F179" s="154" t="e">
        <f>#REF!</f>
        <v>#REF!</v>
      </c>
      <c r="G179" s="154" t="e">
        <f>#REF!</f>
        <v>#REF!</v>
      </c>
      <c r="H179" s="154" t="e">
        <f>#REF!</f>
        <v>#REF!</v>
      </c>
      <c r="I179" s="154" t="e">
        <f>#REF!</f>
        <v>#REF!</v>
      </c>
      <c r="J179" s="154" t="e">
        <f>#REF!</f>
        <v>#REF!</v>
      </c>
      <c r="K179" s="154" t="e">
        <f>#REF!</f>
        <v>#REF!</v>
      </c>
      <c r="L179" s="154" t="e">
        <f>#REF!</f>
        <v>#REF!</v>
      </c>
      <c r="M179" s="154" t="e">
        <f>#REF!</f>
        <v>#REF!</v>
      </c>
      <c r="N179" s="154" t="e">
        <f>#REF!</f>
        <v>#REF!</v>
      </c>
      <c r="O179" s="154" t="e">
        <f>#REF!</f>
        <v>#REF!</v>
      </c>
      <c r="P179" s="154" t="e">
        <f>#REF!</f>
        <v>#REF!</v>
      </c>
      <c r="Q179" s="154" t="e">
        <f>#REF!</f>
        <v>#REF!</v>
      </c>
      <c r="R179" s="154" t="e">
        <f>#REF!</f>
        <v>#REF!</v>
      </c>
      <c r="S179" s="154" t="e">
        <f>#REF!</f>
        <v>#REF!</v>
      </c>
      <c r="T179" s="154" t="e">
        <f>#REF!</f>
        <v>#REF!</v>
      </c>
      <c r="U179" s="154" t="e">
        <f>#REF!</f>
        <v>#REF!</v>
      </c>
      <c r="V179" s="154" t="e">
        <f>#REF!</f>
        <v>#REF!</v>
      </c>
      <c r="W179" s="154" t="e">
        <f>#REF!</f>
        <v>#REF!</v>
      </c>
      <c r="X179" s="154" t="e">
        <f>#REF!</f>
        <v>#REF!</v>
      </c>
      <c r="Y179" s="154" t="e">
        <f>#REF!</f>
        <v>#REF!</v>
      </c>
    </row>
    <row r="181" spans="1:25" ht="18" customHeight="1">
      <c r="A181" s="461" t="s">
        <v>212</v>
      </c>
      <c r="B181" s="462" t="s">
        <v>216</v>
      </c>
      <c r="C181" s="462"/>
      <c r="D181" s="462"/>
      <c r="E181" s="462"/>
      <c r="F181" s="462"/>
      <c r="G181" s="462"/>
      <c r="H181" s="462"/>
      <c r="I181" s="462"/>
      <c r="J181" s="462"/>
      <c r="K181" s="462"/>
      <c r="L181" s="462"/>
      <c r="M181" s="462"/>
      <c r="N181" s="462"/>
      <c r="O181" s="462"/>
      <c r="P181" s="462"/>
      <c r="Q181" s="462"/>
      <c r="R181" s="462"/>
      <c r="S181" s="462"/>
      <c r="T181" s="462"/>
      <c r="U181" s="462"/>
      <c r="V181" s="462"/>
      <c r="W181" s="462"/>
      <c r="X181" s="462"/>
      <c r="Y181" s="462"/>
    </row>
    <row r="182" spans="1:25">
      <c r="A182" s="461"/>
      <c r="B182" s="156" t="s">
        <v>1</v>
      </c>
      <c r="C182" s="156" t="s">
        <v>2</v>
      </c>
      <c r="D182" s="156" t="s">
        <v>3</v>
      </c>
      <c r="E182" s="156" t="s">
        <v>4</v>
      </c>
      <c r="F182" s="156" t="s">
        <v>5</v>
      </c>
      <c r="G182" s="156" t="s">
        <v>6</v>
      </c>
      <c r="H182" s="156" t="s">
        <v>7</v>
      </c>
      <c r="I182" s="156" t="s">
        <v>8</v>
      </c>
      <c r="J182" s="156" t="s">
        <v>9</v>
      </c>
      <c r="K182" s="156" t="s">
        <v>10</v>
      </c>
      <c r="L182" s="156" t="s">
        <v>11</v>
      </c>
      <c r="M182" s="156" t="s">
        <v>12</v>
      </c>
      <c r="N182" s="156" t="s">
        <v>13</v>
      </c>
      <c r="O182" s="156" t="s">
        <v>14</v>
      </c>
      <c r="P182" s="156" t="s">
        <v>15</v>
      </c>
      <c r="Q182" s="156" t="s">
        <v>16</v>
      </c>
      <c r="R182" s="156" t="s">
        <v>17</v>
      </c>
      <c r="S182" s="156" t="s">
        <v>18</v>
      </c>
      <c r="T182" s="156" t="s">
        <v>19</v>
      </c>
      <c r="U182" s="156" t="s">
        <v>20</v>
      </c>
      <c r="V182" s="156" t="s">
        <v>21</v>
      </c>
      <c r="W182" s="156" t="s">
        <v>22</v>
      </c>
      <c r="X182" s="156" t="s">
        <v>23</v>
      </c>
      <c r="Y182" s="156" t="s">
        <v>24</v>
      </c>
    </row>
    <row r="183" spans="1:25">
      <c r="A183" s="142">
        <v>1</v>
      </c>
      <c r="B183" s="154" t="e">
        <f>#REF!</f>
        <v>#REF!</v>
      </c>
      <c r="C183" s="154" t="e">
        <f>#REF!</f>
        <v>#REF!</v>
      </c>
      <c r="D183" s="154" t="e">
        <f>#REF!</f>
        <v>#REF!</v>
      </c>
      <c r="E183" s="154" t="e">
        <f>#REF!</f>
        <v>#REF!</v>
      </c>
      <c r="F183" s="154" t="e">
        <f>#REF!</f>
        <v>#REF!</v>
      </c>
      <c r="G183" s="154" t="e">
        <f>#REF!</f>
        <v>#REF!</v>
      </c>
      <c r="H183" s="154" t="e">
        <f>#REF!</f>
        <v>#REF!</v>
      </c>
      <c r="I183" s="154" t="e">
        <f>#REF!</f>
        <v>#REF!</v>
      </c>
      <c r="J183" s="154" t="e">
        <f>#REF!</f>
        <v>#REF!</v>
      </c>
      <c r="K183" s="154" t="e">
        <f>#REF!</f>
        <v>#REF!</v>
      </c>
      <c r="L183" s="154" t="e">
        <f>#REF!</f>
        <v>#REF!</v>
      </c>
      <c r="M183" s="154" t="e">
        <f>#REF!</f>
        <v>#REF!</v>
      </c>
      <c r="N183" s="154" t="e">
        <f>#REF!</f>
        <v>#REF!</v>
      </c>
      <c r="O183" s="154" t="e">
        <f>#REF!</f>
        <v>#REF!</v>
      </c>
      <c r="P183" s="154" t="e">
        <f>#REF!</f>
        <v>#REF!</v>
      </c>
      <c r="Q183" s="154" t="e">
        <f>#REF!</f>
        <v>#REF!</v>
      </c>
      <c r="R183" s="154" t="e">
        <f>#REF!</f>
        <v>#REF!</v>
      </c>
      <c r="S183" s="154" t="e">
        <f>#REF!</f>
        <v>#REF!</v>
      </c>
      <c r="T183" s="154" t="e">
        <f>#REF!</f>
        <v>#REF!</v>
      </c>
      <c r="U183" s="154" t="e">
        <f>#REF!</f>
        <v>#REF!</v>
      </c>
      <c r="V183" s="154" t="e">
        <f>#REF!</f>
        <v>#REF!</v>
      </c>
      <c r="W183" s="154" t="e">
        <f>#REF!</f>
        <v>#REF!</v>
      </c>
      <c r="X183" s="154" t="e">
        <f>#REF!</f>
        <v>#REF!</v>
      </c>
      <c r="Y183" s="154" t="e">
        <f>#REF!</f>
        <v>#REF!</v>
      </c>
    </row>
    <row r="184" spans="1:25">
      <c r="A184" s="142">
        <v>2</v>
      </c>
      <c r="B184" s="154" t="e">
        <f>#REF!</f>
        <v>#REF!</v>
      </c>
      <c r="C184" s="154" t="e">
        <f>#REF!</f>
        <v>#REF!</v>
      </c>
      <c r="D184" s="154" t="e">
        <f>#REF!</f>
        <v>#REF!</v>
      </c>
      <c r="E184" s="154" t="e">
        <f>#REF!</f>
        <v>#REF!</v>
      </c>
      <c r="F184" s="154" t="e">
        <f>#REF!</f>
        <v>#REF!</v>
      </c>
      <c r="G184" s="154" t="e">
        <f>#REF!</f>
        <v>#REF!</v>
      </c>
      <c r="H184" s="154" t="e">
        <f>#REF!</f>
        <v>#REF!</v>
      </c>
      <c r="I184" s="154" t="e">
        <f>#REF!</f>
        <v>#REF!</v>
      </c>
      <c r="J184" s="154" t="e">
        <f>#REF!</f>
        <v>#REF!</v>
      </c>
      <c r="K184" s="154" t="e">
        <f>#REF!</f>
        <v>#REF!</v>
      </c>
      <c r="L184" s="154" t="e">
        <f>#REF!</f>
        <v>#REF!</v>
      </c>
      <c r="M184" s="154" t="e">
        <f>#REF!</f>
        <v>#REF!</v>
      </c>
      <c r="N184" s="154" t="e">
        <f>#REF!</f>
        <v>#REF!</v>
      </c>
      <c r="O184" s="154" t="e">
        <f>#REF!</f>
        <v>#REF!</v>
      </c>
      <c r="P184" s="154" t="e">
        <f>#REF!</f>
        <v>#REF!</v>
      </c>
      <c r="Q184" s="154" t="e">
        <f>#REF!</f>
        <v>#REF!</v>
      </c>
      <c r="R184" s="154" t="e">
        <f>#REF!</f>
        <v>#REF!</v>
      </c>
      <c r="S184" s="154" t="e">
        <f>#REF!</f>
        <v>#REF!</v>
      </c>
      <c r="T184" s="154" t="e">
        <f>#REF!</f>
        <v>#REF!</v>
      </c>
      <c r="U184" s="154" t="e">
        <f>#REF!</f>
        <v>#REF!</v>
      </c>
      <c r="V184" s="154" t="e">
        <f>#REF!</f>
        <v>#REF!</v>
      </c>
      <c r="W184" s="154" t="e">
        <f>#REF!</f>
        <v>#REF!</v>
      </c>
      <c r="X184" s="154" t="e">
        <f>#REF!</f>
        <v>#REF!</v>
      </c>
      <c r="Y184" s="154" t="e">
        <f>#REF!</f>
        <v>#REF!</v>
      </c>
    </row>
    <row r="185" spans="1:25">
      <c r="A185" s="142">
        <v>3</v>
      </c>
      <c r="B185" s="154" t="e">
        <f>#REF!</f>
        <v>#REF!</v>
      </c>
      <c r="C185" s="154" t="e">
        <f>#REF!</f>
        <v>#REF!</v>
      </c>
      <c r="D185" s="154" t="e">
        <f>#REF!</f>
        <v>#REF!</v>
      </c>
      <c r="E185" s="154" t="e">
        <f>#REF!</f>
        <v>#REF!</v>
      </c>
      <c r="F185" s="154" t="e">
        <f>#REF!</f>
        <v>#REF!</v>
      </c>
      <c r="G185" s="154" t="e">
        <f>#REF!</f>
        <v>#REF!</v>
      </c>
      <c r="H185" s="154" t="e">
        <f>#REF!</f>
        <v>#REF!</v>
      </c>
      <c r="I185" s="154" t="e">
        <f>#REF!</f>
        <v>#REF!</v>
      </c>
      <c r="J185" s="154" t="e">
        <f>#REF!</f>
        <v>#REF!</v>
      </c>
      <c r="K185" s="154" t="e">
        <f>#REF!</f>
        <v>#REF!</v>
      </c>
      <c r="L185" s="154" t="e">
        <f>#REF!</f>
        <v>#REF!</v>
      </c>
      <c r="M185" s="154" t="e">
        <f>#REF!</f>
        <v>#REF!</v>
      </c>
      <c r="N185" s="154" t="e">
        <f>#REF!</f>
        <v>#REF!</v>
      </c>
      <c r="O185" s="154" t="e">
        <f>#REF!</f>
        <v>#REF!</v>
      </c>
      <c r="P185" s="154" t="e">
        <f>#REF!</f>
        <v>#REF!</v>
      </c>
      <c r="Q185" s="154" t="e">
        <f>#REF!</f>
        <v>#REF!</v>
      </c>
      <c r="R185" s="154" t="e">
        <f>#REF!</f>
        <v>#REF!</v>
      </c>
      <c r="S185" s="154" t="e">
        <f>#REF!</f>
        <v>#REF!</v>
      </c>
      <c r="T185" s="154" t="e">
        <f>#REF!</f>
        <v>#REF!</v>
      </c>
      <c r="U185" s="154" t="e">
        <f>#REF!</f>
        <v>#REF!</v>
      </c>
      <c r="V185" s="154" t="e">
        <f>#REF!</f>
        <v>#REF!</v>
      </c>
      <c r="W185" s="154" t="e">
        <f>#REF!</f>
        <v>#REF!</v>
      </c>
      <c r="X185" s="154" t="e">
        <f>#REF!</f>
        <v>#REF!</v>
      </c>
      <c r="Y185" s="154" t="e">
        <f>#REF!</f>
        <v>#REF!</v>
      </c>
    </row>
    <row r="186" spans="1:25">
      <c r="A186" s="142">
        <v>4</v>
      </c>
      <c r="B186" s="154" t="e">
        <f>#REF!</f>
        <v>#REF!</v>
      </c>
      <c r="C186" s="154" t="e">
        <f>#REF!</f>
        <v>#REF!</v>
      </c>
      <c r="D186" s="154" t="e">
        <f>#REF!</f>
        <v>#REF!</v>
      </c>
      <c r="E186" s="154" t="e">
        <f>#REF!</f>
        <v>#REF!</v>
      </c>
      <c r="F186" s="154" t="e">
        <f>#REF!</f>
        <v>#REF!</v>
      </c>
      <c r="G186" s="154" t="e">
        <f>#REF!</f>
        <v>#REF!</v>
      </c>
      <c r="H186" s="154" t="e">
        <f>#REF!</f>
        <v>#REF!</v>
      </c>
      <c r="I186" s="154" t="e">
        <f>#REF!</f>
        <v>#REF!</v>
      </c>
      <c r="J186" s="154" t="e">
        <f>#REF!</f>
        <v>#REF!</v>
      </c>
      <c r="K186" s="154" t="e">
        <f>#REF!</f>
        <v>#REF!</v>
      </c>
      <c r="L186" s="154" t="e">
        <f>#REF!</f>
        <v>#REF!</v>
      </c>
      <c r="M186" s="154" t="e">
        <f>#REF!</f>
        <v>#REF!</v>
      </c>
      <c r="N186" s="154" t="e">
        <f>#REF!</f>
        <v>#REF!</v>
      </c>
      <c r="O186" s="154" t="e">
        <f>#REF!</f>
        <v>#REF!</v>
      </c>
      <c r="P186" s="154" t="e">
        <f>#REF!</f>
        <v>#REF!</v>
      </c>
      <c r="Q186" s="154" t="e">
        <f>#REF!</f>
        <v>#REF!</v>
      </c>
      <c r="R186" s="154" t="e">
        <f>#REF!</f>
        <v>#REF!</v>
      </c>
      <c r="S186" s="154" t="e">
        <f>#REF!</f>
        <v>#REF!</v>
      </c>
      <c r="T186" s="154" t="e">
        <f>#REF!</f>
        <v>#REF!</v>
      </c>
      <c r="U186" s="154" t="e">
        <f>#REF!</f>
        <v>#REF!</v>
      </c>
      <c r="V186" s="154" t="e">
        <f>#REF!</f>
        <v>#REF!</v>
      </c>
      <c r="W186" s="154" t="e">
        <f>#REF!</f>
        <v>#REF!</v>
      </c>
      <c r="X186" s="154" t="e">
        <f>#REF!</f>
        <v>#REF!</v>
      </c>
      <c r="Y186" s="154" t="e">
        <f>#REF!</f>
        <v>#REF!</v>
      </c>
    </row>
    <row r="187" spans="1:25">
      <c r="A187" s="142">
        <v>5</v>
      </c>
      <c r="B187" s="154" t="e">
        <f>#REF!</f>
        <v>#REF!</v>
      </c>
      <c r="C187" s="154" t="e">
        <f>#REF!</f>
        <v>#REF!</v>
      </c>
      <c r="D187" s="154" t="e">
        <f>#REF!</f>
        <v>#REF!</v>
      </c>
      <c r="E187" s="154" t="e">
        <f>#REF!</f>
        <v>#REF!</v>
      </c>
      <c r="F187" s="154" t="e">
        <f>#REF!</f>
        <v>#REF!</v>
      </c>
      <c r="G187" s="154" t="e">
        <f>#REF!</f>
        <v>#REF!</v>
      </c>
      <c r="H187" s="154" t="e">
        <f>#REF!</f>
        <v>#REF!</v>
      </c>
      <c r="I187" s="154" t="e">
        <f>#REF!</f>
        <v>#REF!</v>
      </c>
      <c r="J187" s="154" t="e">
        <f>#REF!</f>
        <v>#REF!</v>
      </c>
      <c r="K187" s="154" t="e">
        <f>#REF!</f>
        <v>#REF!</v>
      </c>
      <c r="L187" s="154" t="e">
        <f>#REF!</f>
        <v>#REF!</v>
      </c>
      <c r="M187" s="154" t="e">
        <f>#REF!</f>
        <v>#REF!</v>
      </c>
      <c r="N187" s="154" t="e">
        <f>#REF!</f>
        <v>#REF!</v>
      </c>
      <c r="O187" s="154" t="e">
        <f>#REF!</f>
        <v>#REF!</v>
      </c>
      <c r="P187" s="154" t="e">
        <f>#REF!</f>
        <v>#REF!</v>
      </c>
      <c r="Q187" s="154" t="e">
        <f>#REF!</f>
        <v>#REF!</v>
      </c>
      <c r="R187" s="154" t="e">
        <f>#REF!</f>
        <v>#REF!</v>
      </c>
      <c r="S187" s="154" t="e">
        <f>#REF!</f>
        <v>#REF!</v>
      </c>
      <c r="T187" s="154" t="e">
        <f>#REF!</f>
        <v>#REF!</v>
      </c>
      <c r="U187" s="154" t="e">
        <f>#REF!</f>
        <v>#REF!</v>
      </c>
      <c r="V187" s="154" t="e">
        <f>#REF!</f>
        <v>#REF!</v>
      </c>
      <c r="W187" s="154" t="e">
        <f>#REF!</f>
        <v>#REF!</v>
      </c>
      <c r="X187" s="154" t="e">
        <f>#REF!</f>
        <v>#REF!</v>
      </c>
      <c r="Y187" s="154" t="e">
        <f>#REF!</f>
        <v>#REF!</v>
      </c>
    </row>
    <row r="188" spans="1:25">
      <c r="A188" s="142">
        <v>6</v>
      </c>
      <c r="B188" s="154" t="e">
        <f>#REF!</f>
        <v>#REF!</v>
      </c>
      <c r="C188" s="154" t="e">
        <f>#REF!</f>
        <v>#REF!</v>
      </c>
      <c r="D188" s="154" t="e">
        <f>#REF!</f>
        <v>#REF!</v>
      </c>
      <c r="E188" s="154" t="e">
        <f>#REF!</f>
        <v>#REF!</v>
      </c>
      <c r="F188" s="154" t="e">
        <f>#REF!</f>
        <v>#REF!</v>
      </c>
      <c r="G188" s="154" t="e">
        <f>#REF!</f>
        <v>#REF!</v>
      </c>
      <c r="H188" s="154" t="e">
        <f>#REF!</f>
        <v>#REF!</v>
      </c>
      <c r="I188" s="154" t="e">
        <f>#REF!</f>
        <v>#REF!</v>
      </c>
      <c r="J188" s="154" t="e">
        <f>#REF!</f>
        <v>#REF!</v>
      </c>
      <c r="K188" s="154" t="e">
        <f>#REF!</f>
        <v>#REF!</v>
      </c>
      <c r="L188" s="154" t="e">
        <f>#REF!</f>
        <v>#REF!</v>
      </c>
      <c r="M188" s="154" t="e">
        <f>#REF!</f>
        <v>#REF!</v>
      </c>
      <c r="N188" s="154" t="e">
        <f>#REF!</f>
        <v>#REF!</v>
      </c>
      <c r="O188" s="154" t="e">
        <f>#REF!</f>
        <v>#REF!</v>
      </c>
      <c r="P188" s="154" t="e">
        <f>#REF!</f>
        <v>#REF!</v>
      </c>
      <c r="Q188" s="154" t="e">
        <f>#REF!</f>
        <v>#REF!</v>
      </c>
      <c r="R188" s="154" t="e">
        <f>#REF!</f>
        <v>#REF!</v>
      </c>
      <c r="S188" s="154" t="e">
        <f>#REF!</f>
        <v>#REF!</v>
      </c>
      <c r="T188" s="154" t="e">
        <f>#REF!</f>
        <v>#REF!</v>
      </c>
      <c r="U188" s="154" t="e">
        <f>#REF!</f>
        <v>#REF!</v>
      </c>
      <c r="V188" s="154" t="e">
        <f>#REF!</f>
        <v>#REF!</v>
      </c>
      <c r="W188" s="154" t="e">
        <f>#REF!</f>
        <v>#REF!</v>
      </c>
      <c r="X188" s="154" t="e">
        <f>#REF!</f>
        <v>#REF!</v>
      </c>
      <c r="Y188" s="154" t="e">
        <f>#REF!</f>
        <v>#REF!</v>
      </c>
    </row>
    <row r="189" spans="1:25">
      <c r="A189" s="142">
        <v>7</v>
      </c>
      <c r="B189" s="154" t="e">
        <f>#REF!</f>
        <v>#REF!</v>
      </c>
      <c r="C189" s="154" t="e">
        <f>#REF!</f>
        <v>#REF!</v>
      </c>
      <c r="D189" s="154" t="e">
        <f>#REF!</f>
        <v>#REF!</v>
      </c>
      <c r="E189" s="154" t="e">
        <f>#REF!</f>
        <v>#REF!</v>
      </c>
      <c r="F189" s="154" t="e">
        <f>#REF!</f>
        <v>#REF!</v>
      </c>
      <c r="G189" s="154" t="e">
        <f>#REF!</f>
        <v>#REF!</v>
      </c>
      <c r="H189" s="154" t="e">
        <f>#REF!</f>
        <v>#REF!</v>
      </c>
      <c r="I189" s="154" t="e">
        <f>#REF!</f>
        <v>#REF!</v>
      </c>
      <c r="J189" s="154" t="e">
        <f>#REF!</f>
        <v>#REF!</v>
      </c>
      <c r="K189" s="154" t="e">
        <f>#REF!</f>
        <v>#REF!</v>
      </c>
      <c r="L189" s="154" t="e">
        <f>#REF!</f>
        <v>#REF!</v>
      </c>
      <c r="M189" s="154" t="e">
        <f>#REF!</f>
        <v>#REF!</v>
      </c>
      <c r="N189" s="154" t="e">
        <f>#REF!</f>
        <v>#REF!</v>
      </c>
      <c r="O189" s="154" t="e">
        <f>#REF!</f>
        <v>#REF!</v>
      </c>
      <c r="P189" s="154" t="e">
        <f>#REF!</f>
        <v>#REF!</v>
      </c>
      <c r="Q189" s="154" t="e">
        <f>#REF!</f>
        <v>#REF!</v>
      </c>
      <c r="R189" s="154" t="e">
        <f>#REF!</f>
        <v>#REF!</v>
      </c>
      <c r="S189" s="154" t="e">
        <f>#REF!</f>
        <v>#REF!</v>
      </c>
      <c r="T189" s="154" t="e">
        <f>#REF!</f>
        <v>#REF!</v>
      </c>
      <c r="U189" s="154" t="e">
        <f>#REF!</f>
        <v>#REF!</v>
      </c>
      <c r="V189" s="154" t="e">
        <f>#REF!</f>
        <v>#REF!</v>
      </c>
      <c r="W189" s="154" t="e">
        <f>#REF!</f>
        <v>#REF!</v>
      </c>
      <c r="X189" s="154" t="e">
        <f>#REF!</f>
        <v>#REF!</v>
      </c>
      <c r="Y189" s="154" t="e">
        <f>#REF!</f>
        <v>#REF!</v>
      </c>
    </row>
    <row r="190" spans="1:25">
      <c r="A190" s="142">
        <v>8</v>
      </c>
      <c r="B190" s="154" t="e">
        <f>#REF!</f>
        <v>#REF!</v>
      </c>
      <c r="C190" s="154" t="e">
        <f>#REF!</f>
        <v>#REF!</v>
      </c>
      <c r="D190" s="154" t="e">
        <f>#REF!</f>
        <v>#REF!</v>
      </c>
      <c r="E190" s="154" t="e">
        <f>#REF!</f>
        <v>#REF!</v>
      </c>
      <c r="F190" s="154" t="e">
        <f>#REF!</f>
        <v>#REF!</v>
      </c>
      <c r="G190" s="154" t="e">
        <f>#REF!</f>
        <v>#REF!</v>
      </c>
      <c r="H190" s="154" t="e">
        <f>#REF!</f>
        <v>#REF!</v>
      </c>
      <c r="I190" s="154" t="e">
        <f>#REF!</f>
        <v>#REF!</v>
      </c>
      <c r="J190" s="154" t="e">
        <f>#REF!</f>
        <v>#REF!</v>
      </c>
      <c r="K190" s="154" t="e">
        <f>#REF!</f>
        <v>#REF!</v>
      </c>
      <c r="L190" s="154" t="e">
        <f>#REF!</f>
        <v>#REF!</v>
      </c>
      <c r="M190" s="154" t="e">
        <f>#REF!</f>
        <v>#REF!</v>
      </c>
      <c r="N190" s="154" t="e">
        <f>#REF!</f>
        <v>#REF!</v>
      </c>
      <c r="O190" s="154" t="e">
        <f>#REF!</f>
        <v>#REF!</v>
      </c>
      <c r="P190" s="154" t="e">
        <f>#REF!</f>
        <v>#REF!</v>
      </c>
      <c r="Q190" s="154" t="e">
        <f>#REF!</f>
        <v>#REF!</v>
      </c>
      <c r="R190" s="154" t="e">
        <f>#REF!</f>
        <v>#REF!</v>
      </c>
      <c r="S190" s="154" t="e">
        <f>#REF!</f>
        <v>#REF!</v>
      </c>
      <c r="T190" s="154" t="e">
        <f>#REF!</f>
        <v>#REF!</v>
      </c>
      <c r="U190" s="154" t="e">
        <f>#REF!</f>
        <v>#REF!</v>
      </c>
      <c r="V190" s="154" t="e">
        <f>#REF!</f>
        <v>#REF!</v>
      </c>
      <c r="W190" s="154" t="e">
        <f>#REF!</f>
        <v>#REF!</v>
      </c>
      <c r="X190" s="154" t="e">
        <f>#REF!</f>
        <v>#REF!</v>
      </c>
      <c r="Y190" s="154" t="e">
        <f>#REF!</f>
        <v>#REF!</v>
      </c>
    </row>
    <row r="191" spans="1:25">
      <c r="A191" s="142">
        <v>9</v>
      </c>
      <c r="B191" s="154" t="e">
        <f>#REF!</f>
        <v>#REF!</v>
      </c>
      <c r="C191" s="154" t="e">
        <f>#REF!</f>
        <v>#REF!</v>
      </c>
      <c r="D191" s="154" t="e">
        <f>#REF!</f>
        <v>#REF!</v>
      </c>
      <c r="E191" s="154" t="e">
        <f>#REF!</f>
        <v>#REF!</v>
      </c>
      <c r="F191" s="154" t="e">
        <f>#REF!</f>
        <v>#REF!</v>
      </c>
      <c r="G191" s="154" t="e">
        <f>#REF!</f>
        <v>#REF!</v>
      </c>
      <c r="H191" s="154" t="e">
        <f>#REF!</f>
        <v>#REF!</v>
      </c>
      <c r="I191" s="154" t="e">
        <f>#REF!</f>
        <v>#REF!</v>
      </c>
      <c r="J191" s="154" t="e">
        <f>#REF!</f>
        <v>#REF!</v>
      </c>
      <c r="K191" s="154" t="e">
        <f>#REF!</f>
        <v>#REF!</v>
      </c>
      <c r="L191" s="154" t="e">
        <f>#REF!</f>
        <v>#REF!</v>
      </c>
      <c r="M191" s="154" t="e">
        <f>#REF!</f>
        <v>#REF!</v>
      </c>
      <c r="N191" s="154" t="e">
        <f>#REF!</f>
        <v>#REF!</v>
      </c>
      <c r="O191" s="154" t="e">
        <f>#REF!</f>
        <v>#REF!</v>
      </c>
      <c r="P191" s="154" t="e">
        <f>#REF!</f>
        <v>#REF!</v>
      </c>
      <c r="Q191" s="154" t="e">
        <f>#REF!</f>
        <v>#REF!</v>
      </c>
      <c r="R191" s="154" t="e">
        <f>#REF!</f>
        <v>#REF!</v>
      </c>
      <c r="S191" s="154" t="e">
        <f>#REF!</f>
        <v>#REF!</v>
      </c>
      <c r="T191" s="154" t="e">
        <f>#REF!</f>
        <v>#REF!</v>
      </c>
      <c r="U191" s="154" t="e">
        <f>#REF!</f>
        <v>#REF!</v>
      </c>
      <c r="V191" s="154" t="e">
        <f>#REF!</f>
        <v>#REF!</v>
      </c>
      <c r="W191" s="154" t="e">
        <f>#REF!</f>
        <v>#REF!</v>
      </c>
      <c r="X191" s="154" t="e">
        <f>#REF!</f>
        <v>#REF!</v>
      </c>
      <c r="Y191" s="154" t="e">
        <f>#REF!</f>
        <v>#REF!</v>
      </c>
    </row>
    <row r="192" spans="1:25">
      <c r="A192" s="142">
        <v>10</v>
      </c>
      <c r="B192" s="154" t="e">
        <f>#REF!</f>
        <v>#REF!</v>
      </c>
      <c r="C192" s="154" t="e">
        <f>#REF!</f>
        <v>#REF!</v>
      </c>
      <c r="D192" s="154" t="e">
        <f>#REF!</f>
        <v>#REF!</v>
      </c>
      <c r="E192" s="154" t="e">
        <f>#REF!</f>
        <v>#REF!</v>
      </c>
      <c r="F192" s="154" t="e">
        <f>#REF!</f>
        <v>#REF!</v>
      </c>
      <c r="G192" s="154" t="e">
        <f>#REF!</f>
        <v>#REF!</v>
      </c>
      <c r="H192" s="154" t="e">
        <f>#REF!</f>
        <v>#REF!</v>
      </c>
      <c r="I192" s="154" t="e">
        <f>#REF!</f>
        <v>#REF!</v>
      </c>
      <c r="J192" s="154" t="e">
        <f>#REF!</f>
        <v>#REF!</v>
      </c>
      <c r="K192" s="154" t="e">
        <f>#REF!</f>
        <v>#REF!</v>
      </c>
      <c r="L192" s="154" t="e">
        <f>#REF!</f>
        <v>#REF!</v>
      </c>
      <c r="M192" s="154" t="e">
        <f>#REF!</f>
        <v>#REF!</v>
      </c>
      <c r="N192" s="154" t="e">
        <f>#REF!</f>
        <v>#REF!</v>
      </c>
      <c r="O192" s="154" t="e">
        <f>#REF!</f>
        <v>#REF!</v>
      </c>
      <c r="P192" s="154" t="e">
        <f>#REF!</f>
        <v>#REF!</v>
      </c>
      <c r="Q192" s="154" t="e">
        <f>#REF!</f>
        <v>#REF!</v>
      </c>
      <c r="R192" s="154" t="e">
        <f>#REF!</f>
        <v>#REF!</v>
      </c>
      <c r="S192" s="154" t="e">
        <f>#REF!</f>
        <v>#REF!</v>
      </c>
      <c r="T192" s="154" t="e">
        <f>#REF!</f>
        <v>#REF!</v>
      </c>
      <c r="U192" s="154" t="e">
        <f>#REF!</f>
        <v>#REF!</v>
      </c>
      <c r="V192" s="154" t="e">
        <f>#REF!</f>
        <v>#REF!</v>
      </c>
      <c r="W192" s="154" t="e">
        <f>#REF!</f>
        <v>#REF!</v>
      </c>
      <c r="X192" s="154" t="e">
        <f>#REF!</f>
        <v>#REF!</v>
      </c>
      <c r="Y192" s="154" t="e">
        <f>#REF!</f>
        <v>#REF!</v>
      </c>
    </row>
    <row r="193" spans="1:25">
      <c r="A193" s="142">
        <v>11</v>
      </c>
      <c r="B193" s="154" t="e">
        <f>#REF!</f>
        <v>#REF!</v>
      </c>
      <c r="C193" s="154" t="e">
        <f>#REF!</f>
        <v>#REF!</v>
      </c>
      <c r="D193" s="154" t="e">
        <f>#REF!</f>
        <v>#REF!</v>
      </c>
      <c r="E193" s="154" t="e">
        <f>#REF!</f>
        <v>#REF!</v>
      </c>
      <c r="F193" s="154" t="e">
        <f>#REF!</f>
        <v>#REF!</v>
      </c>
      <c r="G193" s="154" t="e">
        <f>#REF!</f>
        <v>#REF!</v>
      </c>
      <c r="H193" s="154" t="e">
        <f>#REF!</f>
        <v>#REF!</v>
      </c>
      <c r="I193" s="154" t="e">
        <f>#REF!</f>
        <v>#REF!</v>
      </c>
      <c r="J193" s="154" t="e">
        <f>#REF!</f>
        <v>#REF!</v>
      </c>
      <c r="K193" s="154" t="e">
        <f>#REF!</f>
        <v>#REF!</v>
      </c>
      <c r="L193" s="154" t="e">
        <f>#REF!</f>
        <v>#REF!</v>
      </c>
      <c r="M193" s="154" t="e">
        <f>#REF!</f>
        <v>#REF!</v>
      </c>
      <c r="N193" s="154" t="e">
        <f>#REF!</f>
        <v>#REF!</v>
      </c>
      <c r="O193" s="154" t="e">
        <f>#REF!</f>
        <v>#REF!</v>
      </c>
      <c r="P193" s="154" t="e">
        <f>#REF!</f>
        <v>#REF!</v>
      </c>
      <c r="Q193" s="154" t="e">
        <f>#REF!</f>
        <v>#REF!</v>
      </c>
      <c r="R193" s="154" t="e">
        <f>#REF!</f>
        <v>#REF!</v>
      </c>
      <c r="S193" s="154" t="e">
        <f>#REF!</f>
        <v>#REF!</v>
      </c>
      <c r="T193" s="154" t="e">
        <f>#REF!</f>
        <v>#REF!</v>
      </c>
      <c r="U193" s="154" t="e">
        <f>#REF!</f>
        <v>#REF!</v>
      </c>
      <c r="V193" s="154" t="e">
        <f>#REF!</f>
        <v>#REF!</v>
      </c>
      <c r="W193" s="154" t="e">
        <f>#REF!</f>
        <v>#REF!</v>
      </c>
      <c r="X193" s="154" t="e">
        <f>#REF!</f>
        <v>#REF!</v>
      </c>
      <c r="Y193" s="154" t="e">
        <f>#REF!</f>
        <v>#REF!</v>
      </c>
    </row>
    <row r="194" spans="1:25">
      <c r="A194" s="142">
        <v>12</v>
      </c>
      <c r="B194" s="154" t="e">
        <f>#REF!</f>
        <v>#REF!</v>
      </c>
      <c r="C194" s="154" t="e">
        <f>#REF!</f>
        <v>#REF!</v>
      </c>
      <c r="D194" s="154" t="e">
        <f>#REF!</f>
        <v>#REF!</v>
      </c>
      <c r="E194" s="154" t="e">
        <f>#REF!</f>
        <v>#REF!</v>
      </c>
      <c r="F194" s="154" t="e">
        <f>#REF!</f>
        <v>#REF!</v>
      </c>
      <c r="G194" s="154" t="e">
        <f>#REF!</f>
        <v>#REF!</v>
      </c>
      <c r="H194" s="154" t="e">
        <f>#REF!</f>
        <v>#REF!</v>
      </c>
      <c r="I194" s="154" t="e">
        <f>#REF!</f>
        <v>#REF!</v>
      </c>
      <c r="J194" s="154" t="e">
        <f>#REF!</f>
        <v>#REF!</v>
      </c>
      <c r="K194" s="154" t="e">
        <f>#REF!</f>
        <v>#REF!</v>
      </c>
      <c r="L194" s="154" t="e">
        <f>#REF!</f>
        <v>#REF!</v>
      </c>
      <c r="M194" s="154" t="e">
        <f>#REF!</f>
        <v>#REF!</v>
      </c>
      <c r="N194" s="154" t="e">
        <f>#REF!</f>
        <v>#REF!</v>
      </c>
      <c r="O194" s="154" t="e">
        <f>#REF!</f>
        <v>#REF!</v>
      </c>
      <c r="P194" s="154" t="e">
        <f>#REF!</f>
        <v>#REF!</v>
      </c>
      <c r="Q194" s="154" t="e">
        <f>#REF!</f>
        <v>#REF!</v>
      </c>
      <c r="R194" s="154" t="e">
        <f>#REF!</f>
        <v>#REF!</v>
      </c>
      <c r="S194" s="154" t="e">
        <f>#REF!</f>
        <v>#REF!</v>
      </c>
      <c r="T194" s="154" t="e">
        <f>#REF!</f>
        <v>#REF!</v>
      </c>
      <c r="U194" s="154" t="e">
        <f>#REF!</f>
        <v>#REF!</v>
      </c>
      <c r="V194" s="154" t="e">
        <f>#REF!</f>
        <v>#REF!</v>
      </c>
      <c r="W194" s="154" t="e">
        <f>#REF!</f>
        <v>#REF!</v>
      </c>
      <c r="X194" s="154" t="e">
        <f>#REF!</f>
        <v>#REF!</v>
      </c>
      <c r="Y194" s="154" t="e">
        <f>#REF!</f>
        <v>#REF!</v>
      </c>
    </row>
    <row r="195" spans="1:25">
      <c r="A195" s="142">
        <v>13</v>
      </c>
      <c r="B195" s="154" t="e">
        <f>#REF!</f>
        <v>#REF!</v>
      </c>
      <c r="C195" s="154" t="e">
        <f>#REF!</f>
        <v>#REF!</v>
      </c>
      <c r="D195" s="154" t="e">
        <f>#REF!</f>
        <v>#REF!</v>
      </c>
      <c r="E195" s="154" t="e">
        <f>#REF!</f>
        <v>#REF!</v>
      </c>
      <c r="F195" s="154" t="e">
        <f>#REF!</f>
        <v>#REF!</v>
      </c>
      <c r="G195" s="154" t="e">
        <f>#REF!</f>
        <v>#REF!</v>
      </c>
      <c r="H195" s="154" t="e">
        <f>#REF!</f>
        <v>#REF!</v>
      </c>
      <c r="I195" s="154" t="e">
        <f>#REF!</f>
        <v>#REF!</v>
      </c>
      <c r="J195" s="154" t="e">
        <f>#REF!</f>
        <v>#REF!</v>
      </c>
      <c r="K195" s="154" t="e">
        <f>#REF!</f>
        <v>#REF!</v>
      </c>
      <c r="L195" s="154" t="e">
        <f>#REF!</f>
        <v>#REF!</v>
      </c>
      <c r="M195" s="154" t="e">
        <f>#REF!</f>
        <v>#REF!</v>
      </c>
      <c r="N195" s="154" t="e">
        <f>#REF!</f>
        <v>#REF!</v>
      </c>
      <c r="O195" s="154" t="e">
        <f>#REF!</f>
        <v>#REF!</v>
      </c>
      <c r="P195" s="154" t="e">
        <f>#REF!</f>
        <v>#REF!</v>
      </c>
      <c r="Q195" s="154" t="e">
        <f>#REF!</f>
        <v>#REF!</v>
      </c>
      <c r="R195" s="154" t="e">
        <f>#REF!</f>
        <v>#REF!</v>
      </c>
      <c r="S195" s="154" t="e">
        <f>#REF!</f>
        <v>#REF!</v>
      </c>
      <c r="T195" s="154" t="e">
        <f>#REF!</f>
        <v>#REF!</v>
      </c>
      <c r="U195" s="154" t="e">
        <f>#REF!</f>
        <v>#REF!</v>
      </c>
      <c r="V195" s="154" t="e">
        <f>#REF!</f>
        <v>#REF!</v>
      </c>
      <c r="W195" s="154" t="e">
        <f>#REF!</f>
        <v>#REF!</v>
      </c>
      <c r="X195" s="154" t="e">
        <f>#REF!</f>
        <v>#REF!</v>
      </c>
      <c r="Y195" s="154" t="e">
        <f>#REF!</f>
        <v>#REF!</v>
      </c>
    </row>
    <row r="196" spans="1:25">
      <c r="A196" s="142">
        <v>14</v>
      </c>
      <c r="B196" s="154" t="e">
        <f>#REF!</f>
        <v>#REF!</v>
      </c>
      <c r="C196" s="154" t="e">
        <f>#REF!</f>
        <v>#REF!</v>
      </c>
      <c r="D196" s="154" t="e">
        <f>#REF!</f>
        <v>#REF!</v>
      </c>
      <c r="E196" s="154" t="e">
        <f>#REF!</f>
        <v>#REF!</v>
      </c>
      <c r="F196" s="154" t="e">
        <f>#REF!</f>
        <v>#REF!</v>
      </c>
      <c r="G196" s="154" t="e">
        <f>#REF!</f>
        <v>#REF!</v>
      </c>
      <c r="H196" s="154" t="e">
        <f>#REF!</f>
        <v>#REF!</v>
      </c>
      <c r="I196" s="154" t="e">
        <f>#REF!</f>
        <v>#REF!</v>
      </c>
      <c r="J196" s="154" t="e">
        <f>#REF!</f>
        <v>#REF!</v>
      </c>
      <c r="K196" s="154" t="e">
        <f>#REF!</f>
        <v>#REF!</v>
      </c>
      <c r="L196" s="154" t="e">
        <f>#REF!</f>
        <v>#REF!</v>
      </c>
      <c r="M196" s="154" t="e">
        <f>#REF!</f>
        <v>#REF!</v>
      </c>
      <c r="N196" s="154" t="e">
        <f>#REF!</f>
        <v>#REF!</v>
      </c>
      <c r="O196" s="154" t="e">
        <f>#REF!</f>
        <v>#REF!</v>
      </c>
      <c r="P196" s="154" t="e">
        <f>#REF!</f>
        <v>#REF!</v>
      </c>
      <c r="Q196" s="154" t="e">
        <f>#REF!</f>
        <v>#REF!</v>
      </c>
      <c r="R196" s="154" t="e">
        <f>#REF!</f>
        <v>#REF!</v>
      </c>
      <c r="S196" s="154" t="e">
        <f>#REF!</f>
        <v>#REF!</v>
      </c>
      <c r="T196" s="154" t="e">
        <f>#REF!</f>
        <v>#REF!</v>
      </c>
      <c r="U196" s="154" t="e">
        <f>#REF!</f>
        <v>#REF!</v>
      </c>
      <c r="V196" s="154" t="e">
        <f>#REF!</f>
        <v>#REF!</v>
      </c>
      <c r="W196" s="154" t="e">
        <f>#REF!</f>
        <v>#REF!</v>
      </c>
      <c r="X196" s="154" t="e">
        <f>#REF!</f>
        <v>#REF!</v>
      </c>
      <c r="Y196" s="154" t="e">
        <f>#REF!</f>
        <v>#REF!</v>
      </c>
    </row>
    <row r="197" spans="1:25">
      <c r="A197" s="142">
        <v>15</v>
      </c>
      <c r="B197" s="154" t="e">
        <f>#REF!</f>
        <v>#REF!</v>
      </c>
      <c r="C197" s="154" t="e">
        <f>#REF!</f>
        <v>#REF!</v>
      </c>
      <c r="D197" s="154" t="e">
        <f>#REF!</f>
        <v>#REF!</v>
      </c>
      <c r="E197" s="154" t="e">
        <f>#REF!</f>
        <v>#REF!</v>
      </c>
      <c r="F197" s="154" t="e">
        <f>#REF!</f>
        <v>#REF!</v>
      </c>
      <c r="G197" s="154" t="e">
        <f>#REF!</f>
        <v>#REF!</v>
      </c>
      <c r="H197" s="154" t="e">
        <f>#REF!</f>
        <v>#REF!</v>
      </c>
      <c r="I197" s="154" t="e">
        <f>#REF!</f>
        <v>#REF!</v>
      </c>
      <c r="J197" s="154" t="e">
        <f>#REF!</f>
        <v>#REF!</v>
      </c>
      <c r="K197" s="154" t="e">
        <f>#REF!</f>
        <v>#REF!</v>
      </c>
      <c r="L197" s="154" t="e">
        <f>#REF!</f>
        <v>#REF!</v>
      </c>
      <c r="M197" s="154" t="e">
        <f>#REF!</f>
        <v>#REF!</v>
      </c>
      <c r="N197" s="154" t="e">
        <f>#REF!</f>
        <v>#REF!</v>
      </c>
      <c r="O197" s="154" t="e">
        <f>#REF!</f>
        <v>#REF!</v>
      </c>
      <c r="P197" s="154" t="e">
        <f>#REF!</f>
        <v>#REF!</v>
      </c>
      <c r="Q197" s="154" t="e">
        <f>#REF!</f>
        <v>#REF!</v>
      </c>
      <c r="R197" s="154" t="e">
        <f>#REF!</f>
        <v>#REF!</v>
      </c>
      <c r="S197" s="154" t="e">
        <f>#REF!</f>
        <v>#REF!</v>
      </c>
      <c r="T197" s="154" t="e">
        <f>#REF!</f>
        <v>#REF!</v>
      </c>
      <c r="U197" s="154" t="e">
        <f>#REF!</f>
        <v>#REF!</v>
      </c>
      <c r="V197" s="154" t="e">
        <f>#REF!</f>
        <v>#REF!</v>
      </c>
      <c r="W197" s="154" t="e">
        <f>#REF!</f>
        <v>#REF!</v>
      </c>
      <c r="X197" s="154" t="e">
        <f>#REF!</f>
        <v>#REF!</v>
      </c>
      <c r="Y197" s="154" t="e">
        <f>#REF!</f>
        <v>#REF!</v>
      </c>
    </row>
    <row r="198" spans="1:25">
      <c r="A198" s="142">
        <v>16</v>
      </c>
      <c r="B198" s="154" t="e">
        <f>#REF!</f>
        <v>#REF!</v>
      </c>
      <c r="C198" s="154" t="e">
        <f>#REF!</f>
        <v>#REF!</v>
      </c>
      <c r="D198" s="154" t="e">
        <f>#REF!</f>
        <v>#REF!</v>
      </c>
      <c r="E198" s="154" t="e">
        <f>#REF!</f>
        <v>#REF!</v>
      </c>
      <c r="F198" s="154" t="e">
        <f>#REF!</f>
        <v>#REF!</v>
      </c>
      <c r="G198" s="154" t="e">
        <f>#REF!</f>
        <v>#REF!</v>
      </c>
      <c r="H198" s="154" t="e">
        <f>#REF!</f>
        <v>#REF!</v>
      </c>
      <c r="I198" s="154" t="e">
        <f>#REF!</f>
        <v>#REF!</v>
      </c>
      <c r="J198" s="154" t="e">
        <f>#REF!</f>
        <v>#REF!</v>
      </c>
      <c r="K198" s="154" t="e">
        <f>#REF!</f>
        <v>#REF!</v>
      </c>
      <c r="L198" s="154" t="e">
        <f>#REF!</f>
        <v>#REF!</v>
      </c>
      <c r="M198" s="154" t="e">
        <f>#REF!</f>
        <v>#REF!</v>
      </c>
      <c r="N198" s="154" t="e">
        <f>#REF!</f>
        <v>#REF!</v>
      </c>
      <c r="O198" s="154" t="e">
        <f>#REF!</f>
        <v>#REF!</v>
      </c>
      <c r="P198" s="154" t="e">
        <f>#REF!</f>
        <v>#REF!</v>
      </c>
      <c r="Q198" s="154" t="e">
        <f>#REF!</f>
        <v>#REF!</v>
      </c>
      <c r="R198" s="154" t="e">
        <f>#REF!</f>
        <v>#REF!</v>
      </c>
      <c r="S198" s="154" t="e">
        <f>#REF!</f>
        <v>#REF!</v>
      </c>
      <c r="T198" s="154" t="e">
        <f>#REF!</f>
        <v>#REF!</v>
      </c>
      <c r="U198" s="154" t="e">
        <f>#REF!</f>
        <v>#REF!</v>
      </c>
      <c r="V198" s="154" t="e">
        <f>#REF!</f>
        <v>#REF!</v>
      </c>
      <c r="W198" s="154" t="e">
        <f>#REF!</f>
        <v>#REF!</v>
      </c>
      <c r="X198" s="154" t="e">
        <f>#REF!</f>
        <v>#REF!</v>
      </c>
      <c r="Y198" s="154" t="e">
        <f>#REF!</f>
        <v>#REF!</v>
      </c>
    </row>
    <row r="199" spans="1:25">
      <c r="A199" s="142">
        <v>17</v>
      </c>
      <c r="B199" s="154" t="e">
        <f>#REF!</f>
        <v>#REF!</v>
      </c>
      <c r="C199" s="154" t="e">
        <f>#REF!</f>
        <v>#REF!</v>
      </c>
      <c r="D199" s="154" t="e">
        <f>#REF!</f>
        <v>#REF!</v>
      </c>
      <c r="E199" s="154" t="e">
        <f>#REF!</f>
        <v>#REF!</v>
      </c>
      <c r="F199" s="154" t="e">
        <f>#REF!</f>
        <v>#REF!</v>
      </c>
      <c r="G199" s="154" t="e">
        <f>#REF!</f>
        <v>#REF!</v>
      </c>
      <c r="H199" s="154" t="e">
        <f>#REF!</f>
        <v>#REF!</v>
      </c>
      <c r="I199" s="154" t="e">
        <f>#REF!</f>
        <v>#REF!</v>
      </c>
      <c r="J199" s="154" t="e">
        <f>#REF!</f>
        <v>#REF!</v>
      </c>
      <c r="K199" s="154" t="e">
        <f>#REF!</f>
        <v>#REF!</v>
      </c>
      <c r="L199" s="154" t="e">
        <f>#REF!</f>
        <v>#REF!</v>
      </c>
      <c r="M199" s="154" t="e">
        <f>#REF!</f>
        <v>#REF!</v>
      </c>
      <c r="N199" s="154" t="e">
        <f>#REF!</f>
        <v>#REF!</v>
      </c>
      <c r="O199" s="154" t="e">
        <f>#REF!</f>
        <v>#REF!</v>
      </c>
      <c r="P199" s="154" t="e">
        <f>#REF!</f>
        <v>#REF!</v>
      </c>
      <c r="Q199" s="154" t="e">
        <f>#REF!</f>
        <v>#REF!</v>
      </c>
      <c r="R199" s="154" t="e">
        <f>#REF!</f>
        <v>#REF!</v>
      </c>
      <c r="S199" s="154" t="e">
        <f>#REF!</f>
        <v>#REF!</v>
      </c>
      <c r="T199" s="154" t="e">
        <f>#REF!</f>
        <v>#REF!</v>
      </c>
      <c r="U199" s="154" t="e">
        <f>#REF!</f>
        <v>#REF!</v>
      </c>
      <c r="V199" s="154" t="e">
        <f>#REF!</f>
        <v>#REF!</v>
      </c>
      <c r="W199" s="154" t="e">
        <f>#REF!</f>
        <v>#REF!</v>
      </c>
      <c r="X199" s="154" t="e">
        <f>#REF!</f>
        <v>#REF!</v>
      </c>
      <c r="Y199" s="154" t="e">
        <f>#REF!</f>
        <v>#REF!</v>
      </c>
    </row>
    <row r="200" spans="1:25">
      <c r="A200" s="142">
        <v>18</v>
      </c>
      <c r="B200" s="154" t="e">
        <f>#REF!</f>
        <v>#REF!</v>
      </c>
      <c r="C200" s="154" t="e">
        <f>#REF!</f>
        <v>#REF!</v>
      </c>
      <c r="D200" s="154" t="e">
        <f>#REF!</f>
        <v>#REF!</v>
      </c>
      <c r="E200" s="154" t="e">
        <f>#REF!</f>
        <v>#REF!</v>
      </c>
      <c r="F200" s="154" t="e">
        <f>#REF!</f>
        <v>#REF!</v>
      </c>
      <c r="G200" s="154" t="e">
        <f>#REF!</f>
        <v>#REF!</v>
      </c>
      <c r="H200" s="154" t="e">
        <f>#REF!</f>
        <v>#REF!</v>
      </c>
      <c r="I200" s="154" t="e">
        <f>#REF!</f>
        <v>#REF!</v>
      </c>
      <c r="J200" s="154" t="e">
        <f>#REF!</f>
        <v>#REF!</v>
      </c>
      <c r="K200" s="154" t="e">
        <f>#REF!</f>
        <v>#REF!</v>
      </c>
      <c r="L200" s="154" t="e">
        <f>#REF!</f>
        <v>#REF!</v>
      </c>
      <c r="M200" s="154" t="e">
        <f>#REF!</f>
        <v>#REF!</v>
      </c>
      <c r="N200" s="154" t="e">
        <f>#REF!</f>
        <v>#REF!</v>
      </c>
      <c r="O200" s="154" t="e">
        <f>#REF!</f>
        <v>#REF!</v>
      </c>
      <c r="P200" s="154" t="e">
        <f>#REF!</f>
        <v>#REF!</v>
      </c>
      <c r="Q200" s="154" t="e">
        <f>#REF!</f>
        <v>#REF!</v>
      </c>
      <c r="R200" s="154" t="e">
        <f>#REF!</f>
        <v>#REF!</v>
      </c>
      <c r="S200" s="154" t="e">
        <f>#REF!</f>
        <v>#REF!</v>
      </c>
      <c r="T200" s="154" t="e">
        <f>#REF!</f>
        <v>#REF!</v>
      </c>
      <c r="U200" s="154" t="e">
        <f>#REF!</f>
        <v>#REF!</v>
      </c>
      <c r="V200" s="154" t="e">
        <f>#REF!</f>
        <v>#REF!</v>
      </c>
      <c r="W200" s="154" t="e">
        <f>#REF!</f>
        <v>#REF!</v>
      </c>
      <c r="X200" s="154" t="e">
        <f>#REF!</f>
        <v>#REF!</v>
      </c>
      <c r="Y200" s="154" t="e">
        <f>#REF!</f>
        <v>#REF!</v>
      </c>
    </row>
    <row r="201" spans="1:25">
      <c r="A201" s="142">
        <v>19</v>
      </c>
      <c r="B201" s="154" t="e">
        <f>#REF!</f>
        <v>#REF!</v>
      </c>
      <c r="C201" s="154" t="e">
        <f>#REF!</f>
        <v>#REF!</v>
      </c>
      <c r="D201" s="154" t="e">
        <f>#REF!</f>
        <v>#REF!</v>
      </c>
      <c r="E201" s="154" t="e">
        <f>#REF!</f>
        <v>#REF!</v>
      </c>
      <c r="F201" s="154" t="e">
        <f>#REF!</f>
        <v>#REF!</v>
      </c>
      <c r="G201" s="154" t="e">
        <f>#REF!</f>
        <v>#REF!</v>
      </c>
      <c r="H201" s="154" t="e">
        <f>#REF!</f>
        <v>#REF!</v>
      </c>
      <c r="I201" s="154" t="e">
        <f>#REF!</f>
        <v>#REF!</v>
      </c>
      <c r="J201" s="154" t="e">
        <f>#REF!</f>
        <v>#REF!</v>
      </c>
      <c r="K201" s="154" t="e">
        <f>#REF!</f>
        <v>#REF!</v>
      </c>
      <c r="L201" s="154" t="e">
        <f>#REF!</f>
        <v>#REF!</v>
      </c>
      <c r="M201" s="154" t="e">
        <f>#REF!</f>
        <v>#REF!</v>
      </c>
      <c r="N201" s="154" t="e">
        <f>#REF!</f>
        <v>#REF!</v>
      </c>
      <c r="O201" s="154" t="e">
        <f>#REF!</f>
        <v>#REF!</v>
      </c>
      <c r="P201" s="154" t="e">
        <f>#REF!</f>
        <v>#REF!</v>
      </c>
      <c r="Q201" s="154" t="e">
        <f>#REF!</f>
        <v>#REF!</v>
      </c>
      <c r="R201" s="154" t="e">
        <f>#REF!</f>
        <v>#REF!</v>
      </c>
      <c r="S201" s="154" t="e">
        <f>#REF!</f>
        <v>#REF!</v>
      </c>
      <c r="T201" s="154" t="e">
        <f>#REF!</f>
        <v>#REF!</v>
      </c>
      <c r="U201" s="154" t="e">
        <f>#REF!</f>
        <v>#REF!</v>
      </c>
      <c r="V201" s="154" t="e">
        <f>#REF!</f>
        <v>#REF!</v>
      </c>
      <c r="W201" s="154" t="e">
        <f>#REF!</f>
        <v>#REF!</v>
      </c>
      <c r="X201" s="154" t="e">
        <f>#REF!</f>
        <v>#REF!</v>
      </c>
      <c r="Y201" s="154" t="e">
        <f>#REF!</f>
        <v>#REF!</v>
      </c>
    </row>
    <row r="202" spans="1:25">
      <c r="A202" s="142">
        <v>20</v>
      </c>
      <c r="B202" s="154" t="e">
        <f>#REF!</f>
        <v>#REF!</v>
      </c>
      <c r="C202" s="154" t="e">
        <f>#REF!</f>
        <v>#REF!</v>
      </c>
      <c r="D202" s="154" t="e">
        <f>#REF!</f>
        <v>#REF!</v>
      </c>
      <c r="E202" s="154" t="e">
        <f>#REF!</f>
        <v>#REF!</v>
      </c>
      <c r="F202" s="154" t="e">
        <f>#REF!</f>
        <v>#REF!</v>
      </c>
      <c r="G202" s="154" t="e">
        <f>#REF!</f>
        <v>#REF!</v>
      </c>
      <c r="H202" s="154" t="e">
        <f>#REF!</f>
        <v>#REF!</v>
      </c>
      <c r="I202" s="154" t="e">
        <f>#REF!</f>
        <v>#REF!</v>
      </c>
      <c r="J202" s="154" t="e">
        <f>#REF!</f>
        <v>#REF!</v>
      </c>
      <c r="K202" s="154" t="e">
        <f>#REF!</f>
        <v>#REF!</v>
      </c>
      <c r="L202" s="154" t="e">
        <f>#REF!</f>
        <v>#REF!</v>
      </c>
      <c r="M202" s="154" t="e">
        <f>#REF!</f>
        <v>#REF!</v>
      </c>
      <c r="N202" s="154" t="e">
        <f>#REF!</f>
        <v>#REF!</v>
      </c>
      <c r="O202" s="154" t="e">
        <f>#REF!</f>
        <v>#REF!</v>
      </c>
      <c r="P202" s="154" t="e">
        <f>#REF!</f>
        <v>#REF!</v>
      </c>
      <c r="Q202" s="154" t="e">
        <f>#REF!</f>
        <v>#REF!</v>
      </c>
      <c r="R202" s="154" t="e">
        <f>#REF!</f>
        <v>#REF!</v>
      </c>
      <c r="S202" s="154" t="e">
        <f>#REF!</f>
        <v>#REF!</v>
      </c>
      <c r="T202" s="154" t="e">
        <f>#REF!</f>
        <v>#REF!</v>
      </c>
      <c r="U202" s="154" t="e">
        <f>#REF!</f>
        <v>#REF!</v>
      </c>
      <c r="V202" s="154" t="e">
        <f>#REF!</f>
        <v>#REF!</v>
      </c>
      <c r="W202" s="154" t="e">
        <f>#REF!</f>
        <v>#REF!</v>
      </c>
      <c r="X202" s="154" t="e">
        <f>#REF!</f>
        <v>#REF!</v>
      </c>
      <c r="Y202" s="154" t="e">
        <f>#REF!</f>
        <v>#REF!</v>
      </c>
    </row>
    <row r="203" spans="1:25">
      <c r="A203" s="142">
        <v>21</v>
      </c>
      <c r="B203" s="154" t="e">
        <f>#REF!</f>
        <v>#REF!</v>
      </c>
      <c r="C203" s="154" t="e">
        <f>#REF!</f>
        <v>#REF!</v>
      </c>
      <c r="D203" s="154" t="e">
        <f>#REF!</f>
        <v>#REF!</v>
      </c>
      <c r="E203" s="154" t="e">
        <f>#REF!</f>
        <v>#REF!</v>
      </c>
      <c r="F203" s="154" t="e">
        <f>#REF!</f>
        <v>#REF!</v>
      </c>
      <c r="G203" s="154" t="e">
        <f>#REF!</f>
        <v>#REF!</v>
      </c>
      <c r="H203" s="154" t="e">
        <f>#REF!</f>
        <v>#REF!</v>
      </c>
      <c r="I203" s="154" t="e">
        <f>#REF!</f>
        <v>#REF!</v>
      </c>
      <c r="J203" s="154" t="e">
        <f>#REF!</f>
        <v>#REF!</v>
      </c>
      <c r="K203" s="154" t="e">
        <f>#REF!</f>
        <v>#REF!</v>
      </c>
      <c r="L203" s="154" t="e">
        <f>#REF!</f>
        <v>#REF!</v>
      </c>
      <c r="M203" s="154" t="e">
        <f>#REF!</f>
        <v>#REF!</v>
      </c>
      <c r="N203" s="154" t="e">
        <f>#REF!</f>
        <v>#REF!</v>
      </c>
      <c r="O203" s="154" t="e">
        <f>#REF!</f>
        <v>#REF!</v>
      </c>
      <c r="P203" s="154" t="e">
        <f>#REF!</f>
        <v>#REF!</v>
      </c>
      <c r="Q203" s="154" t="e">
        <f>#REF!</f>
        <v>#REF!</v>
      </c>
      <c r="R203" s="154" t="e">
        <f>#REF!</f>
        <v>#REF!</v>
      </c>
      <c r="S203" s="154" t="e">
        <f>#REF!</f>
        <v>#REF!</v>
      </c>
      <c r="T203" s="154" t="e">
        <f>#REF!</f>
        <v>#REF!</v>
      </c>
      <c r="U203" s="154" t="e">
        <f>#REF!</f>
        <v>#REF!</v>
      </c>
      <c r="V203" s="154" t="e">
        <f>#REF!</f>
        <v>#REF!</v>
      </c>
      <c r="W203" s="154" t="e">
        <f>#REF!</f>
        <v>#REF!</v>
      </c>
      <c r="X203" s="154" t="e">
        <f>#REF!</f>
        <v>#REF!</v>
      </c>
      <c r="Y203" s="154" t="e">
        <f>#REF!</f>
        <v>#REF!</v>
      </c>
    </row>
    <row r="204" spans="1:25">
      <c r="A204" s="142">
        <v>22</v>
      </c>
      <c r="B204" s="154" t="e">
        <f>#REF!</f>
        <v>#REF!</v>
      </c>
      <c r="C204" s="154" t="e">
        <f>#REF!</f>
        <v>#REF!</v>
      </c>
      <c r="D204" s="154" t="e">
        <f>#REF!</f>
        <v>#REF!</v>
      </c>
      <c r="E204" s="154" t="e">
        <f>#REF!</f>
        <v>#REF!</v>
      </c>
      <c r="F204" s="154" t="e">
        <f>#REF!</f>
        <v>#REF!</v>
      </c>
      <c r="G204" s="154" t="e">
        <f>#REF!</f>
        <v>#REF!</v>
      </c>
      <c r="H204" s="154" t="e">
        <f>#REF!</f>
        <v>#REF!</v>
      </c>
      <c r="I204" s="154" t="e">
        <f>#REF!</f>
        <v>#REF!</v>
      </c>
      <c r="J204" s="154" t="e">
        <f>#REF!</f>
        <v>#REF!</v>
      </c>
      <c r="K204" s="154" t="e">
        <f>#REF!</f>
        <v>#REF!</v>
      </c>
      <c r="L204" s="154" t="e">
        <f>#REF!</f>
        <v>#REF!</v>
      </c>
      <c r="M204" s="154" t="e">
        <f>#REF!</f>
        <v>#REF!</v>
      </c>
      <c r="N204" s="154" t="e">
        <f>#REF!</f>
        <v>#REF!</v>
      </c>
      <c r="O204" s="154" t="e">
        <f>#REF!</f>
        <v>#REF!</v>
      </c>
      <c r="P204" s="154" t="e">
        <f>#REF!</f>
        <v>#REF!</v>
      </c>
      <c r="Q204" s="154" t="e">
        <f>#REF!</f>
        <v>#REF!</v>
      </c>
      <c r="R204" s="154" t="e">
        <f>#REF!</f>
        <v>#REF!</v>
      </c>
      <c r="S204" s="154" t="e">
        <f>#REF!</f>
        <v>#REF!</v>
      </c>
      <c r="T204" s="154" t="e">
        <f>#REF!</f>
        <v>#REF!</v>
      </c>
      <c r="U204" s="154" t="e">
        <f>#REF!</f>
        <v>#REF!</v>
      </c>
      <c r="V204" s="154" t="e">
        <f>#REF!</f>
        <v>#REF!</v>
      </c>
      <c r="W204" s="154" t="e">
        <f>#REF!</f>
        <v>#REF!</v>
      </c>
      <c r="X204" s="154" t="e">
        <f>#REF!</f>
        <v>#REF!</v>
      </c>
      <c r="Y204" s="154" t="e">
        <f>#REF!</f>
        <v>#REF!</v>
      </c>
    </row>
    <row r="205" spans="1:25">
      <c r="A205" s="142">
        <v>23</v>
      </c>
      <c r="B205" s="154" t="e">
        <f>#REF!</f>
        <v>#REF!</v>
      </c>
      <c r="C205" s="154" t="e">
        <f>#REF!</f>
        <v>#REF!</v>
      </c>
      <c r="D205" s="154" t="e">
        <f>#REF!</f>
        <v>#REF!</v>
      </c>
      <c r="E205" s="154" t="e">
        <f>#REF!</f>
        <v>#REF!</v>
      </c>
      <c r="F205" s="154" t="e">
        <f>#REF!</f>
        <v>#REF!</v>
      </c>
      <c r="G205" s="154" t="e">
        <f>#REF!</f>
        <v>#REF!</v>
      </c>
      <c r="H205" s="154" t="e">
        <f>#REF!</f>
        <v>#REF!</v>
      </c>
      <c r="I205" s="154" t="e">
        <f>#REF!</f>
        <v>#REF!</v>
      </c>
      <c r="J205" s="154" t="e">
        <f>#REF!</f>
        <v>#REF!</v>
      </c>
      <c r="K205" s="154" t="e">
        <f>#REF!</f>
        <v>#REF!</v>
      </c>
      <c r="L205" s="154" t="e">
        <f>#REF!</f>
        <v>#REF!</v>
      </c>
      <c r="M205" s="154" t="e">
        <f>#REF!</f>
        <v>#REF!</v>
      </c>
      <c r="N205" s="154" t="e">
        <f>#REF!</f>
        <v>#REF!</v>
      </c>
      <c r="O205" s="154" t="e">
        <f>#REF!</f>
        <v>#REF!</v>
      </c>
      <c r="P205" s="154" t="e">
        <f>#REF!</f>
        <v>#REF!</v>
      </c>
      <c r="Q205" s="154" t="e">
        <f>#REF!</f>
        <v>#REF!</v>
      </c>
      <c r="R205" s="154" t="e">
        <f>#REF!</f>
        <v>#REF!</v>
      </c>
      <c r="S205" s="154" t="e">
        <f>#REF!</f>
        <v>#REF!</v>
      </c>
      <c r="T205" s="154" t="e">
        <f>#REF!</f>
        <v>#REF!</v>
      </c>
      <c r="U205" s="154" t="e">
        <f>#REF!</f>
        <v>#REF!</v>
      </c>
      <c r="V205" s="154" t="e">
        <f>#REF!</f>
        <v>#REF!</v>
      </c>
      <c r="W205" s="154" t="e">
        <f>#REF!</f>
        <v>#REF!</v>
      </c>
      <c r="X205" s="154" t="e">
        <f>#REF!</f>
        <v>#REF!</v>
      </c>
      <c r="Y205" s="154" t="e">
        <f>#REF!</f>
        <v>#REF!</v>
      </c>
    </row>
    <row r="206" spans="1:25">
      <c r="A206" s="142">
        <v>24</v>
      </c>
      <c r="B206" s="154" t="e">
        <f>#REF!</f>
        <v>#REF!</v>
      </c>
      <c r="C206" s="154" t="e">
        <f>#REF!</f>
        <v>#REF!</v>
      </c>
      <c r="D206" s="154" t="e">
        <f>#REF!</f>
        <v>#REF!</v>
      </c>
      <c r="E206" s="154" t="e">
        <f>#REF!</f>
        <v>#REF!</v>
      </c>
      <c r="F206" s="154" t="e">
        <f>#REF!</f>
        <v>#REF!</v>
      </c>
      <c r="G206" s="154" t="e">
        <f>#REF!</f>
        <v>#REF!</v>
      </c>
      <c r="H206" s="154" t="e">
        <f>#REF!</f>
        <v>#REF!</v>
      </c>
      <c r="I206" s="154" t="e">
        <f>#REF!</f>
        <v>#REF!</v>
      </c>
      <c r="J206" s="154" t="e">
        <f>#REF!</f>
        <v>#REF!</v>
      </c>
      <c r="K206" s="154" t="e">
        <f>#REF!</f>
        <v>#REF!</v>
      </c>
      <c r="L206" s="154" t="e">
        <f>#REF!</f>
        <v>#REF!</v>
      </c>
      <c r="M206" s="154" t="e">
        <f>#REF!</f>
        <v>#REF!</v>
      </c>
      <c r="N206" s="154" t="e">
        <f>#REF!</f>
        <v>#REF!</v>
      </c>
      <c r="O206" s="154" t="e">
        <f>#REF!</f>
        <v>#REF!</v>
      </c>
      <c r="P206" s="154" t="e">
        <f>#REF!</f>
        <v>#REF!</v>
      </c>
      <c r="Q206" s="154" t="e">
        <f>#REF!</f>
        <v>#REF!</v>
      </c>
      <c r="R206" s="154" t="e">
        <f>#REF!</f>
        <v>#REF!</v>
      </c>
      <c r="S206" s="154" t="e">
        <f>#REF!</f>
        <v>#REF!</v>
      </c>
      <c r="T206" s="154" t="e">
        <f>#REF!</f>
        <v>#REF!</v>
      </c>
      <c r="U206" s="154" t="e">
        <f>#REF!</f>
        <v>#REF!</v>
      </c>
      <c r="V206" s="154" t="e">
        <f>#REF!</f>
        <v>#REF!</v>
      </c>
      <c r="W206" s="154" t="e">
        <f>#REF!</f>
        <v>#REF!</v>
      </c>
      <c r="X206" s="154" t="e">
        <f>#REF!</f>
        <v>#REF!</v>
      </c>
      <c r="Y206" s="154" t="e">
        <f>#REF!</f>
        <v>#REF!</v>
      </c>
    </row>
    <row r="207" spans="1:25">
      <c r="A207" s="142">
        <v>25</v>
      </c>
      <c r="B207" s="154" t="e">
        <f>#REF!</f>
        <v>#REF!</v>
      </c>
      <c r="C207" s="154" t="e">
        <f>#REF!</f>
        <v>#REF!</v>
      </c>
      <c r="D207" s="154" t="e">
        <f>#REF!</f>
        <v>#REF!</v>
      </c>
      <c r="E207" s="154" t="e">
        <f>#REF!</f>
        <v>#REF!</v>
      </c>
      <c r="F207" s="154" t="e">
        <f>#REF!</f>
        <v>#REF!</v>
      </c>
      <c r="G207" s="154" t="e">
        <f>#REF!</f>
        <v>#REF!</v>
      </c>
      <c r="H207" s="154" t="e">
        <f>#REF!</f>
        <v>#REF!</v>
      </c>
      <c r="I207" s="154" t="e">
        <f>#REF!</f>
        <v>#REF!</v>
      </c>
      <c r="J207" s="154" t="e">
        <f>#REF!</f>
        <v>#REF!</v>
      </c>
      <c r="K207" s="154" t="e">
        <f>#REF!</f>
        <v>#REF!</v>
      </c>
      <c r="L207" s="154" t="e">
        <f>#REF!</f>
        <v>#REF!</v>
      </c>
      <c r="M207" s="154" t="e">
        <f>#REF!</f>
        <v>#REF!</v>
      </c>
      <c r="N207" s="154" t="e">
        <f>#REF!</f>
        <v>#REF!</v>
      </c>
      <c r="O207" s="154" t="e">
        <f>#REF!</f>
        <v>#REF!</v>
      </c>
      <c r="P207" s="154" t="e">
        <f>#REF!</f>
        <v>#REF!</v>
      </c>
      <c r="Q207" s="154" t="e">
        <f>#REF!</f>
        <v>#REF!</v>
      </c>
      <c r="R207" s="154" t="e">
        <f>#REF!</f>
        <v>#REF!</v>
      </c>
      <c r="S207" s="154" t="e">
        <f>#REF!</f>
        <v>#REF!</v>
      </c>
      <c r="T207" s="154" t="e">
        <f>#REF!</f>
        <v>#REF!</v>
      </c>
      <c r="U207" s="154" t="e">
        <f>#REF!</f>
        <v>#REF!</v>
      </c>
      <c r="V207" s="154" t="e">
        <f>#REF!</f>
        <v>#REF!</v>
      </c>
      <c r="W207" s="154" t="e">
        <f>#REF!</f>
        <v>#REF!</v>
      </c>
      <c r="X207" s="154" t="e">
        <f>#REF!</f>
        <v>#REF!</v>
      </c>
      <c r="Y207" s="154" t="e">
        <f>#REF!</f>
        <v>#REF!</v>
      </c>
    </row>
    <row r="208" spans="1:25">
      <c r="A208" s="142">
        <v>26</v>
      </c>
      <c r="B208" s="154" t="e">
        <f>#REF!</f>
        <v>#REF!</v>
      </c>
      <c r="C208" s="154" t="e">
        <f>#REF!</f>
        <v>#REF!</v>
      </c>
      <c r="D208" s="154" t="e">
        <f>#REF!</f>
        <v>#REF!</v>
      </c>
      <c r="E208" s="154" t="e">
        <f>#REF!</f>
        <v>#REF!</v>
      </c>
      <c r="F208" s="154" t="e">
        <f>#REF!</f>
        <v>#REF!</v>
      </c>
      <c r="G208" s="154" t="e">
        <f>#REF!</f>
        <v>#REF!</v>
      </c>
      <c r="H208" s="154" t="e">
        <f>#REF!</f>
        <v>#REF!</v>
      </c>
      <c r="I208" s="154" t="e">
        <f>#REF!</f>
        <v>#REF!</v>
      </c>
      <c r="J208" s="154" t="e">
        <f>#REF!</f>
        <v>#REF!</v>
      </c>
      <c r="K208" s="154" t="e">
        <f>#REF!</f>
        <v>#REF!</v>
      </c>
      <c r="L208" s="154" t="e">
        <f>#REF!</f>
        <v>#REF!</v>
      </c>
      <c r="M208" s="154" t="e">
        <f>#REF!</f>
        <v>#REF!</v>
      </c>
      <c r="N208" s="154" t="e">
        <f>#REF!</f>
        <v>#REF!</v>
      </c>
      <c r="O208" s="154" t="e">
        <f>#REF!</f>
        <v>#REF!</v>
      </c>
      <c r="P208" s="154" t="e">
        <f>#REF!</f>
        <v>#REF!</v>
      </c>
      <c r="Q208" s="154" t="e">
        <f>#REF!</f>
        <v>#REF!</v>
      </c>
      <c r="R208" s="154" t="e">
        <f>#REF!</f>
        <v>#REF!</v>
      </c>
      <c r="S208" s="154" t="e">
        <f>#REF!</f>
        <v>#REF!</v>
      </c>
      <c r="T208" s="154" t="e">
        <f>#REF!</f>
        <v>#REF!</v>
      </c>
      <c r="U208" s="154" t="e">
        <f>#REF!</f>
        <v>#REF!</v>
      </c>
      <c r="V208" s="154" t="e">
        <f>#REF!</f>
        <v>#REF!</v>
      </c>
      <c r="W208" s="154" t="e">
        <f>#REF!</f>
        <v>#REF!</v>
      </c>
      <c r="X208" s="154" t="e">
        <f>#REF!</f>
        <v>#REF!</v>
      </c>
      <c r="Y208" s="154" t="e">
        <f>#REF!</f>
        <v>#REF!</v>
      </c>
    </row>
    <row r="209" spans="1:25">
      <c r="A209" s="142">
        <v>27</v>
      </c>
      <c r="B209" s="154" t="e">
        <f>#REF!</f>
        <v>#REF!</v>
      </c>
      <c r="C209" s="154" t="e">
        <f>#REF!</f>
        <v>#REF!</v>
      </c>
      <c r="D209" s="154" t="e">
        <f>#REF!</f>
        <v>#REF!</v>
      </c>
      <c r="E209" s="154" t="e">
        <f>#REF!</f>
        <v>#REF!</v>
      </c>
      <c r="F209" s="154" t="e">
        <f>#REF!</f>
        <v>#REF!</v>
      </c>
      <c r="G209" s="154" t="e">
        <f>#REF!</f>
        <v>#REF!</v>
      </c>
      <c r="H209" s="154" t="e">
        <f>#REF!</f>
        <v>#REF!</v>
      </c>
      <c r="I209" s="154" t="e">
        <f>#REF!</f>
        <v>#REF!</v>
      </c>
      <c r="J209" s="154" t="e">
        <f>#REF!</f>
        <v>#REF!</v>
      </c>
      <c r="K209" s="154" t="e">
        <f>#REF!</f>
        <v>#REF!</v>
      </c>
      <c r="L209" s="154" t="e">
        <f>#REF!</f>
        <v>#REF!</v>
      </c>
      <c r="M209" s="154" t="e">
        <f>#REF!</f>
        <v>#REF!</v>
      </c>
      <c r="N209" s="154" t="e">
        <f>#REF!</f>
        <v>#REF!</v>
      </c>
      <c r="O209" s="154" t="e">
        <f>#REF!</f>
        <v>#REF!</v>
      </c>
      <c r="P209" s="154" t="e">
        <f>#REF!</f>
        <v>#REF!</v>
      </c>
      <c r="Q209" s="154" t="e">
        <f>#REF!</f>
        <v>#REF!</v>
      </c>
      <c r="R209" s="154" t="e">
        <f>#REF!</f>
        <v>#REF!</v>
      </c>
      <c r="S209" s="154" t="e">
        <f>#REF!</f>
        <v>#REF!</v>
      </c>
      <c r="T209" s="154" t="e">
        <f>#REF!</f>
        <v>#REF!</v>
      </c>
      <c r="U209" s="154" t="e">
        <f>#REF!</f>
        <v>#REF!</v>
      </c>
      <c r="V209" s="154" t="e">
        <f>#REF!</f>
        <v>#REF!</v>
      </c>
      <c r="W209" s="154" t="e">
        <f>#REF!</f>
        <v>#REF!</v>
      </c>
      <c r="X209" s="154" t="e">
        <f>#REF!</f>
        <v>#REF!</v>
      </c>
      <c r="Y209" s="154" t="e">
        <f>#REF!</f>
        <v>#REF!</v>
      </c>
    </row>
    <row r="210" spans="1:25">
      <c r="A210" s="142">
        <v>28</v>
      </c>
      <c r="B210" s="154" t="e">
        <f>#REF!</f>
        <v>#REF!</v>
      </c>
      <c r="C210" s="154" t="e">
        <f>#REF!</f>
        <v>#REF!</v>
      </c>
      <c r="D210" s="154" t="e">
        <f>#REF!</f>
        <v>#REF!</v>
      </c>
      <c r="E210" s="154" t="e">
        <f>#REF!</f>
        <v>#REF!</v>
      </c>
      <c r="F210" s="154" t="e">
        <f>#REF!</f>
        <v>#REF!</v>
      </c>
      <c r="G210" s="154" t="e">
        <f>#REF!</f>
        <v>#REF!</v>
      </c>
      <c r="H210" s="154" t="e">
        <f>#REF!</f>
        <v>#REF!</v>
      </c>
      <c r="I210" s="154" t="e">
        <f>#REF!</f>
        <v>#REF!</v>
      </c>
      <c r="J210" s="154" t="e">
        <f>#REF!</f>
        <v>#REF!</v>
      </c>
      <c r="K210" s="154" t="e">
        <f>#REF!</f>
        <v>#REF!</v>
      </c>
      <c r="L210" s="154" t="e">
        <f>#REF!</f>
        <v>#REF!</v>
      </c>
      <c r="M210" s="154" t="e">
        <f>#REF!</f>
        <v>#REF!</v>
      </c>
      <c r="N210" s="154" t="e">
        <f>#REF!</f>
        <v>#REF!</v>
      </c>
      <c r="O210" s="154" t="e">
        <f>#REF!</f>
        <v>#REF!</v>
      </c>
      <c r="P210" s="154" t="e">
        <f>#REF!</f>
        <v>#REF!</v>
      </c>
      <c r="Q210" s="154" t="e">
        <f>#REF!</f>
        <v>#REF!</v>
      </c>
      <c r="R210" s="154" t="e">
        <f>#REF!</f>
        <v>#REF!</v>
      </c>
      <c r="S210" s="154" t="e">
        <f>#REF!</f>
        <v>#REF!</v>
      </c>
      <c r="T210" s="154" t="e">
        <f>#REF!</f>
        <v>#REF!</v>
      </c>
      <c r="U210" s="154" t="e">
        <f>#REF!</f>
        <v>#REF!</v>
      </c>
      <c r="V210" s="154" t="e">
        <f>#REF!</f>
        <v>#REF!</v>
      </c>
      <c r="W210" s="154" t="e">
        <f>#REF!</f>
        <v>#REF!</v>
      </c>
      <c r="X210" s="154" t="e">
        <f>#REF!</f>
        <v>#REF!</v>
      </c>
      <c r="Y210" s="154" t="e">
        <f>#REF!</f>
        <v>#REF!</v>
      </c>
    </row>
    <row r="211" spans="1:25">
      <c r="A211" s="142">
        <v>29</v>
      </c>
      <c r="B211" s="154" t="e">
        <f>#REF!</f>
        <v>#REF!</v>
      </c>
      <c r="C211" s="154" t="e">
        <f>#REF!</f>
        <v>#REF!</v>
      </c>
      <c r="D211" s="154" t="e">
        <f>#REF!</f>
        <v>#REF!</v>
      </c>
      <c r="E211" s="154" t="e">
        <f>#REF!</f>
        <v>#REF!</v>
      </c>
      <c r="F211" s="154" t="e">
        <f>#REF!</f>
        <v>#REF!</v>
      </c>
      <c r="G211" s="154" t="e">
        <f>#REF!</f>
        <v>#REF!</v>
      </c>
      <c r="H211" s="154" t="e">
        <f>#REF!</f>
        <v>#REF!</v>
      </c>
      <c r="I211" s="154" t="e">
        <f>#REF!</f>
        <v>#REF!</v>
      </c>
      <c r="J211" s="154" t="e">
        <f>#REF!</f>
        <v>#REF!</v>
      </c>
      <c r="K211" s="154" t="e">
        <f>#REF!</f>
        <v>#REF!</v>
      </c>
      <c r="L211" s="154" t="e">
        <f>#REF!</f>
        <v>#REF!</v>
      </c>
      <c r="M211" s="154" t="e">
        <f>#REF!</f>
        <v>#REF!</v>
      </c>
      <c r="N211" s="154" t="e">
        <f>#REF!</f>
        <v>#REF!</v>
      </c>
      <c r="O211" s="154" t="e">
        <f>#REF!</f>
        <v>#REF!</v>
      </c>
      <c r="P211" s="154" t="e">
        <f>#REF!</f>
        <v>#REF!</v>
      </c>
      <c r="Q211" s="154" t="e">
        <f>#REF!</f>
        <v>#REF!</v>
      </c>
      <c r="R211" s="154" t="e">
        <f>#REF!</f>
        <v>#REF!</v>
      </c>
      <c r="S211" s="154" t="e">
        <f>#REF!</f>
        <v>#REF!</v>
      </c>
      <c r="T211" s="154" t="e">
        <f>#REF!</f>
        <v>#REF!</v>
      </c>
      <c r="U211" s="154" t="e">
        <f>#REF!</f>
        <v>#REF!</v>
      </c>
      <c r="V211" s="154" t="e">
        <f>#REF!</f>
        <v>#REF!</v>
      </c>
      <c r="W211" s="154" t="e">
        <f>#REF!</f>
        <v>#REF!</v>
      </c>
      <c r="X211" s="154" t="e">
        <f>#REF!</f>
        <v>#REF!</v>
      </c>
      <c r="Y211" s="154" t="e">
        <f>#REF!</f>
        <v>#REF!</v>
      </c>
    </row>
    <row r="212" spans="1:25">
      <c r="A212" s="142">
        <v>30</v>
      </c>
      <c r="B212" s="154" t="e">
        <f>#REF!</f>
        <v>#REF!</v>
      </c>
      <c r="C212" s="154" t="e">
        <f>#REF!</f>
        <v>#REF!</v>
      </c>
      <c r="D212" s="154" t="e">
        <f>#REF!</f>
        <v>#REF!</v>
      </c>
      <c r="E212" s="154" t="e">
        <f>#REF!</f>
        <v>#REF!</v>
      </c>
      <c r="F212" s="154" t="e">
        <f>#REF!</f>
        <v>#REF!</v>
      </c>
      <c r="G212" s="154" t="e">
        <f>#REF!</f>
        <v>#REF!</v>
      </c>
      <c r="H212" s="154" t="e">
        <f>#REF!</f>
        <v>#REF!</v>
      </c>
      <c r="I212" s="154" t="e">
        <f>#REF!</f>
        <v>#REF!</v>
      </c>
      <c r="J212" s="154" t="e">
        <f>#REF!</f>
        <v>#REF!</v>
      </c>
      <c r="K212" s="154" t="e">
        <f>#REF!</f>
        <v>#REF!</v>
      </c>
      <c r="L212" s="154" t="e">
        <f>#REF!</f>
        <v>#REF!</v>
      </c>
      <c r="M212" s="154" t="e">
        <f>#REF!</f>
        <v>#REF!</v>
      </c>
      <c r="N212" s="154" t="e">
        <f>#REF!</f>
        <v>#REF!</v>
      </c>
      <c r="O212" s="154" t="e">
        <f>#REF!</f>
        <v>#REF!</v>
      </c>
      <c r="P212" s="154" t="e">
        <f>#REF!</f>
        <v>#REF!</v>
      </c>
      <c r="Q212" s="154" t="e">
        <f>#REF!</f>
        <v>#REF!</v>
      </c>
      <c r="R212" s="154" t="e">
        <f>#REF!</f>
        <v>#REF!</v>
      </c>
      <c r="S212" s="154" t="e">
        <f>#REF!</f>
        <v>#REF!</v>
      </c>
      <c r="T212" s="154" t="e">
        <f>#REF!</f>
        <v>#REF!</v>
      </c>
      <c r="U212" s="154" t="e">
        <f>#REF!</f>
        <v>#REF!</v>
      </c>
      <c r="V212" s="154" t="e">
        <f>#REF!</f>
        <v>#REF!</v>
      </c>
      <c r="W212" s="154" t="e">
        <f>#REF!</f>
        <v>#REF!</v>
      </c>
      <c r="X212" s="154" t="e">
        <f>#REF!</f>
        <v>#REF!</v>
      </c>
      <c r="Y212" s="154" t="e">
        <f>#REF!</f>
        <v>#REF!</v>
      </c>
    </row>
    <row r="213" spans="1:25">
      <c r="A213" s="142">
        <v>31</v>
      </c>
      <c r="B213" s="154" t="e">
        <f>#REF!</f>
        <v>#REF!</v>
      </c>
      <c r="C213" s="154" t="e">
        <f>#REF!</f>
        <v>#REF!</v>
      </c>
      <c r="D213" s="154" t="e">
        <f>#REF!</f>
        <v>#REF!</v>
      </c>
      <c r="E213" s="154" t="e">
        <f>#REF!</f>
        <v>#REF!</v>
      </c>
      <c r="F213" s="154" t="e">
        <f>#REF!</f>
        <v>#REF!</v>
      </c>
      <c r="G213" s="154" t="e">
        <f>#REF!</f>
        <v>#REF!</v>
      </c>
      <c r="H213" s="154" t="e">
        <f>#REF!</f>
        <v>#REF!</v>
      </c>
      <c r="I213" s="154" t="e">
        <f>#REF!</f>
        <v>#REF!</v>
      </c>
      <c r="J213" s="154" t="e">
        <f>#REF!</f>
        <v>#REF!</v>
      </c>
      <c r="K213" s="154" t="e">
        <f>#REF!</f>
        <v>#REF!</v>
      </c>
      <c r="L213" s="154" t="e">
        <f>#REF!</f>
        <v>#REF!</v>
      </c>
      <c r="M213" s="154" t="e">
        <f>#REF!</f>
        <v>#REF!</v>
      </c>
      <c r="N213" s="154" t="e">
        <f>#REF!</f>
        <v>#REF!</v>
      </c>
      <c r="O213" s="154" t="e">
        <f>#REF!</f>
        <v>#REF!</v>
      </c>
      <c r="P213" s="154" t="e">
        <f>#REF!</f>
        <v>#REF!</v>
      </c>
      <c r="Q213" s="154" t="e">
        <f>#REF!</f>
        <v>#REF!</v>
      </c>
      <c r="R213" s="154" t="e">
        <f>#REF!</f>
        <v>#REF!</v>
      </c>
      <c r="S213" s="154" t="e">
        <f>#REF!</f>
        <v>#REF!</v>
      </c>
      <c r="T213" s="154" t="e">
        <f>#REF!</f>
        <v>#REF!</v>
      </c>
      <c r="U213" s="154" t="e">
        <f>#REF!</f>
        <v>#REF!</v>
      </c>
      <c r="V213" s="154" t="e">
        <f>#REF!</f>
        <v>#REF!</v>
      </c>
      <c r="W213" s="154" t="e">
        <f>#REF!</f>
        <v>#REF!</v>
      </c>
      <c r="X213" s="154" t="e">
        <f>#REF!</f>
        <v>#REF!</v>
      </c>
      <c r="Y213" s="154" t="e">
        <f>#REF!</f>
        <v>#REF!</v>
      </c>
    </row>
    <row r="215" spans="1:25">
      <c r="A215" s="461" t="s">
        <v>212</v>
      </c>
      <c r="B215" s="462" t="s">
        <v>217</v>
      </c>
      <c r="C215" s="462"/>
      <c r="D215" s="462"/>
      <c r="E215" s="462"/>
      <c r="F215" s="462"/>
      <c r="G215" s="462"/>
      <c r="H215" s="462"/>
      <c r="I215" s="462"/>
      <c r="J215" s="462"/>
      <c r="K215" s="462"/>
      <c r="L215" s="462"/>
      <c r="M215" s="462"/>
      <c r="N215" s="462"/>
      <c r="O215" s="462"/>
      <c r="P215" s="462"/>
      <c r="Q215" s="462"/>
      <c r="R215" s="462"/>
      <c r="S215" s="462"/>
      <c r="T215" s="462"/>
      <c r="U215" s="462"/>
      <c r="V215" s="462"/>
      <c r="W215" s="462"/>
      <c r="X215" s="462"/>
      <c r="Y215" s="462"/>
    </row>
    <row r="216" spans="1:25">
      <c r="A216" s="461"/>
      <c r="B216" s="156" t="s">
        <v>1</v>
      </c>
      <c r="C216" s="156" t="s">
        <v>2</v>
      </c>
      <c r="D216" s="156" t="s">
        <v>3</v>
      </c>
      <c r="E216" s="156" t="s">
        <v>4</v>
      </c>
      <c r="F216" s="156" t="s">
        <v>5</v>
      </c>
      <c r="G216" s="156" t="s">
        <v>6</v>
      </c>
      <c r="H216" s="156" t="s">
        <v>7</v>
      </c>
      <c r="I216" s="156" t="s">
        <v>8</v>
      </c>
      <c r="J216" s="156" t="s">
        <v>9</v>
      </c>
      <c r="K216" s="156" t="s">
        <v>10</v>
      </c>
      <c r="L216" s="156" t="s">
        <v>11</v>
      </c>
      <c r="M216" s="156" t="s">
        <v>12</v>
      </c>
      <c r="N216" s="156" t="s">
        <v>13</v>
      </c>
      <c r="O216" s="156" t="s">
        <v>14</v>
      </c>
      <c r="P216" s="156" t="s">
        <v>15</v>
      </c>
      <c r="Q216" s="156" t="s">
        <v>16</v>
      </c>
      <c r="R216" s="156" t="s">
        <v>17</v>
      </c>
      <c r="S216" s="156" t="s">
        <v>18</v>
      </c>
      <c r="T216" s="156" t="s">
        <v>19</v>
      </c>
      <c r="U216" s="156" t="s">
        <v>20</v>
      </c>
      <c r="V216" s="156" t="s">
        <v>21</v>
      </c>
      <c r="W216" s="156" t="s">
        <v>22</v>
      </c>
      <c r="X216" s="156" t="s">
        <v>23</v>
      </c>
      <c r="Y216" s="156" t="s">
        <v>24</v>
      </c>
    </row>
    <row r="217" spans="1:25">
      <c r="A217" s="142">
        <v>1</v>
      </c>
      <c r="B217" s="154" t="e">
        <f>#REF!</f>
        <v>#REF!</v>
      </c>
      <c r="C217" s="154" t="e">
        <f>#REF!</f>
        <v>#REF!</v>
      </c>
      <c r="D217" s="154" t="e">
        <f>#REF!</f>
        <v>#REF!</v>
      </c>
      <c r="E217" s="154" t="e">
        <f>#REF!</f>
        <v>#REF!</v>
      </c>
      <c r="F217" s="154" t="e">
        <f>#REF!</f>
        <v>#REF!</v>
      </c>
      <c r="G217" s="154" t="e">
        <f>#REF!</f>
        <v>#REF!</v>
      </c>
      <c r="H217" s="154" t="e">
        <f>#REF!</f>
        <v>#REF!</v>
      </c>
      <c r="I217" s="154" t="e">
        <f>#REF!</f>
        <v>#REF!</v>
      </c>
      <c r="J217" s="154" t="e">
        <f>#REF!</f>
        <v>#REF!</v>
      </c>
      <c r="K217" s="154" t="e">
        <f>#REF!</f>
        <v>#REF!</v>
      </c>
      <c r="L217" s="154" t="e">
        <f>#REF!</f>
        <v>#REF!</v>
      </c>
      <c r="M217" s="154" t="e">
        <f>#REF!</f>
        <v>#REF!</v>
      </c>
      <c r="N217" s="154" t="e">
        <f>#REF!</f>
        <v>#REF!</v>
      </c>
      <c r="O217" s="154" t="e">
        <f>#REF!</f>
        <v>#REF!</v>
      </c>
      <c r="P217" s="154" t="e">
        <f>#REF!</f>
        <v>#REF!</v>
      </c>
      <c r="Q217" s="154" t="e">
        <f>#REF!</f>
        <v>#REF!</v>
      </c>
      <c r="R217" s="154" t="e">
        <f>#REF!</f>
        <v>#REF!</v>
      </c>
      <c r="S217" s="154" t="e">
        <f>#REF!</f>
        <v>#REF!</v>
      </c>
      <c r="T217" s="154" t="e">
        <f>#REF!</f>
        <v>#REF!</v>
      </c>
      <c r="U217" s="154" t="e">
        <f>#REF!</f>
        <v>#REF!</v>
      </c>
      <c r="V217" s="154" t="e">
        <f>#REF!</f>
        <v>#REF!</v>
      </c>
      <c r="W217" s="154" t="e">
        <f>#REF!</f>
        <v>#REF!</v>
      </c>
      <c r="X217" s="154" t="e">
        <f>#REF!</f>
        <v>#REF!</v>
      </c>
      <c r="Y217" s="154" t="e">
        <f>#REF!</f>
        <v>#REF!</v>
      </c>
    </row>
    <row r="218" spans="1:25">
      <c r="A218" s="142">
        <v>2</v>
      </c>
      <c r="B218" s="154" t="e">
        <f>#REF!</f>
        <v>#REF!</v>
      </c>
      <c r="C218" s="154" t="e">
        <f>#REF!</f>
        <v>#REF!</v>
      </c>
      <c r="D218" s="154" t="e">
        <f>#REF!</f>
        <v>#REF!</v>
      </c>
      <c r="E218" s="154" t="e">
        <f>#REF!</f>
        <v>#REF!</v>
      </c>
      <c r="F218" s="154" t="e">
        <f>#REF!</f>
        <v>#REF!</v>
      </c>
      <c r="G218" s="154" t="e">
        <f>#REF!</f>
        <v>#REF!</v>
      </c>
      <c r="H218" s="154" t="e">
        <f>#REF!</f>
        <v>#REF!</v>
      </c>
      <c r="I218" s="154" t="e">
        <f>#REF!</f>
        <v>#REF!</v>
      </c>
      <c r="J218" s="154" t="e">
        <f>#REF!</f>
        <v>#REF!</v>
      </c>
      <c r="K218" s="154" t="e">
        <f>#REF!</f>
        <v>#REF!</v>
      </c>
      <c r="L218" s="154" t="e">
        <f>#REF!</f>
        <v>#REF!</v>
      </c>
      <c r="M218" s="154" t="e">
        <f>#REF!</f>
        <v>#REF!</v>
      </c>
      <c r="N218" s="154" t="e">
        <f>#REF!</f>
        <v>#REF!</v>
      </c>
      <c r="O218" s="154" t="e">
        <f>#REF!</f>
        <v>#REF!</v>
      </c>
      <c r="P218" s="154" t="e">
        <f>#REF!</f>
        <v>#REF!</v>
      </c>
      <c r="Q218" s="154" t="e">
        <f>#REF!</f>
        <v>#REF!</v>
      </c>
      <c r="R218" s="154" t="e">
        <f>#REF!</f>
        <v>#REF!</v>
      </c>
      <c r="S218" s="154" t="e">
        <f>#REF!</f>
        <v>#REF!</v>
      </c>
      <c r="T218" s="154" t="e">
        <f>#REF!</f>
        <v>#REF!</v>
      </c>
      <c r="U218" s="154" t="e">
        <f>#REF!</f>
        <v>#REF!</v>
      </c>
      <c r="V218" s="154" t="e">
        <f>#REF!</f>
        <v>#REF!</v>
      </c>
      <c r="W218" s="154" t="e">
        <f>#REF!</f>
        <v>#REF!</v>
      </c>
      <c r="X218" s="154" t="e">
        <f>#REF!</f>
        <v>#REF!</v>
      </c>
      <c r="Y218" s="154" t="e">
        <f>#REF!</f>
        <v>#REF!</v>
      </c>
    </row>
    <row r="219" spans="1:25">
      <c r="A219" s="142">
        <v>3</v>
      </c>
      <c r="B219" s="154" t="e">
        <f>#REF!</f>
        <v>#REF!</v>
      </c>
      <c r="C219" s="154" t="e">
        <f>#REF!</f>
        <v>#REF!</v>
      </c>
      <c r="D219" s="154" t="e">
        <f>#REF!</f>
        <v>#REF!</v>
      </c>
      <c r="E219" s="154" t="e">
        <f>#REF!</f>
        <v>#REF!</v>
      </c>
      <c r="F219" s="154" t="e">
        <f>#REF!</f>
        <v>#REF!</v>
      </c>
      <c r="G219" s="154" t="e">
        <f>#REF!</f>
        <v>#REF!</v>
      </c>
      <c r="H219" s="154" t="e">
        <f>#REF!</f>
        <v>#REF!</v>
      </c>
      <c r="I219" s="154" t="e">
        <f>#REF!</f>
        <v>#REF!</v>
      </c>
      <c r="J219" s="154" t="e">
        <f>#REF!</f>
        <v>#REF!</v>
      </c>
      <c r="K219" s="154" t="e">
        <f>#REF!</f>
        <v>#REF!</v>
      </c>
      <c r="L219" s="154" t="e">
        <f>#REF!</f>
        <v>#REF!</v>
      </c>
      <c r="M219" s="154" t="e">
        <f>#REF!</f>
        <v>#REF!</v>
      </c>
      <c r="N219" s="154" t="e">
        <f>#REF!</f>
        <v>#REF!</v>
      </c>
      <c r="O219" s="154" t="e">
        <f>#REF!</f>
        <v>#REF!</v>
      </c>
      <c r="P219" s="154" t="e">
        <f>#REF!</f>
        <v>#REF!</v>
      </c>
      <c r="Q219" s="154" t="e">
        <f>#REF!</f>
        <v>#REF!</v>
      </c>
      <c r="R219" s="154" t="e">
        <f>#REF!</f>
        <v>#REF!</v>
      </c>
      <c r="S219" s="154" t="e">
        <f>#REF!</f>
        <v>#REF!</v>
      </c>
      <c r="T219" s="154" t="e">
        <f>#REF!</f>
        <v>#REF!</v>
      </c>
      <c r="U219" s="154" t="e">
        <f>#REF!</f>
        <v>#REF!</v>
      </c>
      <c r="V219" s="154" t="e">
        <f>#REF!</f>
        <v>#REF!</v>
      </c>
      <c r="W219" s="154" t="e">
        <f>#REF!</f>
        <v>#REF!</v>
      </c>
      <c r="X219" s="154" t="e">
        <f>#REF!</f>
        <v>#REF!</v>
      </c>
      <c r="Y219" s="154" t="e">
        <f>#REF!</f>
        <v>#REF!</v>
      </c>
    </row>
    <row r="220" spans="1:25">
      <c r="A220" s="142">
        <v>4</v>
      </c>
      <c r="B220" s="154" t="e">
        <f>#REF!</f>
        <v>#REF!</v>
      </c>
      <c r="C220" s="154" t="e">
        <f>#REF!</f>
        <v>#REF!</v>
      </c>
      <c r="D220" s="154" t="e">
        <f>#REF!</f>
        <v>#REF!</v>
      </c>
      <c r="E220" s="154" t="e">
        <f>#REF!</f>
        <v>#REF!</v>
      </c>
      <c r="F220" s="154" t="e">
        <f>#REF!</f>
        <v>#REF!</v>
      </c>
      <c r="G220" s="154" t="e">
        <f>#REF!</f>
        <v>#REF!</v>
      </c>
      <c r="H220" s="154" t="e">
        <f>#REF!</f>
        <v>#REF!</v>
      </c>
      <c r="I220" s="154" t="e">
        <f>#REF!</f>
        <v>#REF!</v>
      </c>
      <c r="J220" s="154" t="e">
        <f>#REF!</f>
        <v>#REF!</v>
      </c>
      <c r="K220" s="154" t="e">
        <f>#REF!</f>
        <v>#REF!</v>
      </c>
      <c r="L220" s="154" t="e">
        <f>#REF!</f>
        <v>#REF!</v>
      </c>
      <c r="M220" s="154" t="e">
        <f>#REF!</f>
        <v>#REF!</v>
      </c>
      <c r="N220" s="154" t="e">
        <f>#REF!</f>
        <v>#REF!</v>
      </c>
      <c r="O220" s="154" t="e">
        <f>#REF!</f>
        <v>#REF!</v>
      </c>
      <c r="P220" s="154" t="e">
        <f>#REF!</f>
        <v>#REF!</v>
      </c>
      <c r="Q220" s="154" t="e">
        <f>#REF!</f>
        <v>#REF!</v>
      </c>
      <c r="R220" s="154" t="e">
        <f>#REF!</f>
        <v>#REF!</v>
      </c>
      <c r="S220" s="154" t="e">
        <f>#REF!</f>
        <v>#REF!</v>
      </c>
      <c r="T220" s="154" t="e">
        <f>#REF!</f>
        <v>#REF!</v>
      </c>
      <c r="U220" s="154" t="e">
        <f>#REF!</f>
        <v>#REF!</v>
      </c>
      <c r="V220" s="154" t="e">
        <f>#REF!</f>
        <v>#REF!</v>
      </c>
      <c r="W220" s="154" t="e">
        <f>#REF!</f>
        <v>#REF!</v>
      </c>
      <c r="X220" s="154" t="e">
        <f>#REF!</f>
        <v>#REF!</v>
      </c>
      <c r="Y220" s="154" t="e">
        <f>#REF!</f>
        <v>#REF!</v>
      </c>
    </row>
    <row r="221" spans="1:25">
      <c r="A221" s="142">
        <v>5</v>
      </c>
      <c r="B221" s="154" t="e">
        <f>#REF!</f>
        <v>#REF!</v>
      </c>
      <c r="C221" s="154" t="e">
        <f>#REF!</f>
        <v>#REF!</v>
      </c>
      <c r="D221" s="154" t="e">
        <f>#REF!</f>
        <v>#REF!</v>
      </c>
      <c r="E221" s="154" t="e">
        <f>#REF!</f>
        <v>#REF!</v>
      </c>
      <c r="F221" s="154" t="e">
        <f>#REF!</f>
        <v>#REF!</v>
      </c>
      <c r="G221" s="154" t="e">
        <f>#REF!</f>
        <v>#REF!</v>
      </c>
      <c r="H221" s="154" t="e">
        <f>#REF!</f>
        <v>#REF!</v>
      </c>
      <c r="I221" s="154" t="e">
        <f>#REF!</f>
        <v>#REF!</v>
      </c>
      <c r="J221" s="154" t="e">
        <f>#REF!</f>
        <v>#REF!</v>
      </c>
      <c r="K221" s="154" t="e">
        <f>#REF!</f>
        <v>#REF!</v>
      </c>
      <c r="L221" s="154" t="e">
        <f>#REF!</f>
        <v>#REF!</v>
      </c>
      <c r="M221" s="154" t="e">
        <f>#REF!</f>
        <v>#REF!</v>
      </c>
      <c r="N221" s="154" t="e">
        <f>#REF!</f>
        <v>#REF!</v>
      </c>
      <c r="O221" s="154" t="e">
        <f>#REF!</f>
        <v>#REF!</v>
      </c>
      <c r="P221" s="154" t="e">
        <f>#REF!</f>
        <v>#REF!</v>
      </c>
      <c r="Q221" s="154" t="e">
        <f>#REF!</f>
        <v>#REF!</v>
      </c>
      <c r="R221" s="154" t="e">
        <f>#REF!</f>
        <v>#REF!</v>
      </c>
      <c r="S221" s="154" t="e">
        <f>#REF!</f>
        <v>#REF!</v>
      </c>
      <c r="T221" s="154" t="e">
        <f>#REF!</f>
        <v>#REF!</v>
      </c>
      <c r="U221" s="154" t="e">
        <f>#REF!</f>
        <v>#REF!</v>
      </c>
      <c r="V221" s="154" t="e">
        <f>#REF!</f>
        <v>#REF!</v>
      </c>
      <c r="W221" s="154" t="e">
        <f>#REF!</f>
        <v>#REF!</v>
      </c>
      <c r="X221" s="154" t="e">
        <f>#REF!</f>
        <v>#REF!</v>
      </c>
      <c r="Y221" s="154" t="e">
        <f>#REF!</f>
        <v>#REF!</v>
      </c>
    </row>
    <row r="222" spans="1:25">
      <c r="A222" s="142">
        <v>6</v>
      </c>
      <c r="B222" s="154" t="e">
        <f>#REF!</f>
        <v>#REF!</v>
      </c>
      <c r="C222" s="154" t="e">
        <f>#REF!</f>
        <v>#REF!</v>
      </c>
      <c r="D222" s="154" t="e">
        <f>#REF!</f>
        <v>#REF!</v>
      </c>
      <c r="E222" s="154" t="e">
        <f>#REF!</f>
        <v>#REF!</v>
      </c>
      <c r="F222" s="154" t="e">
        <f>#REF!</f>
        <v>#REF!</v>
      </c>
      <c r="G222" s="154" t="e">
        <f>#REF!</f>
        <v>#REF!</v>
      </c>
      <c r="H222" s="154" t="e">
        <f>#REF!</f>
        <v>#REF!</v>
      </c>
      <c r="I222" s="154" t="e">
        <f>#REF!</f>
        <v>#REF!</v>
      </c>
      <c r="J222" s="154" t="e">
        <f>#REF!</f>
        <v>#REF!</v>
      </c>
      <c r="K222" s="154" t="e">
        <f>#REF!</f>
        <v>#REF!</v>
      </c>
      <c r="L222" s="154" t="e">
        <f>#REF!</f>
        <v>#REF!</v>
      </c>
      <c r="M222" s="154" t="e">
        <f>#REF!</f>
        <v>#REF!</v>
      </c>
      <c r="N222" s="154" t="e">
        <f>#REF!</f>
        <v>#REF!</v>
      </c>
      <c r="O222" s="154" t="e">
        <f>#REF!</f>
        <v>#REF!</v>
      </c>
      <c r="P222" s="154" t="e">
        <f>#REF!</f>
        <v>#REF!</v>
      </c>
      <c r="Q222" s="154" t="e">
        <f>#REF!</f>
        <v>#REF!</v>
      </c>
      <c r="R222" s="154" t="e">
        <f>#REF!</f>
        <v>#REF!</v>
      </c>
      <c r="S222" s="154" t="e">
        <f>#REF!</f>
        <v>#REF!</v>
      </c>
      <c r="T222" s="154" t="e">
        <f>#REF!</f>
        <v>#REF!</v>
      </c>
      <c r="U222" s="154" t="e">
        <f>#REF!</f>
        <v>#REF!</v>
      </c>
      <c r="V222" s="154" t="e">
        <f>#REF!</f>
        <v>#REF!</v>
      </c>
      <c r="W222" s="154" t="e">
        <f>#REF!</f>
        <v>#REF!</v>
      </c>
      <c r="X222" s="154" t="e">
        <f>#REF!</f>
        <v>#REF!</v>
      </c>
      <c r="Y222" s="154" t="e">
        <f>#REF!</f>
        <v>#REF!</v>
      </c>
    </row>
    <row r="223" spans="1:25">
      <c r="A223" s="142">
        <v>7</v>
      </c>
      <c r="B223" s="154" t="e">
        <f>#REF!</f>
        <v>#REF!</v>
      </c>
      <c r="C223" s="154" t="e">
        <f>#REF!</f>
        <v>#REF!</v>
      </c>
      <c r="D223" s="154" t="e">
        <f>#REF!</f>
        <v>#REF!</v>
      </c>
      <c r="E223" s="154" t="e">
        <f>#REF!</f>
        <v>#REF!</v>
      </c>
      <c r="F223" s="154" t="e">
        <f>#REF!</f>
        <v>#REF!</v>
      </c>
      <c r="G223" s="154" t="e">
        <f>#REF!</f>
        <v>#REF!</v>
      </c>
      <c r="H223" s="154" t="e">
        <f>#REF!</f>
        <v>#REF!</v>
      </c>
      <c r="I223" s="154" t="e">
        <f>#REF!</f>
        <v>#REF!</v>
      </c>
      <c r="J223" s="154" t="e">
        <f>#REF!</f>
        <v>#REF!</v>
      </c>
      <c r="K223" s="154" t="e">
        <f>#REF!</f>
        <v>#REF!</v>
      </c>
      <c r="L223" s="154" t="e">
        <f>#REF!</f>
        <v>#REF!</v>
      </c>
      <c r="M223" s="154" t="e">
        <f>#REF!</f>
        <v>#REF!</v>
      </c>
      <c r="N223" s="154" t="e">
        <f>#REF!</f>
        <v>#REF!</v>
      </c>
      <c r="O223" s="154" t="e">
        <f>#REF!</f>
        <v>#REF!</v>
      </c>
      <c r="P223" s="154" t="e">
        <f>#REF!</f>
        <v>#REF!</v>
      </c>
      <c r="Q223" s="154" t="e">
        <f>#REF!</f>
        <v>#REF!</v>
      </c>
      <c r="R223" s="154" t="e">
        <f>#REF!</f>
        <v>#REF!</v>
      </c>
      <c r="S223" s="154" t="e">
        <f>#REF!</f>
        <v>#REF!</v>
      </c>
      <c r="T223" s="154" t="e">
        <f>#REF!</f>
        <v>#REF!</v>
      </c>
      <c r="U223" s="154" t="e">
        <f>#REF!</f>
        <v>#REF!</v>
      </c>
      <c r="V223" s="154" t="e">
        <f>#REF!</f>
        <v>#REF!</v>
      </c>
      <c r="W223" s="154" t="e">
        <f>#REF!</f>
        <v>#REF!</v>
      </c>
      <c r="X223" s="154" t="e">
        <f>#REF!</f>
        <v>#REF!</v>
      </c>
      <c r="Y223" s="154" t="e">
        <f>#REF!</f>
        <v>#REF!</v>
      </c>
    </row>
    <row r="224" spans="1:25">
      <c r="A224" s="142">
        <v>8</v>
      </c>
      <c r="B224" s="154" t="e">
        <f>#REF!</f>
        <v>#REF!</v>
      </c>
      <c r="C224" s="154" t="e">
        <f>#REF!</f>
        <v>#REF!</v>
      </c>
      <c r="D224" s="154" t="e">
        <f>#REF!</f>
        <v>#REF!</v>
      </c>
      <c r="E224" s="154" t="e">
        <f>#REF!</f>
        <v>#REF!</v>
      </c>
      <c r="F224" s="154" t="e">
        <f>#REF!</f>
        <v>#REF!</v>
      </c>
      <c r="G224" s="154" t="e">
        <f>#REF!</f>
        <v>#REF!</v>
      </c>
      <c r="H224" s="154" t="e">
        <f>#REF!</f>
        <v>#REF!</v>
      </c>
      <c r="I224" s="154" t="e">
        <f>#REF!</f>
        <v>#REF!</v>
      </c>
      <c r="J224" s="154" t="e">
        <f>#REF!</f>
        <v>#REF!</v>
      </c>
      <c r="K224" s="154" t="e">
        <f>#REF!</f>
        <v>#REF!</v>
      </c>
      <c r="L224" s="154" t="e">
        <f>#REF!</f>
        <v>#REF!</v>
      </c>
      <c r="M224" s="154" t="e">
        <f>#REF!</f>
        <v>#REF!</v>
      </c>
      <c r="N224" s="154" t="e">
        <f>#REF!</f>
        <v>#REF!</v>
      </c>
      <c r="O224" s="154" t="e">
        <f>#REF!</f>
        <v>#REF!</v>
      </c>
      <c r="P224" s="154" t="e">
        <f>#REF!</f>
        <v>#REF!</v>
      </c>
      <c r="Q224" s="154" t="e">
        <f>#REF!</f>
        <v>#REF!</v>
      </c>
      <c r="R224" s="154" t="e">
        <f>#REF!</f>
        <v>#REF!</v>
      </c>
      <c r="S224" s="154" t="e">
        <f>#REF!</f>
        <v>#REF!</v>
      </c>
      <c r="T224" s="154" t="e">
        <f>#REF!</f>
        <v>#REF!</v>
      </c>
      <c r="U224" s="154" t="e">
        <f>#REF!</f>
        <v>#REF!</v>
      </c>
      <c r="V224" s="154" t="e">
        <f>#REF!</f>
        <v>#REF!</v>
      </c>
      <c r="W224" s="154" t="e">
        <f>#REF!</f>
        <v>#REF!</v>
      </c>
      <c r="X224" s="154" t="e">
        <f>#REF!</f>
        <v>#REF!</v>
      </c>
      <c r="Y224" s="154" t="e">
        <f>#REF!</f>
        <v>#REF!</v>
      </c>
    </row>
    <row r="225" spans="1:25">
      <c r="A225" s="142">
        <v>9</v>
      </c>
      <c r="B225" s="154" t="e">
        <f>#REF!</f>
        <v>#REF!</v>
      </c>
      <c r="C225" s="154" t="e">
        <f>#REF!</f>
        <v>#REF!</v>
      </c>
      <c r="D225" s="154" t="e">
        <f>#REF!</f>
        <v>#REF!</v>
      </c>
      <c r="E225" s="154" t="e">
        <f>#REF!</f>
        <v>#REF!</v>
      </c>
      <c r="F225" s="154" t="e">
        <f>#REF!</f>
        <v>#REF!</v>
      </c>
      <c r="G225" s="154" t="e">
        <f>#REF!</f>
        <v>#REF!</v>
      </c>
      <c r="H225" s="154" t="e">
        <f>#REF!</f>
        <v>#REF!</v>
      </c>
      <c r="I225" s="154" t="e">
        <f>#REF!</f>
        <v>#REF!</v>
      </c>
      <c r="J225" s="154" t="e">
        <f>#REF!</f>
        <v>#REF!</v>
      </c>
      <c r="K225" s="154" t="e">
        <f>#REF!</f>
        <v>#REF!</v>
      </c>
      <c r="L225" s="154" t="e">
        <f>#REF!</f>
        <v>#REF!</v>
      </c>
      <c r="M225" s="154" t="e">
        <f>#REF!</f>
        <v>#REF!</v>
      </c>
      <c r="N225" s="154" t="e">
        <f>#REF!</f>
        <v>#REF!</v>
      </c>
      <c r="O225" s="154" t="e">
        <f>#REF!</f>
        <v>#REF!</v>
      </c>
      <c r="P225" s="154" t="e">
        <f>#REF!</f>
        <v>#REF!</v>
      </c>
      <c r="Q225" s="154" t="e">
        <f>#REF!</f>
        <v>#REF!</v>
      </c>
      <c r="R225" s="154" t="e">
        <f>#REF!</f>
        <v>#REF!</v>
      </c>
      <c r="S225" s="154" t="e">
        <f>#REF!</f>
        <v>#REF!</v>
      </c>
      <c r="T225" s="154" t="e">
        <f>#REF!</f>
        <v>#REF!</v>
      </c>
      <c r="U225" s="154" t="e">
        <f>#REF!</f>
        <v>#REF!</v>
      </c>
      <c r="V225" s="154" t="e">
        <f>#REF!</f>
        <v>#REF!</v>
      </c>
      <c r="W225" s="154" t="e">
        <f>#REF!</f>
        <v>#REF!</v>
      </c>
      <c r="X225" s="154" t="e">
        <f>#REF!</f>
        <v>#REF!</v>
      </c>
      <c r="Y225" s="154" t="e">
        <f>#REF!</f>
        <v>#REF!</v>
      </c>
    </row>
    <row r="226" spans="1:25">
      <c r="A226" s="142">
        <v>10</v>
      </c>
      <c r="B226" s="154" t="e">
        <f>#REF!</f>
        <v>#REF!</v>
      </c>
      <c r="C226" s="154" t="e">
        <f>#REF!</f>
        <v>#REF!</v>
      </c>
      <c r="D226" s="154" t="e">
        <f>#REF!</f>
        <v>#REF!</v>
      </c>
      <c r="E226" s="154" t="e">
        <f>#REF!</f>
        <v>#REF!</v>
      </c>
      <c r="F226" s="154" t="e">
        <f>#REF!</f>
        <v>#REF!</v>
      </c>
      <c r="G226" s="154" t="e">
        <f>#REF!</f>
        <v>#REF!</v>
      </c>
      <c r="H226" s="154" t="e">
        <f>#REF!</f>
        <v>#REF!</v>
      </c>
      <c r="I226" s="154" t="e">
        <f>#REF!</f>
        <v>#REF!</v>
      </c>
      <c r="J226" s="154" t="e">
        <f>#REF!</f>
        <v>#REF!</v>
      </c>
      <c r="K226" s="154" t="e">
        <f>#REF!</f>
        <v>#REF!</v>
      </c>
      <c r="L226" s="154" t="e">
        <f>#REF!</f>
        <v>#REF!</v>
      </c>
      <c r="M226" s="154" t="e">
        <f>#REF!</f>
        <v>#REF!</v>
      </c>
      <c r="N226" s="154" t="e">
        <f>#REF!</f>
        <v>#REF!</v>
      </c>
      <c r="O226" s="154" t="e">
        <f>#REF!</f>
        <v>#REF!</v>
      </c>
      <c r="P226" s="154" t="e">
        <f>#REF!</f>
        <v>#REF!</v>
      </c>
      <c r="Q226" s="154" t="e">
        <f>#REF!</f>
        <v>#REF!</v>
      </c>
      <c r="R226" s="154" t="e">
        <f>#REF!</f>
        <v>#REF!</v>
      </c>
      <c r="S226" s="154" t="e">
        <f>#REF!</f>
        <v>#REF!</v>
      </c>
      <c r="T226" s="154" t="e">
        <f>#REF!</f>
        <v>#REF!</v>
      </c>
      <c r="U226" s="154" t="e">
        <f>#REF!</f>
        <v>#REF!</v>
      </c>
      <c r="V226" s="154" t="e">
        <f>#REF!</f>
        <v>#REF!</v>
      </c>
      <c r="W226" s="154" t="e">
        <f>#REF!</f>
        <v>#REF!</v>
      </c>
      <c r="X226" s="154" t="e">
        <f>#REF!</f>
        <v>#REF!</v>
      </c>
      <c r="Y226" s="154" t="e">
        <f>#REF!</f>
        <v>#REF!</v>
      </c>
    </row>
    <row r="227" spans="1:25">
      <c r="A227" s="142">
        <v>11</v>
      </c>
      <c r="B227" s="154" t="e">
        <f>#REF!</f>
        <v>#REF!</v>
      </c>
      <c r="C227" s="154" t="e">
        <f>#REF!</f>
        <v>#REF!</v>
      </c>
      <c r="D227" s="154" t="e">
        <f>#REF!</f>
        <v>#REF!</v>
      </c>
      <c r="E227" s="154" t="e">
        <f>#REF!</f>
        <v>#REF!</v>
      </c>
      <c r="F227" s="154" t="e">
        <f>#REF!</f>
        <v>#REF!</v>
      </c>
      <c r="G227" s="154" t="e">
        <f>#REF!</f>
        <v>#REF!</v>
      </c>
      <c r="H227" s="154" t="e">
        <f>#REF!</f>
        <v>#REF!</v>
      </c>
      <c r="I227" s="154" t="e">
        <f>#REF!</f>
        <v>#REF!</v>
      </c>
      <c r="J227" s="154" t="e">
        <f>#REF!</f>
        <v>#REF!</v>
      </c>
      <c r="K227" s="154" t="e">
        <f>#REF!</f>
        <v>#REF!</v>
      </c>
      <c r="L227" s="154" t="e">
        <f>#REF!</f>
        <v>#REF!</v>
      </c>
      <c r="M227" s="154" t="e">
        <f>#REF!</f>
        <v>#REF!</v>
      </c>
      <c r="N227" s="154" t="e">
        <f>#REF!</f>
        <v>#REF!</v>
      </c>
      <c r="O227" s="154" t="e">
        <f>#REF!</f>
        <v>#REF!</v>
      </c>
      <c r="P227" s="154" t="e">
        <f>#REF!</f>
        <v>#REF!</v>
      </c>
      <c r="Q227" s="154" t="e">
        <f>#REF!</f>
        <v>#REF!</v>
      </c>
      <c r="R227" s="154" t="e">
        <f>#REF!</f>
        <v>#REF!</v>
      </c>
      <c r="S227" s="154" t="e">
        <f>#REF!</f>
        <v>#REF!</v>
      </c>
      <c r="T227" s="154" t="e">
        <f>#REF!</f>
        <v>#REF!</v>
      </c>
      <c r="U227" s="154" t="e">
        <f>#REF!</f>
        <v>#REF!</v>
      </c>
      <c r="V227" s="154" t="e">
        <f>#REF!</f>
        <v>#REF!</v>
      </c>
      <c r="W227" s="154" t="e">
        <f>#REF!</f>
        <v>#REF!</v>
      </c>
      <c r="X227" s="154" t="e">
        <f>#REF!</f>
        <v>#REF!</v>
      </c>
      <c r="Y227" s="154" t="e">
        <f>#REF!</f>
        <v>#REF!</v>
      </c>
    </row>
    <row r="228" spans="1:25">
      <c r="A228" s="142">
        <v>12</v>
      </c>
      <c r="B228" s="154" t="e">
        <f>#REF!</f>
        <v>#REF!</v>
      </c>
      <c r="C228" s="154" t="e">
        <f>#REF!</f>
        <v>#REF!</v>
      </c>
      <c r="D228" s="154" t="e">
        <f>#REF!</f>
        <v>#REF!</v>
      </c>
      <c r="E228" s="154" t="e">
        <f>#REF!</f>
        <v>#REF!</v>
      </c>
      <c r="F228" s="154" t="e">
        <f>#REF!</f>
        <v>#REF!</v>
      </c>
      <c r="G228" s="154" t="e">
        <f>#REF!</f>
        <v>#REF!</v>
      </c>
      <c r="H228" s="154" t="e">
        <f>#REF!</f>
        <v>#REF!</v>
      </c>
      <c r="I228" s="154" t="e">
        <f>#REF!</f>
        <v>#REF!</v>
      </c>
      <c r="J228" s="154" t="e">
        <f>#REF!</f>
        <v>#REF!</v>
      </c>
      <c r="K228" s="154" t="e">
        <f>#REF!</f>
        <v>#REF!</v>
      </c>
      <c r="L228" s="154" t="e">
        <f>#REF!</f>
        <v>#REF!</v>
      </c>
      <c r="M228" s="154" t="e">
        <f>#REF!</f>
        <v>#REF!</v>
      </c>
      <c r="N228" s="154" t="e">
        <f>#REF!</f>
        <v>#REF!</v>
      </c>
      <c r="O228" s="154" t="e">
        <f>#REF!</f>
        <v>#REF!</v>
      </c>
      <c r="P228" s="154" t="e">
        <f>#REF!</f>
        <v>#REF!</v>
      </c>
      <c r="Q228" s="154" t="e">
        <f>#REF!</f>
        <v>#REF!</v>
      </c>
      <c r="R228" s="154" t="e">
        <f>#REF!</f>
        <v>#REF!</v>
      </c>
      <c r="S228" s="154" t="e">
        <f>#REF!</f>
        <v>#REF!</v>
      </c>
      <c r="T228" s="154" t="e">
        <f>#REF!</f>
        <v>#REF!</v>
      </c>
      <c r="U228" s="154" t="e">
        <f>#REF!</f>
        <v>#REF!</v>
      </c>
      <c r="V228" s="154" t="e">
        <f>#REF!</f>
        <v>#REF!</v>
      </c>
      <c r="W228" s="154" t="e">
        <f>#REF!</f>
        <v>#REF!</v>
      </c>
      <c r="X228" s="154" t="e">
        <f>#REF!</f>
        <v>#REF!</v>
      </c>
      <c r="Y228" s="154" t="e">
        <f>#REF!</f>
        <v>#REF!</v>
      </c>
    </row>
    <row r="229" spans="1:25">
      <c r="A229" s="142">
        <v>13</v>
      </c>
      <c r="B229" s="154" t="e">
        <f>#REF!</f>
        <v>#REF!</v>
      </c>
      <c r="C229" s="154" t="e">
        <f>#REF!</f>
        <v>#REF!</v>
      </c>
      <c r="D229" s="154" t="e">
        <f>#REF!</f>
        <v>#REF!</v>
      </c>
      <c r="E229" s="154" t="e">
        <f>#REF!</f>
        <v>#REF!</v>
      </c>
      <c r="F229" s="154" t="e">
        <f>#REF!</f>
        <v>#REF!</v>
      </c>
      <c r="G229" s="154" t="e">
        <f>#REF!</f>
        <v>#REF!</v>
      </c>
      <c r="H229" s="154" t="e">
        <f>#REF!</f>
        <v>#REF!</v>
      </c>
      <c r="I229" s="154" t="e">
        <f>#REF!</f>
        <v>#REF!</v>
      </c>
      <c r="J229" s="154" t="e">
        <f>#REF!</f>
        <v>#REF!</v>
      </c>
      <c r="K229" s="154" t="e">
        <f>#REF!</f>
        <v>#REF!</v>
      </c>
      <c r="L229" s="154" t="e">
        <f>#REF!</f>
        <v>#REF!</v>
      </c>
      <c r="M229" s="154" t="e">
        <f>#REF!</f>
        <v>#REF!</v>
      </c>
      <c r="N229" s="154" t="e">
        <f>#REF!</f>
        <v>#REF!</v>
      </c>
      <c r="O229" s="154" t="e">
        <f>#REF!</f>
        <v>#REF!</v>
      </c>
      <c r="P229" s="154" t="e">
        <f>#REF!</f>
        <v>#REF!</v>
      </c>
      <c r="Q229" s="154" t="e">
        <f>#REF!</f>
        <v>#REF!</v>
      </c>
      <c r="R229" s="154" t="e">
        <f>#REF!</f>
        <v>#REF!</v>
      </c>
      <c r="S229" s="154" t="e">
        <f>#REF!</f>
        <v>#REF!</v>
      </c>
      <c r="T229" s="154" t="e">
        <f>#REF!</f>
        <v>#REF!</v>
      </c>
      <c r="U229" s="154" t="e">
        <f>#REF!</f>
        <v>#REF!</v>
      </c>
      <c r="V229" s="154" t="e">
        <f>#REF!</f>
        <v>#REF!</v>
      </c>
      <c r="W229" s="154" t="e">
        <f>#REF!</f>
        <v>#REF!</v>
      </c>
      <c r="X229" s="154" t="e">
        <f>#REF!</f>
        <v>#REF!</v>
      </c>
      <c r="Y229" s="154" t="e">
        <f>#REF!</f>
        <v>#REF!</v>
      </c>
    </row>
    <row r="230" spans="1:25">
      <c r="A230" s="142">
        <v>14</v>
      </c>
      <c r="B230" s="154" t="e">
        <f>#REF!</f>
        <v>#REF!</v>
      </c>
      <c r="C230" s="154" t="e">
        <f>#REF!</f>
        <v>#REF!</v>
      </c>
      <c r="D230" s="154" t="e">
        <f>#REF!</f>
        <v>#REF!</v>
      </c>
      <c r="E230" s="154" t="e">
        <f>#REF!</f>
        <v>#REF!</v>
      </c>
      <c r="F230" s="154" t="e">
        <f>#REF!</f>
        <v>#REF!</v>
      </c>
      <c r="G230" s="154" t="e">
        <f>#REF!</f>
        <v>#REF!</v>
      </c>
      <c r="H230" s="154" t="e">
        <f>#REF!</f>
        <v>#REF!</v>
      </c>
      <c r="I230" s="154" t="e">
        <f>#REF!</f>
        <v>#REF!</v>
      </c>
      <c r="J230" s="154" t="e">
        <f>#REF!</f>
        <v>#REF!</v>
      </c>
      <c r="K230" s="154" t="e">
        <f>#REF!</f>
        <v>#REF!</v>
      </c>
      <c r="L230" s="154" t="e">
        <f>#REF!</f>
        <v>#REF!</v>
      </c>
      <c r="M230" s="154" t="e">
        <f>#REF!</f>
        <v>#REF!</v>
      </c>
      <c r="N230" s="154" t="e">
        <f>#REF!</f>
        <v>#REF!</v>
      </c>
      <c r="O230" s="154" t="e">
        <f>#REF!</f>
        <v>#REF!</v>
      </c>
      <c r="P230" s="154" t="e">
        <f>#REF!</f>
        <v>#REF!</v>
      </c>
      <c r="Q230" s="154" t="e">
        <f>#REF!</f>
        <v>#REF!</v>
      </c>
      <c r="R230" s="154" t="e">
        <f>#REF!</f>
        <v>#REF!</v>
      </c>
      <c r="S230" s="154" t="e">
        <f>#REF!</f>
        <v>#REF!</v>
      </c>
      <c r="T230" s="154" t="e">
        <f>#REF!</f>
        <v>#REF!</v>
      </c>
      <c r="U230" s="154" t="e">
        <f>#REF!</f>
        <v>#REF!</v>
      </c>
      <c r="V230" s="154" t="e">
        <f>#REF!</f>
        <v>#REF!</v>
      </c>
      <c r="W230" s="154" t="e">
        <f>#REF!</f>
        <v>#REF!</v>
      </c>
      <c r="X230" s="154" t="e">
        <f>#REF!</f>
        <v>#REF!</v>
      </c>
      <c r="Y230" s="154" t="e">
        <f>#REF!</f>
        <v>#REF!</v>
      </c>
    </row>
    <row r="231" spans="1:25">
      <c r="A231" s="142">
        <v>15</v>
      </c>
      <c r="B231" s="154" t="e">
        <f>#REF!</f>
        <v>#REF!</v>
      </c>
      <c r="C231" s="154" t="e">
        <f>#REF!</f>
        <v>#REF!</v>
      </c>
      <c r="D231" s="154" t="e">
        <f>#REF!</f>
        <v>#REF!</v>
      </c>
      <c r="E231" s="154" t="e">
        <f>#REF!</f>
        <v>#REF!</v>
      </c>
      <c r="F231" s="154" t="e">
        <f>#REF!</f>
        <v>#REF!</v>
      </c>
      <c r="G231" s="154" t="e">
        <f>#REF!</f>
        <v>#REF!</v>
      </c>
      <c r="H231" s="154" t="e">
        <f>#REF!</f>
        <v>#REF!</v>
      </c>
      <c r="I231" s="154" t="e">
        <f>#REF!</f>
        <v>#REF!</v>
      </c>
      <c r="J231" s="154" t="e">
        <f>#REF!</f>
        <v>#REF!</v>
      </c>
      <c r="K231" s="154" t="e">
        <f>#REF!</f>
        <v>#REF!</v>
      </c>
      <c r="L231" s="154" t="e">
        <f>#REF!</f>
        <v>#REF!</v>
      </c>
      <c r="M231" s="154" t="e">
        <f>#REF!</f>
        <v>#REF!</v>
      </c>
      <c r="N231" s="154" t="e">
        <f>#REF!</f>
        <v>#REF!</v>
      </c>
      <c r="O231" s="154" t="e">
        <f>#REF!</f>
        <v>#REF!</v>
      </c>
      <c r="P231" s="154" t="e">
        <f>#REF!</f>
        <v>#REF!</v>
      </c>
      <c r="Q231" s="154" t="e">
        <f>#REF!</f>
        <v>#REF!</v>
      </c>
      <c r="R231" s="154" t="e">
        <f>#REF!</f>
        <v>#REF!</v>
      </c>
      <c r="S231" s="154" t="e">
        <f>#REF!</f>
        <v>#REF!</v>
      </c>
      <c r="T231" s="154" t="e">
        <f>#REF!</f>
        <v>#REF!</v>
      </c>
      <c r="U231" s="154" t="e">
        <f>#REF!</f>
        <v>#REF!</v>
      </c>
      <c r="V231" s="154" t="e">
        <f>#REF!</f>
        <v>#REF!</v>
      </c>
      <c r="W231" s="154" t="e">
        <f>#REF!</f>
        <v>#REF!</v>
      </c>
      <c r="X231" s="154" t="e">
        <f>#REF!</f>
        <v>#REF!</v>
      </c>
      <c r="Y231" s="154" t="e">
        <f>#REF!</f>
        <v>#REF!</v>
      </c>
    </row>
    <row r="232" spans="1:25">
      <c r="A232" s="142">
        <v>16</v>
      </c>
      <c r="B232" s="154" t="e">
        <f>#REF!</f>
        <v>#REF!</v>
      </c>
      <c r="C232" s="154" t="e">
        <f>#REF!</f>
        <v>#REF!</v>
      </c>
      <c r="D232" s="154" t="e">
        <f>#REF!</f>
        <v>#REF!</v>
      </c>
      <c r="E232" s="154" t="e">
        <f>#REF!</f>
        <v>#REF!</v>
      </c>
      <c r="F232" s="154" t="e">
        <f>#REF!</f>
        <v>#REF!</v>
      </c>
      <c r="G232" s="154" t="e">
        <f>#REF!</f>
        <v>#REF!</v>
      </c>
      <c r="H232" s="154" t="e">
        <f>#REF!</f>
        <v>#REF!</v>
      </c>
      <c r="I232" s="154" t="e">
        <f>#REF!</f>
        <v>#REF!</v>
      </c>
      <c r="J232" s="154" t="e">
        <f>#REF!</f>
        <v>#REF!</v>
      </c>
      <c r="K232" s="154" t="e">
        <f>#REF!</f>
        <v>#REF!</v>
      </c>
      <c r="L232" s="154" t="e">
        <f>#REF!</f>
        <v>#REF!</v>
      </c>
      <c r="M232" s="154" t="e">
        <f>#REF!</f>
        <v>#REF!</v>
      </c>
      <c r="N232" s="154" t="e">
        <f>#REF!</f>
        <v>#REF!</v>
      </c>
      <c r="O232" s="154" t="e">
        <f>#REF!</f>
        <v>#REF!</v>
      </c>
      <c r="P232" s="154" t="e">
        <f>#REF!</f>
        <v>#REF!</v>
      </c>
      <c r="Q232" s="154" t="e">
        <f>#REF!</f>
        <v>#REF!</v>
      </c>
      <c r="R232" s="154" t="e">
        <f>#REF!</f>
        <v>#REF!</v>
      </c>
      <c r="S232" s="154" t="e">
        <f>#REF!</f>
        <v>#REF!</v>
      </c>
      <c r="T232" s="154" t="e">
        <f>#REF!</f>
        <v>#REF!</v>
      </c>
      <c r="U232" s="154" t="e">
        <f>#REF!</f>
        <v>#REF!</v>
      </c>
      <c r="V232" s="154" t="e">
        <f>#REF!</f>
        <v>#REF!</v>
      </c>
      <c r="W232" s="154" t="e">
        <f>#REF!</f>
        <v>#REF!</v>
      </c>
      <c r="X232" s="154" t="e">
        <f>#REF!</f>
        <v>#REF!</v>
      </c>
      <c r="Y232" s="154" t="e">
        <f>#REF!</f>
        <v>#REF!</v>
      </c>
    </row>
    <row r="233" spans="1:25">
      <c r="A233" s="142">
        <v>17</v>
      </c>
      <c r="B233" s="154" t="e">
        <f>#REF!</f>
        <v>#REF!</v>
      </c>
      <c r="C233" s="154" t="e">
        <f>#REF!</f>
        <v>#REF!</v>
      </c>
      <c r="D233" s="154" t="e">
        <f>#REF!</f>
        <v>#REF!</v>
      </c>
      <c r="E233" s="154" t="e">
        <f>#REF!</f>
        <v>#REF!</v>
      </c>
      <c r="F233" s="154" t="e">
        <f>#REF!</f>
        <v>#REF!</v>
      </c>
      <c r="G233" s="154" t="e">
        <f>#REF!</f>
        <v>#REF!</v>
      </c>
      <c r="H233" s="154" t="e">
        <f>#REF!</f>
        <v>#REF!</v>
      </c>
      <c r="I233" s="154" t="e">
        <f>#REF!</f>
        <v>#REF!</v>
      </c>
      <c r="J233" s="154" t="e">
        <f>#REF!</f>
        <v>#REF!</v>
      </c>
      <c r="K233" s="154" t="e">
        <f>#REF!</f>
        <v>#REF!</v>
      </c>
      <c r="L233" s="154" t="e">
        <f>#REF!</f>
        <v>#REF!</v>
      </c>
      <c r="M233" s="154" t="e">
        <f>#REF!</f>
        <v>#REF!</v>
      </c>
      <c r="N233" s="154" t="e">
        <f>#REF!</f>
        <v>#REF!</v>
      </c>
      <c r="O233" s="154" t="e">
        <f>#REF!</f>
        <v>#REF!</v>
      </c>
      <c r="P233" s="154" t="e">
        <f>#REF!</f>
        <v>#REF!</v>
      </c>
      <c r="Q233" s="154" t="e">
        <f>#REF!</f>
        <v>#REF!</v>
      </c>
      <c r="R233" s="154" t="e">
        <f>#REF!</f>
        <v>#REF!</v>
      </c>
      <c r="S233" s="154" t="e">
        <f>#REF!</f>
        <v>#REF!</v>
      </c>
      <c r="T233" s="154" t="e">
        <f>#REF!</f>
        <v>#REF!</v>
      </c>
      <c r="U233" s="154" t="e">
        <f>#REF!</f>
        <v>#REF!</v>
      </c>
      <c r="V233" s="154" t="e">
        <f>#REF!</f>
        <v>#REF!</v>
      </c>
      <c r="W233" s="154" t="e">
        <f>#REF!</f>
        <v>#REF!</v>
      </c>
      <c r="X233" s="154" t="e">
        <f>#REF!</f>
        <v>#REF!</v>
      </c>
      <c r="Y233" s="154" t="e">
        <f>#REF!</f>
        <v>#REF!</v>
      </c>
    </row>
    <row r="234" spans="1:25">
      <c r="A234" s="142">
        <v>18</v>
      </c>
      <c r="B234" s="154" t="e">
        <f>#REF!</f>
        <v>#REF!</v>
      </c>
      <c r="C234" s="154" t="e">
        <f>#REF!</f>
        <v>#REF!</v>
      </c>
      <c r="D234" s="154" t="e">
        <f>#REF!</f>
        <v>#REF!</v>
      </c>
      <c r="E234" s="154" t="e">
        <f>#REF!</f>
        <v>#REF!</v>
      </c>
      <c r="F234" s="154" t="e">
        <f>#REF!</f>
        <v>#REF!</v>
      </c>
      <c r="G234" s="154" t="e">
        <f>#REF!</f>
        <v>#REF!</v>
      </c>
      <c r="H234" s="154" t="e">
        <f>#REF!</f>
        <v>#REF!</v>
      </c>
      <c r="I234" s="154" t="e">
        <f>#REF!</f>
        <v>#REF!</v>
      </c>
      <c r="J234" s="154" t="e">
        <f>#REF!</f>
        <v>#REF!</v>
      </c>
      <c r="K234" s="154" t="e">
        <f>#REF!</f>
        <v>#REF!</v>
      </c>
      <c r="L234" s="154" t="e">
        <f>#REF!</f>
        <v>#REF!</v>
      </c>
      <c r="M234" s="154" t="e">
        <f>#REF!</f>
        <v>#REF!</v>
      </c>
      <c r="N234" s="154" t="e">
        <f>#REF!</f>
        <v>#REF!</v>
      </c>
      <c r="O234" s="154" t="e">
        <f>#REF!</f>
        <v>#REF!</v>
      </c>
      <c r="P234" s="154" t="e">
        <f>#REF!</f>
        <v>#REF!</v>
      </c>
      <c r="Q234" s="154" t="e">
        <f>#REF!</f>
        <v>#REF!</v>
      </c>
      <c r="R234" s="154" t="e">
        <f>#REF!</f>
        <v>#REF!</v>
      </c>
      <c r="S234" s="154" t="e">
        <f>#REF!</f>
        <v>#REF!</v>
      </c>
      <c r="T234" s="154" t="e">
        <f>#REF!</f>
        <v>#REF!</v>
      </c>
      <c r="U234" s="154" t="e">
        <f>#REF!</f>
        <v>#REF!</v>
      </c>
      <c r="V234" s="154" t="e">
        <f>#REF!</f>
        <v>#REF!</v>
      </c>
      <c r="W234" s="154" t="e">
        <f>#REF!</f>
        <v>#REF!</v>
      </c>
      <c r="X234" s="154" t="e">
        <f>#REF!</f>
        <v>#REF!</v>
      </c>
      <c r="Y234" s="154" t="e">
        <f>#REF!</f>
        <v>#REF!</v>
      </c>
    </row>
    <row r="235" spans="1:25">
      <c r="A235" s="142">
        <v>19</v>
      </c>
      <c r="B235" s="154" t="e">
        <f>#REF!</f>
        <v>#REF!</v>
      </c>
      <c r="C235" s="154" t="e">
        <f>#REF!</f>
        <v>#REF!</v>
      </c>
      <c r="D235" s="154" t="e">
        <f>#REF!</f>
        <v>#REF!</v>
      </c>
      <c r="E235" s="154" t="e">
        <f>#REF!</f>
        <v>#REF!</v>
      </c>
      <c r="F235" s="154" t="e">
        <f>#REF!</f>
        <v>#REF!</v>
      </c>
      <c r="G235" s="154" t="e">
        <f>#REF!</f>
        <v>#REF!</v>
      </c>
      <c r="H235" s="154" t="e">
        <f>#REF!</f>
        <v>#REF!</v>
      </c>
      <c r="I235" s="154" t="e">
        <f>#REF!</f>
        <v>#REF!</v>
      </c>
      <c r="J235" s="154" t="e">
        <f>#REF!</f>
        <v>#REF!</v>
      </c>
      <c r="K235" s="154" t="e">
        <f>#REF!</f>
        <v>#REF!</v>
      </c>
      <c r="L235" s="154" t="e">
        <f>#REF!</f>
        <v>#REF!</v>
      </c>
      <c r="M235" s="154" t="e">
        <f>#REF!</f>
        <v>#REF!</v>
      </c>
      <c r="N235" s="154" t="e">
        <f>#REF!</f>
        <v>#REF!</v>
      </c>
      <c r="O235" s="154" t="e">
        <f>#REF!</f>
        <v>#REF!</v>
      </c>
      <c r="P235" s="154" t="e">
        <f>#REF!</f>
        <v>#REF!</v>
      </c>
      <c r="Q235" s="154" t="e">
        <f>#REF!</f>
        <v>#REF!</v>
      </c>
      <c r="R235" s="154" t="e">
        <f>#REF!</f>
        <v>#REF!</v>
      </c>
      <c r="S235" s="154" t="e">
        <f>#REF!</f>
        <v>#REF!</v>
      </c>
      <c r="T235" s="154" t="e">
        <f>#REF!</f>
        <v>#REF!</v>
      </c>
      <c r="U235" s="154" t="e">
        <f>#REF!</f>
        <v>#REF!</v>
      </c>
      <c r="V235" s="154" t="e">
        <f>#REF!</f>
        <v>#REF!</v>
      </c>
      <c r="W235" s="154" t="e">
        <f>#REF!</f>
        <v>#REF!</v>
      </c>
      <c r="X235" s="154" t="e">
        <f>#REF!</f>
        <v>#REF!</v>
      </c>
      <c r="Y235" s="154" t="e">
        <f>#REF!</f>
        <v>#REF!</v>
      </c>
    </row>
    <row r="236" spans="1:25">
      <c r="A236" s="142">
        <v>20</v>
      </c>
      <c r="B236" s="154" t="e">
        <f>#REF!</f>
        <v>#REF!</v>
      </c>
      <c r="C236" s="154" t="e">
        <f>#REF!</f>
        <v>#REF!</v>
      </c>
      <c r="D236" s="154" t="e">
        <f>#REF!</f>
        <v>#REF!</v>
      </c>
      <c r="E236" s="154" t="e">
        <f>#REF!</f>
        <v>#REF!</v>
      </c>
      <c r="F236" s="154" t="e">
        <f>#REF!</f>
        <v>#REF!</v>
      </c>
      <c r="G236" s="154" t="e">
        <f>#REF!</f>
        <v>#REF!</v>
      </c>
      <c r="H236" s="154" t="e">
        <f>#REF!</f>
        <v>#REF!</v>
      </c>
      <c r="I236" s="154" t="e">
        <f>#REF!</f>
        <v>#REF!</v>
      </c>
      <c r="J236" s="154" t="e">
        <f>#REF!</f>
        <v>#REF!</v>
      </c>
      <c r="K236" s="154" t="e">
        <f>#REF!</f>
        <v>#REF!</v>
      </c>
      <c r="L236" s="154" t="e">
        <f>#REF!</f>
        <v>#REF!</v>
      </c>
      <c r="M236" s="154" t="e">
        <f>#REF!</f>
        <v>#REF!</v>
      </c>
      <c r="N236" s="154" t="e">
        <f>#REF!</f>
        <v>#REF!</v>
      </c>
      <c r="O236" s="154" t="e">
        <f>#REF!</f>
        <v>#REF!</v>
      </c>
      <c r="P236" s="154" t="e">
        <f>#REF!</f>
        <v>#REF!</v>
      </c>
      <c r="Q236" s="154" t="e">
        <f>#REF!</f>
        <v>#REF!</v>
      </c>
      <c r="R236" s="154" t="e">
        <f>#REF!</f>
        <v>#REF!</v>
      </c>
      <c r="S236" s="154" t="e">
        <f>#REF!</f>
        <v>#REF!</v>
      </c>
      <c r="T236" s="154" t="e">
        <f>#REF!</f>
        <v>#REF!</v>
      </c>
      <c r="U236" s="154" t="e">
        <f>#REF!</f>
        <v>#REF!</v>
      </c>
      <c r="V236" s="154" t="e">
        <f>#REF!</f>
        <v>#REF!</v>
      </c>
      <c r="W236" s="154" t="e">
        <f>#REF!</f>
        <v>#REF!</v>
      </c>
      <c r="X236" s="154" t="e">
        <f>#REF!</f>
        <v>#REF!</v>
      </c>
      <c r="Y236" s="154" t="e">
        <f>#REF!</f>
        <v>#REF!</v>
      </c>
    </row>
    <row r="237" spans="1:25">
      <c r="A237" s="142">
        <v>21</v>
      </c>
      <c r="B237" s="154" t="e">
        <f>#REF!</f>
        <v>#REF!</v>
      </c>
      <c r="C237" s="154" t="e">
        <f>#REF!</f>
        <v>#REF!</v>
      </c>
      <c r="D237" s="154" t="e">
        <f>#REF!</f>
        <v>#REF!</v>
      </c>
      <c r="E237" s="154" t="e">
        <f>#REF!</f>
        <v>#REF!</v>
      </c>
      <c r="F237" s="154" t="e">
        <f>#REF!</f>
        <v>#REF!</v>
      </c>
      <c r="G237" s="154" t="e">
        <f>#REF!</f>
        <v>#REF!</v>
      </c>
      <c r="H237" s="154" t="e">
        <f>#REF!</f>
        <v>#REF!</v>
      </c>
      <c r="I237" s="154" t="e">
        <f>#REF!</f>
        <v>#REF!</v>
      </c>
      <c r="J237" s="154" t="e">
        <f>#REF!</f>
        <v>#REF!</v>
      </c>
      <c r="K237" s="154" t="e">
        <f>#REF!</f>
        <v>#REF!</v>
      </c>
      <c r="L237" s="154" t="e">
        <f>#REF!</f>
        <v>#REF!</v>
      </c>
      <c r="M237" s="154" t="e">
        <f>#REF!</f>
        <v>#REF!</v>
      </c>
      <c r="N237" s="154" t="e">
        <f>#REF!</f>
        <v>#REF!</v>
      </c>
      <c r="O237" s="154" t="e">
        <f>#REF!</f>
        <v>#REF!</v>
      </c>
      <c r="P237" s="154" t="e">
        <f>#REF!</f>
        <v>#REF!</v>
      </c>
      <c r="Q237" s="154" t="e">
        <f>#REF!</f>
        <v>#REF!</v>
      </c>
      <c r="R237" s="154" t="e">
        <f>#REF!</f>
        <v>#REF!</v>
      </c>
      <c r="S237" s="154" t="e">
        <f>#REF!</f>
        <v>#REF!</v>
      </c>
      <c r="T237" s="154" t="e">
        <f>#REF!</f>
        <v>#REF!</v>
      </c>
      <c r="U237" s="154" t="e">
        <f>#REF!</f>
        <v>#REF!</v>
      </c>
      <c r="V237" s="154" t="e">
        <f>#REF!</f>
        <v>#REF!</v>
      </c>
      <c r="W237" s="154" t="e">
        <f>#REF!</f>
        <v>#REF!</v>
      </c>
      <c r="X237" s="154" t="e">
        <f>#REF!</f>
        <v>#REF!</v>
      </c>
      <c r="Y237" s="154" t="e">
        <f>#REF!</f>
        <v>#REF!</v>
      </c>
    </row>
    <row r="238" spans="1:25">
      <c r="A238" s="142">
        <v>22</v>
      </c>
      <c r="B238" s="154" t="e">
        <f>#REF!</f>
        <v>#REF!</v>
      </c>
      <c r="C238" s="154" t="e">
        <f>#REF!</f>
        <v>#REF!</v>
      </c>
      <c r="D238" s="154" t="e">
        <f>#REF!</f>
        <v>#REF!</v>
      </c>
      <c r="E238" s="154" t="e">
        <f>#REF!</f>
        <v>#REF!</v>
      </c>
      <c r="F238" s="154" t="e">
        <f>#REF!</f>
        <v>#REF!</v>
      </c>
      <c r="G238" s="154" t="e">
        <f>#REF!</f>
        <v>#REF!</v>
      </c>
      <c r="H238" s="154" t="e">
        <f>#REF!</f>
        <v>#REF!</v>
      </c>
      <c r="I238" s="154" t="e">
        <f>#REF!</f>
        <v>#REF!</v>
      </c>
      <c r="J238" s="154" t="e">
        <f>#REF!</f>
        <v>#REF!</v>
      </c>
      <c r="K238" s="154" t="e">
        <f>#REF!</f>
        <v>#REF!</v>
      </c>
      <c r="L238" s="154" t="e">
        <f>#REF!</f>
        <v>#REF!</v>
      </c>
      <c r="M238" s="154" t="e">
        <f>#REF!</f>
        <v>#REF!</v>
      </c>
      <c r="N238" s="154" t="e">
        <f>#REF!</f>
        <v>#REF!</v>
      </c>
      <c r="O238" s="154" t="e">
        <f>#REF!</f>
        <v>#REF!</v>
      </c>
      <c r="P238" s="154" t="e">
        <f>#REF!</f>
        <v>#REF!</v>
      </c>
      <c r="Q238" s="154" t="e">
        <f>#REF!</f>
        <v>#REF!</v>
      </c>
      <c r="R238" s="154" t="e">
        <f>#REF!</f>
        <v>#REF!</v>
      </c>
      <c r="S238" s="154" t="e">
        <f>#REF!</f>
        <v>#REF!</v>
      </c>
      <c r="T238" s="154" t="e">
        <f>#REF!</f>
        <v>#REF!</v>
      </c>
      <c r="U238" s="154" t="e">
        <f>#REF!</f>
        <v>#REF!</v>
      </c>
      <c r="V238" s="154" t="e">
        <f>#REF!</f>
        <v>#REF!</v>
      </c>
      <c r="W238" s="154" t="e">
        <f>#REF!</f>
        <v>#REF!</v>
      </c>
      <c r="X238" s="154" t="e">
        <f>#REF!</f>
        <v>#REF!</v>
      </c>
      <c r="Y238" s="154" t="e">
        <f>#REF!</f>
        <v>#REF!</v>
      </c>
    </row>
    <row r="239" spans="1:25">
      <c r="A239" s="142">
        <v>23</v>
      </c>
      <c r="B239" s="154" t="e">
        <f>#REF!</f>
        <v>#REF!</v>
      </c>
      <c r="C239" s="154" t="e">
        <f>#REF!</f>
        <v>#REF!</v>
      </c>
      <c r="D239" s="154" t="e">
        <f>#REF!</f>
        <v>#REF!</v>
      </c>
      <c r="E239" s="154" t="e">
        <f>#REF!</f>
        <v>#REF!</v>
      </c>
      <c r="F239" s="154" t="e">
        <f>#REF!</f>
        <v>#REF!</v>
      </c>
      <c r="G239" s="154" t="e">
        <f>#REF!</f>
        <v>#REF!</v>
      </c>
      <c r="H239" s="154" t="e">
        <f>#REF!</f>
        <v>#REF!</v>
      </c>
      <c r="I239" s="154" t="e">
        <f>#REF!</f>
        <v>#REF!</v>
      </c>
      <c r="J239" s="154" t="e">
        <f>#REF!</f>
        <v>#REF!</v>
      </c>
      <c r="K239" s="154" t="e">
        <f>#REF!</f>
        <v>#REF!</v>
      </c>
      <c r="L239" s="154" t="e">
        <f>#REF!</f>
        <v>#REF!</v>
      </c>
      <c r="M239" s="154" t="e">
        <f>#REF!</f>
        <v>#REF!</v>
      </c>
      <c r="N239" s="154" t="e">
        <f>#REF!</f>
        <v>#REF!</v>
      </c>
      <c r="O239" s="154" t="e">
        <f>#REF!</f>
        <v>#REF!</v>
      </c>
      <c r="P239" s="154" t="e">
        <f>#REF!</f>
        <v>#REF!</v>
      </c>
      <c r="Q239" s="154" t="e">
        <f>#REF!</f>
        <v>#REF!</v>
      </c>
      <c r="R239" s="154" t="e">
        <f>#REF!</f>
        <v>#REF!</v>
      </c>
      <c r="S239" s="154" t="e">
        <f>#REF!</f>
        <v>#REF!</v>
      </c>
      <c r="T239" s="154" t="e">
        <f>#REF!</f>
        <v>#REF!</v>
      </c>
      <c r="U239" s="154" t="e">
        <f>#REF!</f>
        <v>#REF!</v>
      </c>
      <c r="V239" s="154" t="e">
        <f>#REF!</f>
        <v>#REF!</v>
      </c>
      <c r="W239" s="154" t="e">
        <f>#REF!</f>
        <v>#REF!</v>
      </c>
      <c r="X239" s="154" t="e">
        <f>#REF!</f>
        <v>#REF!</v>
      </c>
      <c r="Y239" s="154" t="e">
        <f>#REF!</f>
        <v>#REF!</v>
      </c>
    </row>
    <row r="240" spans="1:25">
      <c r="A240" s="142">
        <v>24</v>
      </c>
      <c r="B240" s="154" t="e">
        <f>#REF!</f>
        <v>#REF!</v>
      </c>
      <c r="C240" s="154" t="e">
        <f>#REF!</f>
        <v>#REF!</v>
      </c>
      <c r="D240" s="154" t="e">
        <f>#REF!</f>
        <v>#REF!</v>
      </c>
      <c r="E240" s="154" t="e">
        <f>#REF!</f>
        <v>#REF!</v>
      </c>
      <c r="F240" s="154" t="e">
        <f>#REF!</f>
        <v>#REF!</v>
      </c>
      <c r="G240" s="154" t="e">
        <f>#REF!</f>
        <v>#REF!</v>
      </c>
      <c r="H240" s="154" t="e">
        <f>#REF!</f>
        <v>#REF!</v>
      </c>
      <c r="I240" s="154" t="e">
        <f>#REF!</f>
        <v>#REF!</v>
      </c>
      <c r="J240" s="154" t="e">
        <f>#REF!</f>
        <v>#REF!</v>
      </c>
      <c r="K240" s="154" t="e">
        <f>#REF!</f>
        <v>#REF!</v>
      </c>
      <c r="L240" s="154" t="e">
        <f>#REF!</f>
        <v>#REF!</v>
      </c>
      <c r="M240" s="154" t="e">
        <f>#REF!</f>
        <v>#REF!</v>
      </c>
      <c r="N240" s="154" t="e">
        <f>#REF!</f>
        <v>#REF!</v>
      </c>
      <c r="O240" s="154" t="e">
        <f>#REF!</f>
        <v>#REF!</v>
      </c>
      <c r="P240" s="154" t="e">
        <f>#REF!</f>
        <v>#REF!</v>
      </c>
      <c r="Q240" s="154" t="e">
        <f>#REF!</f>
        <v>#REF!</v>
      </c>
      <c r="R240" s="154" t="e">
        <f>#REF!</f>
        <v>#REF!</v>
      </c>
      <c r="S240" s="154" t="e">
        <f>#REF!</f>
        <v>#REF!</v>
      </c>
      <c r="T240" s="154" t="e">
        <f>#REF!</f>
        <v>#REF!</v>
      </c>
      <c r="U240" s="154" t="e">
        <f>#REF!</f>
        <v>#REF!</v>
      </c>
      <c r="V240" s="154" t="e">
        <f>#REF!</f>
        <v>#REF!</v>
      </c>
      <c r="W240" s="154" t="e">
        <f>#REF!</f>
        <v>#REF!</v>
      </c>
      <c r="X240" s="154" t="e">
        <f>#REF!</f>
        <v>#REF!</v>
      </c>
      <c r="Y240" s="154" t="e">
        <f>#REF!</f>
        <v>#REF!</v>
      </c>
    </row>
    <row r="241" spans="1:167">
      <c r="A241" s="142">
        <v>25</v>
      </c>
      <c r="B241" s="154" t="e">
        <f>#REF!</f>
        <v>#REF!</v>
      </c>
      <c r="C241" s="154" t="e">
        <f>#REF!</f>
        <v>#REF!</v>
      </c>
      <c r="D241" s="154" t="e">
        <f>#REF!</f>
        <v>#REF!</v>
      </c>
      <c r="E241" s="154" t="e">
        <f>#REF!</f>
        <v>#REF!</v>
      </c>
      <c r="F241" s="154" t="e">
        <f>#REF!</f>
        <v>#REF!</v>
      </c>
      <c r="G241" s="154" t="e">
        <f>#REF!</f>
        <v>#REF!</v>
      </c>
      <c r="H241" s="154" t="e">
        <f>#REF!</f>
        <v>#REF!</v>
      </c>
      <c r="I241" s="154" t="e">
        <f>#REF!</f>
        <v>#REF!</v>
      </c>
      <c r="J241" s="154" t="e">
        <f>#REF!</f>
        <v>#REF!</v>
      </c>
      <c r="K241" s="154" t="e">
        <f>#REF!</f>
        <v>#REF!</v>
      </c>
      <c r="L241" s="154" t="e">
        <f>#REF!</f>
        <v>#REF!</v>
      </c>
      <c r="M241" s="154" t="e">
        <f>#REF!</f>
        <v>#REF!</v>
      </c>
      <c r="N241" s="154" t="e">
        <f>#REF!</f>
        <v>#REF!</v>
      </c>
      <c r="O241" s="154" t="e">
        <f>#REF!</f>
        <v>#REF!</v>
      </c>
      <c r="P241" s="154" t="e">
        <f>#REF!</f>
        <v>#REF!</v>
      </c>
      <c r="Q241" s="154" t="e">
        <f>#REF!</f>
        <v>#REF!</v>
      </c>
      <c r="R241" s="154" t="e">
        <f>#REF!</f>
        <v>#REF!</v>
      </c>
      <c r="S241" s="154" t="e">
        <f>#REF!</f>
        <v>#REF!</v>
      </c>
      <c r="T241" s="154" t="e">
        <f>#REF!</f>
        <v>#REF!</v>
      </c>
      <c r="U241" s="154" t="e">
        <f>#REF!</f>
        <v>#REF!</v>
      </c>
      <c r="V241" s="154" t="e">
        <f>#REF!</f>
        <v>#REF!</v>
      </c>
      <c r="W241" s="154" t="e">
        <f>#REF!</f>
        <v>#REF!</v>
      </c>
      <c r="X241" s="154" t="e">
        <f>#REF!</f>
        <v>#REF!</v>
      </c>
      <c r="Y241" s="154" t="e">
        <f>#REF!</f>
        <v>#REF!</v>
      </c>
    </row>
    <row r="242" spans="1:167">
      <c r="A242" s="142">
        <v>26</v>
      </c>
      <c r="B242" s="154" t="e">
        <f>#REF!</f>
        <v>#REF!</v>
      </c>
      <c r="C242" s="154" t="e">
        <f>#REF!</f>
        <v>#REF!</v>
      </c>
      <c r="D242" s="154" t="e">
        <f>#REF!</f>
        <v>#REF!</v>
      </c>
      <c r="E242" s="154" t="e">
        <f>#REF!</f>
        <v>#REF!</v>
      </c>
      <c r="F242" s="154" t="e">
        <f>#REF!</f>
        <v>#REF!</v>
      </c>
      <c r="G242" s="154" t="e">
        <f>#REF!</f>
        <v>#REF!</v>
      </c>
      <c r="H242" s="154" t="e">
        <f>#REF!</f>
        <v>#REF!</v>
      </c>
      <c r="I242" s="154" t="e">
        <f>#REF!</f>
        <v>#REF!</v>
      </c>
      <c r="J242" s="154" t="e">
        <f>#REF!</f>
        <v>#REF!</v>
      </c>
      <c r="K242" s="154" t="e">
        <f>#REF!</f>
        <v>#REF!</v>
      </c>
      <c r="L242" s="154" t="e">
        <f>#REF!</f>
        <v>#REF!</v>
      </c>
      <c r="M242" s="154" t="e">
        <f>#REF!</f>
        <v>#REF!</v>
      </c>
      <c r="N242" s="154" t="e">
        <f>#REF!</f>
        <v>#REF!</v>
      </c>
      <c r="O242" s="154" t="e">
        <f>#REF!</f>
        <v>#REF!</v>
      </c>
      <c r="P242" s="154" t="e">
        <f>#REF!</f>
        <v>#REF!</v>
      </c>
      <c r="Q242" s="154" t="e">
        <f>#REF!</f>
        <v>#REF!</v>
      </c>
      <c r="R242" s="154" t="e">
        <f>#REF!</f>
        <v>#REF!</v>
      </c>
      <c r="S242" s="154" t="e">
        <f>#REF!</f>
        <v>#REF!</v>
      </c>
      <c r="T242" s="154" t="e">
        <f>#REF!</f>
        <v>#REF!</v>
      </c>
      <c r="U242" s="154" t="e">
        <f>#REF!</f>
        <v>#REF!</v>
      </c>
      <c r="V242" s="154" t="e">
        <f>#REF!</f>
        <v>#REF!</v>
      </c>
      <c r="W242" s="154" t="e">
        <f>#REF!</f>
        <v>#REF!</v>
      </c>
      <c r="X242" s="154" t="e">
        <f>#REF!</f>
        <v>#REF!</v>
      </c>
      <c r="Y242" s="154" t="e">
        <f>#REF!</f>
        <v>#REF!</v>
      </c>
    </row>
    <row r="243" spans="1:167">
      <c r="A243" s="142">
        <v>27</v>
      </c>
      <c r="B243" s="154" t="e">
        <f>#REF!</f>
        <v>#REF!</v>
      </c>
      <c r="C243" s="154" t="e">
        <f>#REF!</f>
        <v>#REF!</v>
      </c>
      <c r="D243" s="154" t="e">
        <f>#REF!</f>
        <v>#REF!</v>
      </c>
      <c r="E243" s="154" t="e">
        <f>#REF!</f>
        <v>#REF!</v>
      </c>
      <c r="F243" s="154" t="e">
        <f>#REF!</f>
        <v>#REF!</v>
      </c>
      <c r="G243" s="154" t="e">
        <f>#REF!</f>
        <v>#REF!</v>
      </c>
      <c r="H243" s="154" t="e">
        <f>#REF!</f>
        <v>#REF!</v>
      </c>
      <c r="I243" s="154" t="e">
        <f>#REF!</f>
        <v>#REF!</v>
      </c>
      <c r="J243" s="154" t="e">
        <f>#REF!</f>
        <v>#REF!</v>
      </c>
      <c r="K243" s="154" t="e">
        <f>#REF!</f>
        <v>#REF!</v>
      </c>
      <c r="L243" s="154" t="e">
        <f>#REF!</f>
        <v>#REF!</v>
      </c>
      <c r="M243" s="154" t="e">
        <f>#REF!</f>
        <v>#REF!</v>
      </c>
      <c r="N243" s="154" t="e">
        <f>#REF!</f>
        <v>#REF!</v>
      </c>
      <c r="O243" s="154" t="e">
        <f>#REF!</f>
        <v>#REF!</v>
      </c>
      <c r="P243" s="154" t="e">
        <f>#REF!</f>
        <v>#REF!</v>
      </c>
      <c r="Q243" s="154" t="e">
        <f>#REF!</f>
        <v>#REF!</v>
      </c>
      <c r="R243" s="154" t="e">
        <f>#REF!</f>
        <v>#REF!</v>
      </c>
      <c r="S243" s="154" t="e">
        <f>#REF!</f>
        <v>#REF!</v>
      </c>
      <c r="T243" s="154" t="e">
        <f>#REF!</f>
        <v>#REF!</v>
      </c>
      <c r="U243" s="154" t="e">
        <f>#REF!</f>
        <v>#REF!</v>
      </c>
      <c r="V243" s="154" t="e">
        <f>#REF!</f>
        <v>#REF!</v>
      </c>
      <c r="W243" s="154" t="e">
        <f>#REF!</f>
        <v>#REF!</v>
      </c>
      <c r="X243" s="154" t="e">
        <f>#REF!</f>
        <v>#REF!</v>
      </c>
      <c r="Y243" s="154" t="e">
        <f>#REF!</f>
        <v>#REF!</v>
      </c>
    </row>
    <row r="244" spans="1:167">
      <c r="A244" s="142">
        <v>28</v>
      </c>
      <c r="B244" s="154" t="e">
        <f>#REF!</f>
        <v>#REF!</v>
      </c>
      <c r="C244" s="154" t="e">
        <f>#REF!</f>
        <v>#REF!</v>
      </c>
      <c r="D244" s="154" t="e">
        <f>#REF!</f>
        <v>#REF!</v>
      </c>
      <c r="E244" s="154" t="e">
        <f>#REF!</f>
        <v>#REF!</v>
      </c>
      <c r="F244" s="154" t="e">
        <f>#REF!</f>
        <v>#REF!</v>
      </c>
      <c r="G244" s="154" t="e">
        <f>#REF!</f>
        <v>#REF!</v>
      </c>
      <c r="H244" s="154" t="e">
        <f>#REF!</f>
        <v>#REF!</v>
      </c>
      <c r="I244" s="154" t="e">
        <f>#REF!</f>
        <v>#REF!</v>
      </c>
      <c r="J244" s="154" t="e">
        <f>#REF!</f>
        <v>#REF!</v>
      </c>
      <c r="K244" s="154" t="e">
        <f>#REF!</f>
        <v>#REF!</v>
      </c>
      <c r="L244" s="154" t="e">
        <f>#REF!</f>
        <v>#REF!</v>
      </c>
      <c r="M244" s="154" t="e">
        <f>#REF!</f>
        <v>#REF!</v>
      </c>
      <c r="N244" s="154" t="e">
        <f>#REF!</f>
        <v>#REF!</v>
      </c>
      <c r="O244" s="154" t="e">
        <f>#REF!</f>
        <v>#REF!</v>
      </c>
      <c r="P244" s="154" t="e">
        <f>#REF!</f>
        <v>#REF!</v>
      </c>
      <c r="Q244" s="154" t="e">
        <f>#REF!</f>
        <v>#REF!</v>
      </c>
      <c r="R244" s="154" t="e">
        <f>#REF!</f>
        <v>#REF!</v>
      </c>
      <c r="S244" s="154" t="e">
        <f>#REF!</f>
        <v>#REF!</v>
      </c>
      <c r="T244" s="154" t="e">
        <f>#REF!</f>
        <v>#REF!</v>
      </c>
      <c r="U244" s="154" t="e">
        <f>#REF!</f>
        <v>#REF!</v>
      </c>
      <c r="V244" s="154" t="e">
        <f>#REF!</f>
        <v>#REF!</v>
      </c>
      <c r="W244" s="154" t="e">
        <f>#REF!</f>
        <v>#REF!</v>
      </c>
      <c r="X244" s="154" t="e">
        <f>#REF!</f>
        <v>#REF!</v>
      </c>
      <c r="Y244" s="154" t="e">
        <f>#REF!</f>
        <v>#REF!</v>
      </c>
    </row>
    <row r="245" spans="1:167">
      <c r="A245" s="142">
        <v>29</v>
      </c>
      <c r="B245" s="154" t="e">
        <f>#REF!</f>
        <v>#REF!</v>
      </c>
      <c r="C245" s="154" t="e">
        <f>#REF!</f>
        <v>#REF!</v>
      </c>
      <c r="D245" s="154" t="e">
        <f>#REF!</f>
        <v>#REF!</v>
      </c>
      <c r="E245" s="154" t="e">
        <f>#REF!</f>
        <v>#REF!</v>
      </c>
      <c r="F245" s="154" t="e">
        <f>#REF!</f>
        <v>#REF!</v>
      </c>
      <c r="G245" s="154" t="e">
        <f>#REF!</f>
        <v>#REF!</v>
      </c>
      <c r="H245" s="154" t="e">
        <f>#REF!</f>
        <v>#REF!</v>
      </c>
      <c r="I245" s="154" t="e">
        <f>#REF!</f>
        <v>#REF!</v>
      </c>
      <c r="J245" s="154" t="e">
        <f>#REF!</f>
        <v>#REF!</v>
      </c>
      <c r="K245" s="154" t="e">
        <f>#REF!</f>
        <v>#REF!</v>
      </c>
      <c r="L245" s="154" t="e">
        <f>#REF!</f>
        <v>#REF!</v>
      </c>
      <c r="M245" s="154" t="e">
        <f>#REF!</f>
        <v>#REF!</v>
      </c>
      <c r="N245" s="154" t="e">
        <f>#REF!</f>
        <v>#REF!</v>
      </c>
      <c r="O245" s="154" t="e">
        <f>#REF!</f>
        <v>#REF!</v>
      </c>
      <c r="P245" s="154" t="e">
        <f>#REF!</f>
        <v>#REF!</v>
      </c>
      <c r="Q245" s="154" t="e">
        <f>#REF!</f>
        <v>#REF!</v>
      </c>
      <c r="R245" s="154" t="e">
        <f>#REF!</f>
        <v>#REF!</v>
      </c>
      <c r="S245" s="154" t="e">
        <f>#REF!</f>
        <v>#REF!</v>
      </c>
      <c r="T245" s="154" t="e">
        <f>#REF!</f>
        <v>#REF!</v>
      </c>
      <c r="U245" s="154" t="e">
        <f>#REF!</f>
        <v>#REF!</v>
      </c>
      <c r="V245" s="154" t="e">
        <f>#REF!</f>
        <v>#REF!</v>
      </c>
      <c r="W245" s="154" t="e">
        <f>#REF!</f>
        <v>#REF!</v>
      </c>
      <c r="X245" s="154" t="e">
        <f>#REF!</f>
        <v>#REF!</v>
      </c>
      <c r="Y245" s="154" t="e">
        <f>#REF!</f>
        <v>#REF!</v>
      </c>
    </row>
    <row r="246" spans="1:167">
      <c r="A246" s="142">
        <v>30</v>
      </c>
      <c r="B246" s="154" t="e">
        <f>#REF!</f>
        <v>#REF!</v>
      </c>
      <c r="C246" s="154" t="e">
        <f>#REF!</f>
        <v>#REF!</v>
      </c>
      <c r="D246" s="154" t="e">
        <f>#REF!</f>
        <v>#REF!</v>
      </c>
      <c r="E246" s="154" t="e">
        <f>#REF!</f>
        <v>#REF!</v>
      </c>
      <c r="F246" s="154" t="e">
        <f>#REF!</f>
        <v>#REF!</v>
      </c>
      <c r="G246" s="154" t="e">
        <f>#REF!</f>
        <v>#REF!</v>
      </c>
      <c r="H246" s="154" t="e">
        <f>#REF!</f>
        <v>#REF!</v>
      </c>
      <c r="I246" s="154" t="e">
        <f>#REF!</f>
        <v>#REF!</v>
      </c>
      <c r="J246" s="154" t="e">
        <f>#REF!</f>
        <v>#REF!</v>
      </c>
      <c r="K246" s="154" t="e">
        <f>#REF!</f>
        <v>#REF!</v>
      </c>
      <c r="L246" s="154" t="e">
        <f>#REF!</f>
        <v>#REF!</v>
      </c>
      <c r="M246" s="154" t="e">
        <f>#REF!</f>
        <v>#REF!</v>
      </c>
      <c r="N246" s="154" t="e">
        <f>#REF!</f>
        <v>#REF!</v>
      </c>
      <c r="O246" s="154" t="e">
        <f>#REF!</f>
        <v>#REF!</v>
      </c>
      <c r="P246" s="154" t="e">
        <f>#REF!</f>
        <v>#REF!</v>
      </c>
      <c r="Q246" s="154" t="e">
        <f>#REF!</f>
        <v>#REF!</v>
      </c>
      <c r="R246" s="154" t="e">
        <f>#REF!</f>
        <v>#REF!</v>
      </c>
      <c r="S246" s="154" t="e">
        <f>#REF!</f>
        <v>#REF!</v>
      </c>
      <c r="T246" s="154" t="e">
        <f>#REF!</f>
        <v>#REF!</v>
      </c>
      <c r="U246" s="154" t="e">
        <f>#REF!</f>
        <v>#REF!</v>
      </c>
      <c r="V246" s="154" t="e">
        <f>#REF!</f>
        <v>#REF!</v>
      </c>
      <c r="W246" s="154" t="e">
        <f>#REF!</f>
        <v>#REF!</v>
      </c>
      <c r="X246" s="154" t="e">
        <f>#REF!</f>
        <v>#REF!</v>
      </c>
      <c r="Y246" s="154" t="e">
        <f>#REF!</f>
        <v>#REF!</v>
      </c>
    </row>
    <row r="247" spans="1:167">
      <c r="A247" s="142">
        <v>31</v>
      </c>
      <c r="B247" s="154" t="e">
        <f>#REF!</f>
        <v>#REF!</v>
      </c>
      <c r="C247" s="154" t="e">
        <f>#REF!</f>
        <v>#REF!</v>
      </c>
      <c r="D247" s="154" t="e">
        <f>#REF!</f>
        <v>#REF!</v>
      </c>
      <c r="E247" s="154" t="e">
        <f>#REF!</f>
        <v>#REF!</v>
      </c>
      <c r="F247" s="154" t="e">
        <f>#REF!</f>
        <v>#REF!</v>
      </c>
      <c r="G247" s="154" t="e">
        <f>#REF!</f>
        <v>#REF!</v>
      </c>
      <c r="H247" s="154" t="e">
        <f>#REF!</f>
        <v>#REF!</v>
      </c>
      <c r="I247" s="154" t="e">
        <f>#REF!</f>
        <v>#REF!</v>
      </c>
      <c r="J247" s="154" t="e">
        <f>#REF!</f>
        <v>#REF!</v>
      </c>
      <c r="K247" s="154" t="e">
        <f>#REF!</f>
        <v>#REF!</v>
      </c>
      <c r="L247" s="154" t="e">
        <f>#REF!</f>
        <v>#REF!</v>
      </c>
      <c r="M247" s="154" t="e">
        <f>#REF!</f>
        <v>#REF!</v>
      </c>
      <c r="N247" s="154" t="e">
        <f>#REF!</f>
        <v>#REF!</v>
      </c>
      <c r="O247" s="154" t="e">
        <f>#REF!</f>
        <v>#REF!</v>
      </c>
      <c r="P247" s="154" t="e">
        <f>#REF!</f>
        <v>#REF!</v>
      </c>
      <c r="Q247" s="154" t="e">
        <f>#REF!</f>
        <v>#REF!</v>
      </c>
      <c r="R247" s="154" t="e">
        <f>#REF!</f>
        <v>#REF!</v>
      </c>
      <c r="S247" s="154" t="e">
        <f>#REF!</f>
        <v>#REF!</v>
      </c>
      <c r="T247" s="154" t="e">
        <f>#REF!</f>
        <v>#REF!</v>
      </c>
      <c r="U247" s="154" t="e">
        <f>#REF!</f>
        <v>#REF!</v>
      </c>
      <c r="V247" s="154" t="e">
        <f>#REF!</f>
        <v>#REF!</v>
      </c>
      <c r="W247" s="154" t="e">
        <f>#REF!</f>
        <v>#REF!</v>
      </c>
      <c r="X247" s="154" t="e">
        <f>#REF!</f>
        <v>#REF!</v>
      </c>
      <c r="Y247" s="154" t="e">
        <f>#REF!</f>
        <v>#REF!</v>
      </c>
    </row>
    <row r="249" spans="1:167" ht="15.75" thickBot="1">
      <c r="B249" s="143" t="s">
        <v>218</v>
      </c>
      <c r="N249" s="157" t="e">
        <f>#REF!</f>
        <v>#REF!</v>
      </c>
    </row>
    <row r="251" spans="1:167" ht="56.25" customHeight="1">
      <c r="A251" s="418" t="s">
        <v>219</v>
      </c>
      <c r="B251" s="418"/>
      <c r="C251" s="418"/>
      <c r="D251" s="418"/>
      <c r="E251" s="418"/>
      <c r="F251" s="418"/>
      <c r="G251" s="418"/>
      <c r="H251" s="418"/>
      <c r="I251" s="418"/>
      <c r="J251" s="418"/>
      <c r="K251" s="418"/>
      <c r="L251" s="418"/>
      <c r="M251" s="418"/>
      <c r="N251" s="418"/>
      <c r="O251" s="418"/>
      <c r="P251" s="418"/>
      <c r="Q251" s="418"/>
      <c r="R251" s="418"/>
      <c r="S251" s="418"/>
      <c r="T251" s="418"/>
      <c r="U251" s="418"/>
      <c r="V251" s="418"/>
      <c r="W251" s="418"/>
      <c r="X251" s="418"/>
      <c r="Y251" s="418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  <c r="BP251" s="145"/>
      <c r="BQ251" s="145"/>
      <c r="BR251" s="145"/>
      <c r="BS251" s="145"/>
      <c r="BT251" s="145"/>
      <c r="BU251" s="145"/>
      <c r="BV251" s="145"/>
      <c r="BW251" s="145"/>
      <c r="BX251" s="145"/>
      <c r="BY251" s="145"/>
      <c r="BZ251" s="145"/>
      <c r="CA251" s="145"/>
      <c r="CB251" s="145"/>
      <c r="CC251" s="145"/>
      <c r="CD251" s="145"/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  <c r="FD251" s="145"/>
      <c r="FE251" s="145"/>
      <c r="FF251" s="145"/>
      <c r="FG251" s="145"/>
      <c r="FH251" s="145"/>
      <c r="FI251" s="145"/>
      <c r="FJ251" s="145"/>
      <c r="FK251" s="145"/>
    </row>
    <row r="252" spans="1:167">
      <c r="A252" s="143"/>
      <c r="B252" s="144" t="s">
        <v>213</v>
      </c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</row>
    <row r="253" spans="1:167">
      <c r="A253" s="461" t="s">
        <v>212</v>
      </c>
      <c r="B253" s="462" t="s">
        <v>95</v>
      </c>
      <c r="C253" s="462"/>
      <c r="D253" s="462"/>
      <c r="E253" s="462"/>
      <c r="F253" s="462"/>
      <c r="G253" s="462"/>
      <c r="H253" s="462"/>
      <c r="I253" s="462"/>
      <c r="J253" s="462"/>
      <c r="K253" s="462"/>
      <c r="L253" s="462"/>
      <c r="M253" s="462"/>
      <c r="N253" s="462"/>
      <c r="O253" s="462"/>
      <c r="P253" s="462"/>
      <c r="Q253" s="462"/>
      <c r="R253" s="462"/>
      <c r="S253" s="462"/>
      <c r="T253" s="462"/>
      <c r="U253" s="462"/>
      <c r="V253" s="462"/>
      <c r="W253" s="462"/>
      <c r="X253" s="462"/>
      <c r="Y253" s="462"/>
    </row>
    <row r="254" spans="1:167">
      <c r="A254" s="461"/>
      <c r="B254" s="156" t="s">
        <v>1</v>
      </c>
      <c r="C254" s="156" t="s">
        <v>2</v>
      </c>
      <c r="D254" s="156" t="s">
        <v>3</v>
      </c>
      <c r="E254" s="156" t="s">
        <v>4</v>
      </c>
      <c r="F254" s="156" t="s">
        <v>5</v>
      </c>
      <c r="G254" s="156" t="s">
        <v>6</v>
      </c>
      <c r="H254" s="156" t="s">
        <v>7</v>
      </c>
      <c r="I254" s="156" t="s">
        <v>8</v>
      </c>
      <c r="J254" s="156" t="s">
        <v>9</v>
      </c>
      <c r="K254" s="156" t="s">
        <v>10</v>
      </c>
      <c r="L254" s="156" t="s">
        <v>11</v>
      </c>
      <c r="M254" s="156" t="s">
        <v>12</v>
      </c>
      <c r="N254" s="156" t="s">
        <v>13</v>
      </c>
      <c r="O254" s="156" t="s">
        <v>14</v>
      </c>
      <c r="P254" s="156" t="s">
        <v>15</v>
      </c>
      <c r="Q254" s="156" t="s">
        <v>16</v>
      </c>
      <c r="R254" s="156" t="s">
        <v>17</v>
      </c>
      <c r="S254" s="156" t="s">
        <v>18</v>
      </c>
      <c r="T254" s="156" t="s">
        <v>19</v>
      </c>
      <c r="U254" s="156" t="s">
        <v>20</v>
      </c>
      <c r="V254" s="156" t="s">
        <v>21</v>
      </c>
      <c r="W254" s="156" t="s">
        <v>22</v>
      </c>
      <c r="X254" s="156" t="s">
        <v>23</v>
      </c>
      <c r="Y254" s="156" t="s">
        <v>24</v>
      </c>
    </row>
    <row r="255" spans="1:167">
      <c r="A255" s="142">
        <v>1</v>
      </c>
      <c r="B255" s="154" t="e">
        <f>#REF!</f>
        <v>#REF!</v>
      </c>
      <c r="C255" s="154" t="e">
        <f>#REF!</f>
        <v>#REF!</v>
      </c>
      <c r="D255" s="154" t="e">
        <f>#REF!</f>
        <v>#REF!</v>
      </c>
      <c r="E255" s="154" t="e">
        <f>#REF!</f>
        <v>#REF!</v>
      </c>
      <c r="F255" s="154" t="e">
        <f>#REF!</f>
        <v>#REF!</v>
      </c>
      <c r="G255" s="154" t="e">
        <f>#REF!</f>
        <v>#REF!</v>
      </c>
      <c r="H255" s="154" t="e">
        <f>#REF!</f>
        <v>#REF!</v>
      </c>
      <c r="I255" s="154" t="e">
        <f>#REF!</f>
        <v>#REF!</v>
      </c>
      <c r="J255" s="154" t="e">
        <f>#REF!</f>
        <v>#REF!</v>
      </c>
      <c r="K255" s="154" t="e">
        <f>#REF!</f>
        <v>#REF!</v>
      </c>
      <c r="L255" s="154" t="e">
        <f>#REF!</f>
        <v>#REF!</v>
      </c>
      <c r="M255" s="154" t="e">
        <f>#REF!</f>
        <v>#REF!</v>
      </c>
      <c r="N255" s="154" t="e">
        <f>#REF!</f>
        <v>#REF!</v>
      </c>
      <c r="O255" s="154" t="e">
        <f>#REF!</f>
        <v>#REF!</v>
      </c>
      <c r="P255" s="154" t="e">
        <f>#REF!</f>
        <v>#REF!</v>
      </c>
      <c r="Q255" s="154" t="e">
        <f>#REF!</f>
        <v>#REF!</v>
      </c>
      <c r="R255" s="154" t="e">
        <f>#REF!</f>
        <v>#REF!</v>
      </c>
      <c r="S255" s="154" t="e">
        <f>#REF!</f>
        <v>#REF!</v>
      </c>
      <c r="T255" s="154" t="e">
        <f>#REF!</f>
        <v>#REF!</v>
      </c>
      <c r="U255" s="154" t="e">
        <f>#REF!</f>
        <v>#REF!</v>
      </c>
      <c r="V255" s="154" t="e">
        <f>#REF!</f>
        <v>#REF!</v>
      </c>
      <c r="W255" s="154" t="e">
        <f>#REF!</f>
        <v>#REF!</v>
      </c>
      <c r="X255" s="154" t="e">
        <f>#REF!</f>
        <v>#REF!</v>
      </c>
      <c r="Y255" s="154" t="e">
        <f>#REF!</f>
        <v>#REF!</v>
      </c>
    </row>
    <row r="256" spans="1:167">
      <c r="A256" s="142">
        <v>2</v>
      </c>
      <c r="B256" s="154" t="e">
        <f>#REF!</f>
        <v>#REF!</v>
      </c>
      <c r="C256" s="154" t="e">
        <f>#REF!</f>
        <v>#REF!</v>
      </c>
      <c r="D256" s="154" t="e">
        <f>#REF!</f>
        <v>#REF!</v>
      </c>
      <c r="E256" s="154" t="e">
        <f>#REF!</f>
        <v>#REF!</v>
      </c>
      <c r="F256" s="154" t="e">
        <f>#REF!</f>
        <v>#REF!</v>
      </c>
      <c r="G256" s="154" t="e">
        <f>#REF!</f>
        <v>#REF!</v>
      </c>
      <c r="H256" s="154" t="e">
        <f>#REF!</f>
        <v>#REF!</v>
      </c>
      <c r="I256" s="154" t="e">
        <f>#REF!</f>
        <v>#REF!</v>
      </c>
      <c r="J256" s="154" t="e">
        <f>#REF!</f>
        <v>#REF!</v>
      </c>
      <c r="K256" s="154" t="e">
        <f>#REF!</f>
        <v>#REF!</v>
      </c>
      <c r="L256" s="154" t="e">
        <f>#REF!</f>
        <v>#REF!</v>
      </c>
      <c r="M256" s="154" t="e">
        <f>#REF!</f>
        <v>#REF!</v>
      </c>
      <c r="N256" s="154" t="e">
        <f>#REF!</f>
        <v>#REF!</v>
      </c>
      <c r="O256" s="154" t="e">
        <f>#REF!</f>
        <v>#REF!</v>
      </c>
      <c r="P256" s="154" t="e">
        <f>#REF!</f>
        <v>#REF!</v>
      </c>
      <c r="Q256" s="154" t="e">
        <f>#REF!</f>
        <v>#REF!</v>
      </c>
      <c r="R256" s="154" t="e">
        <f>#REF!</f>
        <v>#REF!</v>
      </c>
      <c r="S256" s="154" t="e">
        <f>#REF!</f>
        <v>#REF!</v>
      </c>
      <c r="T256" s="154" t="e">
        <f>#REF!</f>
        <v>#REF!</v>
      </c>
      <c r="U256" s="154" t="e">
        <f>#REF!</f>
        <v>#REF!</v>
      </c>
      <c r="V256" s="154" t="e">
        <f>#REF!</f>
        <v>#REF!</v>
      </c>
      <c r="W256" s="154" t="e">
        <f>#REF!</f>
        <v>#REF!</v>
      </c>
      <c r="X256" s="154" t="e">
        <f>#REF!</f>
        <v>#REF!</v>
      </c>
      <c r="Y256" s="154" t="e">
        <f>#REF!</f>
        <v>#REF!</v>
      </c>
    </row>
    <row r="257" spans="1:25">
      <c r="A257" s="142">
        <v>3</v>
      </c>
      <c r="B257" s="154" t="e">
        <f>#REF!</f>
        <v>#REF!</v>
      </c>
      <c r="C257" s="154" t="e">
        <f>#REF!</f>
        <v>#REF!</v>
      </c>
      <c r="D257" s="154" t="e">
        <f>#REF!</f>
        <v>#REF!</v>
      </c>
      <c r="E257" s="154" t="e">
        <f>#REF!</f>
        <v>#REF!</v>
      </c>
      <c r="F257" s="154" t="e">
        <f>#REF!</f>
        <v>#REF!</v>
      </c>
      <c r="G257" s="154" t="e">
        <f>#REF!</f>
        <v>#REF!</v>
      </c>
      <c r="H257" s="154" t="e">
        <f>#REF!</f>
        <v>#REF!</v>
      </c>
      <c r="I257" s="154" t="e">
        <f>#REF!</f>
        <v>#REF!</v>
      </c>
      <c r="J257" s="154" t="e">
        <f>#REF!</f>
        <v>#REF!</v>
      </c>
      <c r="K257" s="154" t="e">
        <f>#REF!</f>
        <v>#REF!</v>
      </c>
      <c r="L257" s="154" t="e">
        <f>#REF!</f>
        <v>#REF!</v>
      </c>
      <c r="M257" s="154" t="e">
        <f>#REF!</f>
        <v>#REF!</v>
      </c>
      <c r="N257" s="154" t="e">
        <f>#REF!</f>
        <v>#REF!</v>
      </c>
      <c r="O257" s="154" t="e">
        <f>#REF!</f>
        <v>#REF!</v>
      </c>
      <c r="P257" s="154" t="e">
        <f>#REF!</f>
        <v>#REF!</v>
      </c>
      <c r="Q257" s="154" t="e">
        <f>#REF!</f>
        <v>#REF!</v>
      </c>
      <c r="R257" s="154" t="e">
        <f>#REF!</f>
        <v>#REF!</v>
      </c>
      <c r="S257" s="154" t="e">
        <f>#REF!</f>
        <v>#REF!</v>
      </c>
      <c r="T257" s="154" t="e">
        <f>#REF!</f>
        <v>#REF!</v>
      </c>
      <c r="U257" s="154" t="e">
        <f>#REF!</f>
        <v>#REF!</v>
      </c>
      <c r="V257" s="154" t="e">
        <f>#REF!</f>
        <v>#REF!</v>
      </c>
      <c r="W257" s="154" t="e">
        <f>#REF!</f>
        <v>#REF!</v>
      </c>
      <c r="X257" s="154" t="e">
        <f>#REF!</f>
        <v>#REF!</v>
      </c>
      <c r="Y257" s="154" t="e">
        <f>#REF!</f>
        <v>#REF!</v>
      </c>
    </row>
    <row r="258" spans="1:25">
      <c r="A258" s="142">
        <v>4</v>
      </c>
      <c r="B258" s="154" t="e">
        <f>#REF!</f>
        <v>#REF!</v>
      </c>
      <c r="C258" s="154" t="e">
        <f>#REF!</f>
        <v>#REF!</v>
      </c>
      <c r="D258" s="154" t="e">
        <f>#REF!</f>
        <v>#REF!</v>
      </c>
      <c r="E258" s="154" t="e">
        <f>#REF!</f>
        <v>#REF!</v>
      </c>
      <c r="F258" s="154" t="e">
        <f>#REF!</f>
        <v>#REF!</v>
      </c>
      <c r="G258" s="154" t="e">
        <f>#REF!</f>
        <v>#REF!</v>
      </c>
      <c r="H258" s="154" t="e">
        <f>#REF!</f>
        <v>#REF!</v>
      </c>
      <c r="I258" s="154" t="e">
        <f>#REF!</f>
        <v>#REF!</v>
      </c>
      <c r="J258" s="154" t="e">
        <f>#REF!</f>
        <v>#REF!</v>
      </c>
      <c r="K258" s="154" t="e">
        <f>#REF!</f>
        <v>#REF!</v>
      </c>
      <c r="L258" s="154" t="e">
        <f>#REF!</f>
        <v>#REF!</v>
      </c>
      <c r="M258" s="154" t="e">
        <f>#REF!</f>
        <v>#REF!</v>
      </c>
      <c r="N258" s="154" t="e">
        <f>#REF!</f>
        <v>#REF!</v>
      </c>
      <c r="O258" s="154" t="e">
        <f>#REF!</f>
        <v>#REF!</v>
      </c>
      <c r="P258" s="154" t="e">
        <f>#REF!</f>
        <v>#REF!</v>
      </c>
      <c r="Q258" s="154" t="e">
        <f>#REF!</f>
        <v>#REF!</v>
      </c>
      <c r="R258" s="154" t="e">
        <f>#REF!</f>
        <v>#REF!</v>
      </c>
      <c r="S258" s="154" t="e">
        <f>#REF!</f>
        <v>#REF!</v>
      </c>
      <c r="T258" s="154" t="e">
        <f>#REF!</f>
        <v>#REF!</v>
      </c>
      <c r="U258" s="154" t="e">
        <f>#REF!</f>
        <v>#REF!</v>
      </c>
      <c r="V258" s="154" t="e">
        <f>#REF!</f>
        <v>#REF!</v>
      </c>
      <c r="W258" s="154" t="e">
        <f>#REF!</f>
        <v>#REF!</v>
      </c>
      <c r="X258" s="154" t="e">
        <f>#REF!</f>
        <v>#REF!</v>
      </c>
      <c r="Y258" s="154" t="e">
        <f>#REF!</f>
        <v>#REF!</v>
      </c>
    </row>
    <row r="259" spans="1:25">
      <c r="A259" s="142">
        <v>5</v>
      </c>
      <c r="B259" s="154" t="e">
        <f>#REF!</f>
        <v>#REF!</v>
      </c>
      <c r="C259" s="154" t="e">
        <f>#REF!</f>
        <v>#REF!</v>
      </c>
      <c r="D259" s="154" t="e">
        <f>#REF!</f>
        <v>#REF!</v>
      </c>
      <c r="E259" s="154" t="e">
        <f>#REF!</f>
        <v>#REF!</v>
      </c>
      <c r="F259" s="154" t="e">
        <f>#REF!</f>
        <v>#REF!</v>
      </c>
      <c r="G259" s="154" t="e">
        <f>#REF!</f>
        <v>#REF!</v>
      </c>
      <c r="H259" s="154" t="e">
        <f>#REF!</f>
        <v>#REF!</v>
      </c>
      <c r="I259" s="154" t="e">
        <f>#REF!</f>
        <v>#REF!</v>
      </c>
      <c r="J259" s="154" t="e">
        <f>#REF!</f>
        <v>#REF!</v>
      </c>
      <c r="K259" s="154" t="e">
        <f>#REF!</f>
        <v>#REF!</v>
      </c>
      <c r="L259" s="154" t="e">
        <f>#REF!</f>
        <v>#REF!</v>
      </c>
      <c r="M259" s="154" t="e">
        <f>#REF!</f>
        <v>#REF!</v>
      </c>
      <c r="N259" s="154" t="e">
        <f>#REF!</f>
        <v>#REF!</v>
      </c>
      <c r="O259" s="154" t="e">
        <f>#REF!</f>
        <v>#REF!</v>
      </c>
      <c r="P259" s="154" t="e">
        <f>#REF!</f>
        <v>#REF!</v>
      </c>
      <c r="Q259" s="154" t="e">
        <f>#REF!</f>
        <v>#REF!</v>
      </c>
      <c r="R259" s="154" t="e">
        <f>#REF!</f>
        <v>#REF!</v>
      </c>
      <c r="S259" s="154" t="e">
        <f>#REF!</f>
        <v>#REF!</v>
      </c>
      <c r="T259" s="154" t="e">
        <f>#REF!</f>
        <v>#REF!</v>
      </c>
      <c r="U259" s="154" t="e">
        <f>#REF!</f>
        <v>#REF!</v>
      </c>
      <c r="V259" s="154" t="e">
        <f>#REF!</f>
        <v>#REF!</v>
      </c>
      <c r="W259" s="154" t="e">
        <f>#REF!</f>
        <v>#REF!</v>
      </c>
      <c r="X259" s="154" t="e">
        <f>#REF!</f>
        <v>#REF!</v>
      </c>
      <c r="Y259" s="154" t="e">
        <f>#REF!</f>
        <v>#REF!</v>
      </c>
    </row>
    <row r="260" spans="1:25">
      <c r="A260" s="142">
        <v>6</v>
      </c>
      <c r="B260" s="154" t="e">
        <f>#REF!</f>
        <v>#REF!</v>
      </c>
      <c r="C260" s="154" t="e">
        <f>#REF!</f>
        <v>#REF!</v>
      </c>
      <c r="D260" s="154" t="e">
        <f>#REF!</f>
        <v>#REF!</v>
      </c>
      <c r="E260" s="154" t="e">
        <f>#REF!</f>
        <v>#REF!</v>
      </c>
      <c r="F260" s="154" t="e">
        <f>#REF!</f>
        <v>#REF!</v>
      </c>
      <c r="G260" s="154" t="e">
        <f>#REF!</f>
        <v>#REF!</v>
      </c>
      <c r="H260" s="154" t="e">
        <f>#REF!</f>
        <v>#REF!</v>
      </c>
      <c r="I260" s="154" t="e">
        <f>#REF!</f>
        <v>#REF!</v>
      </c>
      <c r="J260" s="154" t="e">
        <f>#REF!</f>
        <v>#REF!</v>
      </c>
      <c r="K260" s="154" t="e">
        <f>#REF!</f>
        <v>#REF!</v>
      </c>
      <c r="L260" s="154" t="e">
        <f>#REF!</f>
        <v>#REF!</v>
      </c>
      <c r="M260" s="154" t="e">
        <f>#REF!</f>
        <v>#REF!</v>
      </c>
      <c r="N260" s="154" t="e">
        <f>#REF!</f>
        <v>#REF!</v>
      </c>
      <c r="O260" s="154" t="e">
        <f>#REF!</f>
        <v>#REF!</v>
      </c>
      <c r="P260" s="154" t="e">
        <f>#REF!</f>
        <v>#REF!</v>
      </c>
      <c r="Q260" s="154" t="e">
        <f>#REF!</f>
        <v>#REF!</v>
      </c>
      <c r="R260" s="154" t="e">
        <f>#REF!</f>
        <v>#REF!</v>
      </c>
      <c r="S260" s="154" t="e">
        <f>#REF!</f>
        <v>#REF!</v>
      </c>
      <c r="T260" s="154" t="e">
        <f>#REF!</f>
        <v>#REF!</v>
      </c>
      <c r="U260" s="154" t="e">
        <f>#REF!</f>
        <v>#REF!</v>
      </c>
      <c r="V260" s="154" t="e">
        <f>#REF!</f>
        <v>#REF!</v>
      </c>
      <c r="W260" s="154" t="e">
        <f>#REF!</f>
        <v>#REF!</v>
      </c>
      <c r="X260" s="154" t="e">
        <f>#REF!</f>
        <v>#REF!</v>
      </c>
      <c r="Y260" s="154" t="e">
        <f>#REF!</f>
        <v>#REF!</v>
      </c>
    </row>
    <row r="261" spans="1:25">
      <c r="A261" s="142">
        <v>7</v>
      </c>
      <c r="B261" s="154" t="e">
        <f>#REF!</f>
        <v>#REF!</v>
      </c>
      <c r="C261" s="154" t="e">
        <f>#REF!</f>
        <v>#REF!</v>
      </c>
      <c r="D261" s="154" t="e">
        <f>#REF!</f>
        <v>#REF!</v>
      </c>
      <c r="E261" s="154" t="e">
        <f>#REF!</f>
        <v>#REF!</v>
      </c>
      <c r="F261" s="154" t="e">
        <f>#REF!</f>
        <v>#REF!</v>
      </c>
      <c r="G261" s="154" t="e">
        <f>#REF!</f>
        <v>#REF!</v>
      </c>
      <c r="H261" s="154" t="e">
        <f>#REF!</f>
        <v>#REF!</v>
      </c>
      <c r="I261" s="154" t="e">
        <f>#REF!</f>
        <v>#REF!</v>
      </c>
      <c r="J261" s="154" t="e">
        <f>#REF!</f>
        <v>#REF!</v>
      </c>
      <c r="K261" s="154" t="e">
        <f>#REF!</f>
        <v>#REF!</v>
      </c>
      <c r="L261" s="154" t="e">
        <f>#REF!</f>
        <v>#REF!</v>
      </c>
      <c r="M261" s="154" t="e">
        <f>#REF!</f>
        <v>#REF!</v>
      </c>
      <c r="N261" s="154" t="e">
        <f>#REF!</f>
        <v>#REF!</v>
      </c>
      <c r="O261" s="154" t="e">
        <f>#REF!</f>
        <v>#REF!</v>
      </c>
      <c r="P261" s="154" t="e">
        <f>#REF!</f>
        <v>#REF!</v>
      </c>
      <c r="Q261" s="154" t="e">
        <f>#REF!</f>
        <v>#REF!</v>
      </c>
      <c r="R261" s="154" t="e">
        <f>#REF!</f>
        <v>#REF!</v>
      </c>
      <c r="S261" s="154" t="e">
        <f>#REF!</f>
        <v>#REF!</v>
      </c>
      <c r="T261" s="154" t="e">
        <f>#REF!</f>
        <v>#REF!</v>
      </c>
      <c r="U261" s="154" t="e">
        <f>#REF!</f>
        <v>#REF!</v>
      </c>
      <c r="V261" s="154" t="e">
        <f>#REF!</f>
        <v>#REF!</v>
      </c>
      <c r="W261" s="154" t="e">
        <f>#REF!</f>
        <v>#REF!</v>
      </c>
      <c r="X261" s="154" t="e">
        <f>#REF!</f>
        <v>#REF!</v>
      </c>
      <c r="Y261" s="154" t="e">
        <f>#REF!</f>
        <v>#REF!</v>
      </c>
    </row>
    <row r="262" spans="1:25">
      <c r="A262" s="142">
        <v>8</v>
      </c>
      <c r="B262" s="154" t="e">
        <f>#REF!</f>
        <v>#REF!</v>
      </c>
      <c r="C262" s="154" t="e">
        <f>#REF!</f>
        <v>#REF!</v>
      </c>
      <c r="D262" s="154" t="e">
        <f>#REF!</f>
        <v>#REF!</v>
      </c>
      <c r="E262" s="154" t="e">
        <f>#REF!</f>
        <v>#REF!</v>
      </c>
      <c r="F262" s="154" t="e">
        <f>#REF!</f>
        <v>#REF!</v>
      </c>
      <c r="G262" s="154" t="e">
        <f>#REF!</f>
        <v>#REF!</v>
      </c>
      <c r="H262" s="154" t="e">
        <f>#REF!</f>
        <v>#REF!</v>
      </c>
      <c r="I262" s="154" t="e">
        <f>#REF!</f>
        <v>#REF!</v>
      </c>
      <c r="J262" s="154" t="e">
        <f>#REF!</f>
        <v>#REF!</v>
      </c>
      <c r="K262" s="154" t="e">
        <f>#REF!</f>
        <v>#REF!</v>
      </c>
      <c r="L262" s="154" t="e">
        <f>#REF!</f>
        <v>#REF!</v>
      </c>
      <c r="M262" s="154" t="e">
        <f>#REF!</f>
        <v>#REF!</v>
      </c>
      <c r="N262" s="154" t="e">
        <f>#REF!</f>
        <v>#REF!</v>
      </c>
      <c r="O262" s="154" t="e">
        <f>#REF!</f>
        <v>#REF!</v>
      </c>
      <c r="P262" s="154" t="e">
        <f>#REF!</f>
        <v>#REF!</v>
      </c>
      <c r="Q262" s="154" t="e">
        <f>#REF!</f>
        <v>#REF!</v>
      </c>
      <c r="R262" s="154" t="e">
        <f>#REF!</f>
        <v>#REF!</v>
      </c>
      <c r="S262" s="154" t="e">
        <f>#REF!</f>
        <v>#REF!</v>
      </c>
      <c r="T262" s="154" t="e">
        <f>#REF!</f>
        <v>#REF!</v>
      </c>
      <c r="U262" s="154" t="e">
        <f>#REF!</f>
        <v>#REF!</v>
      </c>
      <c r="V262" s="154" t="e">
        <f>#REF!</f>
        <v>#REF!</v>
      </c>
      <c r="W262" s="154" t="e">
        <f>#REF!</f>
        <v>#REF!</v>
      </c>
      <c r="X262" s="154" t="e">
        <f>#REF!</f>
        <v>#REF!</v>
      </c>
      <c r="Y262" s="154" t="e">
        <f>#REF!</f>
        <v>#REF!</v>
      </c>
    </row>
    <row r="263" spans="1:25">
      <c r="A263" s="142">
        <v>9</v>
      </c>
      <c r="B263" s="154" t="e">
        <f>#REF!</f>
        <v>#REF!</v>
      </c>
      <c r="C263" s="154" t="e">
        <f>#REF!</f>
        <v>#REF!</v>
      </c>
      <c r="D263" s="154" t="e">
        <f>#REF!</f>
        <v>#REF!</v>
      </c>
      <c r="E263" s="154" t="e">
        <f>#REF!</f>
        <v>#REF!</v>
      </c>
      <c r="F263" s="154" t="e">
        <f>#REF!</f>
        <v>#REF!</v>
      </c>
      <c r="G263" s="154" t="e">
        <f>#REF!</f>
        <v>#REF!</v>
      </c>
      <c r="H263" s="154" t="e">
        <f>#REF!</f>
        <v>#REF!</v>
      </c>
      <c r="I263" s="154" t="e">
        <f>#REF!</f>
        <v>#REF!</v>
      </c>
      <c r="J263" s="154" t="e">
        <f>#REF!</f>
        <v>#REF!</v>
      </c>
      <c r="K263" s="154" t="e">
        <f>#REF!</f>
        <v>#REF!</v>
      </c>
      <c r="L263" s="154" t="e">
        <f>#REF!</f>
        <v>#REF!</v>
      </c>
      <c r="M263" s="154" t="e">
        <f>#REF!</f>
        <v>#REF!</v>
      </c>
      <c r="N263" s="154" t="e">
        <f>#REF!</f>
        <v>#REF!</v>
      </c>
      <c r="O263" s="154" t="e">
        <f>#REF!</f>
        <v>#REF!</v>
      </c>
      <c r="P263" s="154" t="e">
        <f>#REF!</f>
        <v>#REF!</v>
      </c>
      <c r="Q263" s="154" t="e">
        <f>#REF!</f>
        <v>#REF!</v>
      </c>
      <c r="R263" s="154" t="e">
        <f>#REF!</f>
        <v>#REF!</v>
      </c>
      <c r="S263" s="154" t="e">
        <f>#REF!</f>
        <v>#REF!</v>
      </c>
      <c r="T263" s="154" t="e">
        <f>#REF!</f>
        <v>#REF!</v>
      </c>
      <c r="U263" s="154" t="e">
        <f>#REF!</f>
        <v>#REF!</v>
      </c>
      <c r="V263" s="154" t="e">
        <f>#REF!</f>
        <v>#REF!</v>
      </c>
      <c r="W263" s="154" t="e">
        <f>#REF!</f>
        <v>#REF!</v>
      </c>
      <c r="X263" s="154" t="e">
        <f>#REF!</f>
        <v>#REF!</v>
      </c>
      <c r="Y263" s="154" t="e">
        <f>#REF!</f>
        <v>#REF!</v>
      </c>
    </row>
    <row r="264" spans="1:25">
      <c r="A264" s="142">
        <v>10</v>
      </c>
      <c r="B264" s="154" t="e">
        <f>#REF!</f>
        <v>#REF!</v>
      </c>
      <c r="C264" s="154" t="e">
        <f>#REF!</f>
        <v>#REF!</v>
      </c>
      <c r="D264" s="154" t="e">
        <f>#REF!</f>
        <v>#REF!</v>
      </c>
      <c r="E264" s="154" t="e">
        <f>#REF!</f>
        <v>#REF!</v>
      </c>
      <c r="F264" s="154" t="e">
        <f>#REF!</f>
        <v>#REF!</v>
      </c>
      <c r="G264" s="154" t="e">
        <f>#REF!</f>
        <v>#REF!</v>
      </c>
      <c r="H264" s="154" t="e">
        <f>#REF!</f>
        <v>#REF!</v>
      </c>
      <c r="I264" s="154" t="e">
        <f>#REF!</f>
        <v>#REF!</v>
      </c>
      <c r="J264" s="154" t="e">
        <f>#REF!</f>
        <v>#REF!</v>
      </c>
      <c r="K264" s="154" t="e">
        <f>#REF!</f>
        <v>#REF!</v>
      </c>
      <c r="L264" s="154" t="e">
        <f>#REF!</f>
        <v>#REF!</v>
      </c>
      <c r="M264" s="154" t="e">
        <f>#REF!</f>
        <v>#REF!</v>
      </c>
      <c r="N264" s="154" t="e">
        <f>#REF!</f>
        <v>#REF!</v>
      </c>
      <c r="O264" s="154" t="e">
        <f>#REF!</f>
        <v>#REF!</v>
      </c>
      <c r="P264" s="154" t="e">
        <f>#REF!</f>
        <v>#REF!</v>
      </c>
      <c r="Q264" s="154" t="e">
        <f>#REF!</f>
        <v>#REF!</v>
      </c>
      <c r="R264" s="154" t="e">
        <f>#REF!</f>
        <v>#REF!</v>
      </c>
      <c r="S264" s="154" t="e">
        <f>#REF!</f>
        <v>#REF!</v>
      </c>
      <c r="T264" s="154" t="e">
        <f>#REF!</f>
        <v>#REF!</v>
      </c>
      <c r="U264" s="154" t="e">
        <f>#REF!</f>
        <v>#REF!</v>
      </c>
      <c r="V264" s="154" t="e">
        <f>#REF!</f>
        <v>#REF!</v>
      </c>
      <c r="W264" s="154" t="e">
        <f>#REF!</f>
        <v>#REF!</v>
      </c>
      <c r="X264" s="154" t="e">
        <f>#REF!</f>
        <v>#REF!</v>
      </c>
      <c r="Y264" s="154" t="e">
        <f>#REF!</f>
        <v>#REF!</v>
      </c>
    </row>
    <row r="265" spans="1:25">
      <c r="A265" s="142">
        <v>11</v>
      </c>
      <c r="B265" s="154" t="e">
        <f>#REF!</f>
        <v>#REF!</v>
      </c>
      <c r="C265" s="154" t="e">
        <f>#REF!</f>
        <v>#REF!</v>
      </c>
      <c r="D265" s="154" t="e">
        <f>#REF!</f>
        <v>#REF!</v>
      </c>
      <c r="E265" s="154" t="e">
        <f>#REF!</f>
        <v>#REF!</v>
      </c>
      <c r="F265" s="154" t="e">
        <f>#REF!</f>
        <v>#REF!</v>
      </c>
      <c r="G265" s="154" t="e">
        <f>#REF!</f>
        <v>#REF!</v>
      </c>
      <c r="H265" s="154" t="e">
        <f>#REF!</f>
        <v>#REF!</v>
      </c>
      <c r="I265" s="154" t="e">
        <f>#REF!</f>
        <v>#REF!</v>
      </c>
      <c r="J265" s="154" t="e">
        <f>#REF!</f>
        <v>#REF!</v>
      </c>
      <c r="K265" s="154" t="e">
        <f>#REF!</f>
        <v>#REF!</v>
      </c>
      <c r="L265" s="154" t="e">
        <f>#REF!</f>
        <v>#REF!</v>
      </c>
      <c r="M265" s="154" t="e">
        <f>#REF!</f>
        <v>#REF!</v>
      </c>
      <c r="N265" s="154" t="e">
        <f>#REF!</f>
        <v>#REF!</v>
      </c>
      <c r="O265" s="154" t="e">
        <f>#REF!</f>
        <v>#REF!</v>
      </c>
      <c r="P265" s="154" t="e">
        <f>#REF!</f>
        <v>#REF!</v>
      </c>
      <c r="Q265" s="154" t="e">
        <f>#REF!</f>
        <v>#REF!</v>
      </c>
      <c r="R265" s="154" t="e">
        <f>#REF!</f>
        <v>#REF!</v>
      </c>
      <c r="S265" s="154" t="e">
        <f>#REF!</f>
        <v>#REF!</v>
      </c>
      <c r="T265" s="154" t="e">
        <f>#REF!</f>
        <v>#REF!</v>
      </c>
      <c r="U265" s="154" t="e">
        <f>#REF!</f>
        <v>#REF!</v>
      </c>
      <c r="V265" s="154" t="e">
        <f>#REF!</f>
        <v>#REF!</v>
      </c>
      <c r="W265" s="154" t="e">
        <f>#REF!</f>
        <v>#REF!</v>
      </c>
      <c r="X265" s="154" t="e">
        <f>#REF!</f>
        <v>#REF!</v>
      </c>
      <c r="Y265" s="154" t="e">
        <f>#REF!</f>
        <v>#REF!</v>
      </c>
    </row>
    <row r="266" spans="1:25">
      <c r="A266" s="142">
        <v>12</v>
      </c>
      <c r="B266" s="154" t="e">
        <f>#REF!</f>
        <v>#REF!</v>
      </c>
      <c r="C266" s="154" t="e">
        <f>#REF!</f>
        <v>#REF!</v>
      </c>
      <c r="D266" s="154" t="e">
        <f>#REF!</f>
        <v>#REF!</v>
      </c>
      <c r="E266" s="154" t="e">
        <f>#REF!</f>
        <v>#REF!</v>
      </c>
      <c r="F266" s="154" t="e">
        <f>#REF!</f>
        <v>#REF!</v>
      </c>
      <c r="G266" s="154" t="e">
        <f>#REF!</f>
        <v>#REF!</v>
      </c>
      <c r="H266" s="154" t="e">
        <f>#REF!</f>
        <v>#REF!</v>
      </c>
      <c r="I266" s="154" t="e">
        <f>#REF!</f>
        <v>#REF!</v>
      </c>
      <c r="J266" s="154" t="e">
        <f>#REF!</f>
        <v>#REF!</v>
      </c>
      <c r="K266" s="154" t="e">
        <f>#REF!</f>
        <v>#REF!</v>
      </c>
      <c r="L266" s="154" t="e">
        <f>#REF!</f>
        <v>#REF!</v>
      </c>
      <c r="M266" s="154" t="e">
        <f>#REF!</f>
        <v>#REF!</v>
      </c>
      <c r="N266" s="154" t="e">
        <f>#REF!</f>
        <v>#REF!</v>
      </c>
      <c r="O266" s="154" t="e">
        <f>#REF!</f>
        <v>#REF!</v>
      </c>
      <c r="P266" s="154" t="e">
        <f>#REF!</f>
        <v>#REF!</v>
      </c>
      <c r="Q266" s="154" t="e">
        <f>#REF!</f>
        <v>#REF!</v>
      </c>
      <c r="R266" s="154" t="e">
        <f>#REF!</f>
        <v>#REF!</v>
      </c>
      <c r="S266" s="154" t="e">
        <f>#REF!</f>
        <v>#REF!</v>
      </c>
      <c r="T266" s="154" t="e">
        <f>#REF!</f>
        <v>#REF!</v>
      </c>
      <c r="U266" s="154" t="e">
        <f>#REF!</f>
        <v>#REF!</v>
      </c>
      <c r="V266" s="154" t="e">
        <f>#REF!</f>
        <v>#REF!</v>
      </c>
      <c r="W266" s="154" t="e">
        <f>#REF!</f>
        <v>#REF!</v>
      </c>
      <c r="X266" s="154" t="e">
        <f>#REF!</f>
        <v>#REF!</v>
      </c>
      <c r="Y266" s="154" t="e">
        <f>#REF!</f>
        <v>#REF!</v>
      </c>
    </row>
    <row r="267" spans="1:25">
      <c r="A267" s="142">
        <v>13</v>
      </c>
      <c r="B267" s="154" t="e">
        <f>#REF!</f>
        <v>#REF!</v>
      </c>
      <c r="C267" s="154" t="e">
        <f>#REF!</f>
        <v>#REF!</v>
      </c>
      <c r="D267" s="154" t="e">
        <f>#REF!</f>
        <v>#REF!</v>
      </c>
      <c r="E267" s="154" t="e">
        <f>#REF!</f>
        <v>#REF!</v>
      </c>
      <c r="F267" s="154" t="e">
        <f>#REF!</f>
        <v>#REF!</v>
      </c>
      <c r="G267" s="154" t="e">
        <f>#REF!</f>
        <v>#REF!</v>
      </c>
      <c r="H267" s="154" t="e">
        <f>#REF!</f>
        <v>#REF!</v>
      </c>
      <c r="I267" s="154" t="e">
        <f>#REF!</f>
        <v>#REF!</v>
      </c>
      <c r="J267" s="154" t="e">
        <f>#REF!</f>
        <v>#REF!</v>
      </c>
      <c r="K267" s="154" t="e">
        <f>#REF!</f>
        <v>#REF!</v>
      </c>
      <c r="L267" s="154" t="e">
        <f>#REF!</f>
        <v>#REF!</v>
      </c>
      <c r="M267" s="154" t="e">
        <f>#REF!</f>
        <v>#REF!</v>
      </c>
      <c r="N267" s="154" t="e">
        <f>#REF!</f>
        <v>#REF!</v>
      </c>
      <c r="O267" s="154" t="e">
        <f>#REF!</f>
        <v>#REF!</v>
      </c>
      <c r="P267" s="154" t="e">
        <f>#REF!</f>
        <v>#REF!</v>
      </c>
      <c r="Q267" s="154" t="e">
        <f>#REF!</f>
        <v>#REF!</v>
      </c>
      <c r="R267" s="154" t="e">
        <f>#REF!</f>
        <v>#REF!</v>
      </c>
      <c r="S267" s="154" t="e">
        <f>#REF!</f>
        <v>#REF!</v>
      </c>
      <c r="T267" s="154" t="e">
        <f>#REF!</f>
        <v>#REF!</v>
      </c>
      <c r="U267" s="154" t="e">
        <f>#REF!</f>
        <v>#REF!</v>
      </c>
      <c r="V267" s="154" t="e">
        <f>#REF!</f>
        <v>#REF!</v>
      </c>
      <c r="W267" s="154" t="e">
        <f>#REF!</f>
        <v>#REF!</v>
      </c>
      <c r="X267" s="154" t="e">
        <f>#REF!</f>
        <v>#REF!</v>
      </c>
      <c r="Y267" s="154" t="e">
        <f>#REF!</f>
        <v>#REF!</v>
      </c>
    </row>
    <row r="268" spans="1:25">
      <c r="A268" s="142">
        <v>14</v>
      </c>
      <c r="B268" s="154" t="e">
        <f>#REF!</f>
        <v>#REF!</v>
      </c>
      <c r="C268" s="154" t="e">
        <f>#REF!</f>
        <v>#REF!</v>
      </c>
      <c r="D268" s="154" t="e">
        <f>#REF!</f>
        <v>#REF!</v>
      </c>
      <c r="E268" s="154" t="e">
        <f>#REF!</f>
        <v>#REF!</v>
      </c>
      <c r="F268" s="154" t="e">
        <f>#REF!</f>
        <v>#REF!</v>
      </c>
      <c r="G268" s="154" t="e">
        <f>#REF!</f>
        <v>#REF!</v>
      </c>
      <c r="H268" s="154" t="e">
        <f>#REF!</f>
        <v>#REF!</v>
      </c>
      <c r="I268" s="154" t="e">
        <f>#REF!</f>
        <v>#REF!</v>
      </c>
      <c r="J268" s="154" t="e">
        <f>#REF!</f>
        <v>#REF!</v>
      </c>
      <c r="K268" s="154" t="e">
        <f>#REF!</f>
        <v>#REF!</v>
      </c>
      <c r="L268" s="154" t="e">
        <f>#REF!</f>
        <v>#REF!</v>
      </c>
      <c r="M268" s="154" t="e">
        <f>#REF!</f>
        <v>#REF!</v>
      </c>
      <c r="N268" s="154" t="e">
        <f>#REF!</f>
        <v>#REF!</v>
      </c>
      <c r="O268" s="154" t="e">
        <f>#REF!</f>
        <v>#REF!</v>
      </c>
      <c r="P268" s="154" t="e">
        <f>#REF!</f>
        <v>#REF!</v>
      </c>
      <c r="Q268" s="154" t="e">
        <f>#REF!</f>
        <v>#REF!</v>
      </c>
      <c r="R268" s="154" t="e">
        <f>#REF!</f>
        <v>#REF!</v>
      </c>
      <c r="S268" s="154" t="e">
        <f>#REF!</f>
        <v>#REF!</v>
      </c>
      <c r="T268" s="154" t="e">
        <f>#REF!</f>
        <v>#REF!</v>
      </c>
      <c r="U268" s="154" t="e">
        <f>#REF!</f>
        <v>#REF!</v>
      </c>
      <c r="V268" s="154" t="e">
        <f>#REF!</f>
        <v>#REF!</v>
      </c>
      <c r="W268" s="154" t="e">
        <f>#REF!</f>
        <v>#REF!</v>
      </c>
      <c r="X268" s="154" t="e">
        <f>#REF!</f>
        <v>#REF!</v>
      </c>
      <c r="Y268" s="154" t="e">
        <f>#REF!</f>
        <v>#REF!</v>
      </c>
    </row>
    <row r="269" spans="1:25">
      <c r="A269" s="142">
        <v>15</v>
      </c>
      <c r="B269" s="154" t="e">
        <f>#REF!</f>
        <v>#REF!</v>
      </c>
      <c r="C269" s="154" t="e">
        <f>#REF!</f>
        <v>#REF!</v>
      </c>
      <c r="D269" s="154" t="e">
        <f>#REF!</f>
        <v>#REF!</v>
      </c>
      <c r="E269" s="154" t="e">
        <f>#REF!</f>
        <v>#REF!</v>
      </c>
      <c r="F269" s="154" t="e">
        <f>#REF!</f>
        <v>#REF!</v>
      </c>
      <c r="G269" s="154" t="e">
        <f>#REF!</f>
        <v>#REF!</v>
      </c>
      <c r="H269" s="154" t="e">
        <f>#REF!</f>
        <v>#REF!</v>
      </c>
      <c r="I269" s="154" t="e">
        <f>#REF!</f>
        <v>#REF!</v>
      </c>
      <c r="J269" s="154" t="e">
        <f>#REF!</f>
        <v>#REF!</v>
      </c>
      <c r="K269" s="154" t="e">
        <f>#REF!</f>
        <v>#REF!</v>
      </c>
      <c r="L269" s="154" t="e">
        <f>#REF!</f>
        <v>#REF!</v>
      </c>
      <c r="M269" s="154" t="e">
        <f>#REF!</f>
        <v>#REF!</v>
      </c>
      <c r="N269" s="154" t="e">
        <f>#REF!</f>
        <v>#REF!</v>
      </c>
      <c r="O269" s="154" t="e">
        <f>#REF!</f>
        <v>#REF!</v>
      </c>
      <c r="P269" s="154" t="e">
        <f>#REF!</f>
        <v>#REF!</v>
      </c>
      <c r="Q269" s="154" t="e">
        <f>#REF!</f>
        <v>#REF!</v>
      </c>
      <c r="R269" s="154" t="e">
        <f>#REF!</f>
        <v>#REF!</v>
      </c>
      <c r="S269" s="154" t="e">
        <f>#REF!</f>
        <v>#REF!</v>
      </c>
      <c r="T269" s="154" t="e">
        <f>#REF!</f>
        <v>#REF!</v>
      </c>
      <c r="U269" s="154" t="e">
        <f>#REF!</f>
        <v>#REF!</v>
      </c>
      <c r="V269" s="154" t="e">
        <f>#REF!</f>
        <v>#REF!</v>
      </c>
      <c r="W269" s="154" t="e">
        <f>#REF!</f>
        <v>#REF!</v>
      </c>
      <c r="X269" s="154" t="e">
        <f>#REF!</f>
        <v>#REF!</v>
      </c>
      <c r="Y269" s="154" t="e">
        <f>#REF!</f>
        <v>#REF!</v>
      </c>
    </row>
    <row r="270" spans="1:25">
      <c r="A270" s="142">
        <v>16</v>
      </c>
      <c r="B270" s="154" t="e">
        <f>#REF!</f>
        <v>#REF!</v>
      </c>
      <c r="C270" s="154" t="e">
        <f>#REF!</f>
        <v>#REF!</v>
      </c>
      <c r="D270" s="154" t="e">
        <f>#REF!</f>
        <v>#REF!</v>
      </c>
      <c r="E270" s="154" t="e">
        <f>#REF!</f>
        <v>#REF!</v>
      </c>
      <c r="F270" s="154" t="e">
        <f>#REF!</f>
        <v>#REF!</v>
      </c>
      <c r="G270" s="154" t="e">
        <f>#REF!</f>
        <v>#REF!</v>
      </c>
      <c r="H270" s="154" t="e">
        <f>#REF!</f>
        <v>#REF!</v>
      </c>
      <c r="I270" s="154" t="e">
        <f>#REF!</f>
        <v>#REF!</v>
      </c>
      <c r="J270" s="154" t="e">
        <f>#REF!</f>
        <v>#REF!</v>
      </c>
      <c r="K270" s="154" t="e">
        <f>#REF!</f>
        <v>#REF!</v>
      </c>
      <c r="L270" s="154" t="e">
        <f>#REF!</f>
        <v>#REF!</v>
      </c>
      <c r="M270" s="154" t="e">
        <f>#REF!</f>
        <v>#REF!</v>
      </c>
      <c r="N270" s="154" t="e">
        <f>#REF!</f>
        <v>#REF!</v>
      </c>
      <c r="O270" s="154" t="e">
        <f>#REF!</f>
        <v>#REF!</v>
      </c>
      <c r="P270" s="154" t="e">
        <f>#REF!</f>
        <v>#REF!</v>
      </c>
      <c r="Q270" s="154" t="e">
        <f>#REF!</f>
        <v>#REF!</v>
      </c>
      <c r="R270" s="154" t="e">
        <f>#REF!</f>
        <v>#REF!</v>
      </c>
      <c r="S270" s="154" t="e">
        <f>#REF!</f>
        <v>#REF!</v>
      </c>
      <c r="T270" s="154" t="e">
        <f>#REF!</f>
        <v>#REF!</v>
      </c>
      <c r="U270" s="154" t="e">
        <f>#REF!</f>
        <v>#REF!</v>
      </c>
      <c r="V270" s="154" t="e">
        <f>#REF!</f>
        <v>#REF!</v>
      </c>
      <c r="W270" s="154" t="e">
        <f>#REF!</f>
        <v>#REF!</v>
      </c>
      <c r="X270" s="154" t="e">
        <f>#REF!</f>
        <v>#REF!</v>
      </c>
      <c r="Y270" s="154" t="e">
        <f>#REF!</f>
        <v>#REF!</v>
      </c>
    </row>
    <row r="271" spans="1:25">
      <c r="A271" s="142">
        <v>17</v>
      </c>
      <c r="B271" s="154" t="e">
        <f>#REF!</f>
        <v>#REF!</v>
      </c>
      <c r="C271" s="154" t="e">
        <f>#REF!</f>
        <v>#REF!</v>
      </c>
      <c r="D271" s="154" t="e">
        <f>#REF!</f>
        <v>#REF!</v>
      </c>
      <c r="E271" s="154" t="e">
        <f>#REF!</f>
        <v>#REF!</v>
      </c>
      <c r="F271" s="154" t="e">
        <f>#REF!</f>
        <v>#REF!</v>
      </c>
      <c r="G271" s="154" t="e">
        <f>#REF!</f>
        <v>#REF!</v>
      </c>
      <c r="H271" s="154" t="e">
        <f>#REF!</f>
        <v>#REF!</v>
      </c>
      <c r="I271" s="154" t="e">
        <f>#REF!</f>
        <v>#REF!</v>
      </c>
      <c r="J271" s="154" t="e">
        <f>#REF!</f>
        <v>#REF!</v>
      </c>
      <c r="K271" s="154" t="e">
        <f>#REF!</f>
        <v>#REF!</v>
      </c>
      <c r="L271" s="154" t="e">
        <f>#REF!</f>
        <v>#REF!</v>
      </c>
      <c r="M271" s="154" t="e">
        <f>#REF!</f>
        <v>#REF!</v>
      </c>
      <c r="N271" s="154" t="e">
        <f>#REF!</f>
        <v>#REF!</v>
      </c>
      <c r="O271" s="154" t="e">
        <f>#REF!</f>
        <v>#REF!</v>
      </c>
      <c r="P271" s="154" t="e">
        <f>#REF!</f>
        <v>#REF!</v>
      </c>
      <c r="Q271" s="154" t="e">
        <f>#REF!</f>
        <v>#REF!</v>
      </c>
      <c r="R271" s="154" t="e">
        <f>#REF!</f>
        <v>#REF!</v>
      </c>
      <c r="S271" s="154" t="e">
        <f>#REF!</f>
        <v>#REF!</v>
      </c>
      <c r="T271" s="154" t="e">
        <f>#REF!</f>
        <v>#REF!</v>
      </c>
      <c r="U271" s="154" t="e">
        <f>#REF!</f>
        <v>#REF!</v>
      </c>
      <c r="V271" s="154" t="e">
        <f>#REF!</f>
        <v>#REF!</v>
      </c>
      <c r="W271" s="154" t="e">
        <f>#REF!</f>
        <v>#REF!</v>
      </c>
      <c r="X271" s="154" t="e">
        <f>#REF!</f>
        <v>#REF!</v>
      </c>
      <c r="Y271" s="154" t="e">
        <f>#REF!</f>
        <v>#REF!</v>
      </c>
    </row>
    <row r="272" spans="1:25">
      <c r="A272" s="142">
        <v>18</v>
      </c>
      <c r="B272" s="154" t="e">
        <f>#REF!</f>
        <v>#REF!</v>
      </c>
      <c r="C272" s="154" t="e">
        <f>#REF!</f>
        <v>#REF!</v>
      </c>
      <c r="D272" s="154" t="e">
        <f>#REF!</f>
        <v>#REF!</v>
      </c>
      <c r="E272" s="154" t="e">
        <f>#REF!</f>
        <v>#REF!</v>
      </c>
      <c r="F272" s="154" t="e">
        <f>#REF!</f>
        <v>#REF!</v>
      </c>
      <c r="G272" s="154" t="e">
        <f>#REF!</f>
        <v>#REF!</v>
      </c>
      <c r="H272" s="154" t="e">
        <f>#REF!</f>
        <v>#REF!</v>
      </c>
      <c r="I272" s="154" t="e">
        <f>#REF!</f>
        <v>#REF!</v>
      </c>
      <c r="J272" s="154" t="e">
        <f>#REF!</f>
        <v>#REF!</v>
      </c>
      <c r="K272" s="154" t="e">
        <f>#REF!</f>
        <v>#REF!</v>
      </c>
      <c r="L272" s="154" t="e">
        <f>#REF!</f>
        <v>#REF!</v>
      </c>
      <c r="M272" s="154" t="e">
        <f>#REF!</f>
        <v>#REF!</v>
      </c>
      <c r="N272" s="154" t="e">
        <f>#REF!</f>
        <v>#REF!</v>
      </c>
      <c r="O272" s="154" t="e">
        <f>#REF!</f>
        <v>#REF!</v>
      </c>
      <c r="P272" s="154" t="e">
        <f>#REF!</f>
        <v>#REF!</v>
      </c>
      <c r="Q272" s="154" t="e">
        <f>#REF!</f>
        <v>#REF!</v>
      </c>
      <c r="R272" s="154" t="e">
        <f>#REF!</f>
        <v>#REF!</v>
      </c>
      <c r="S272" s="154" t="e">
        <f>#REF!</f>
        <v>#REF!</v>
      </c>
      <c r="T272" s="154" t="e">
        <f>#REF!</f>
        <v>#REF!</v>
      </c>
      <c r="U272" s="154" t="e">
        <f>#REF!</f>
        <v>#REF!</v>
      </c>
      <c r="V272" s="154" t="e">
        <f>#REF!</f>
        <v>#REF!</v>
      </c>
      <c r="W272" s="154" t="e">
        <f>#REF!</f>
        <v>#REF!</v>
      </c>
      <c r="X272" s="154" t="e">
        <f>#REF!</f>
        <v>#REF!</v>
      </c>
      <c r="Y272" s="154" t="e">
        <f>#REF!</f>
        <v>#REF!</v>
      </c>
    </row>
    <row r="273" spans="1:25">
      <c r="A273" s="142">
        <v>19</v>
      </c>
      <c r="B273" s="154" t="e">
        <f>#REF!</f>
        <v>#REF!</v>
      </c>
      <c r="C273" s="154" t="e">
        <f>#REF!</f>
        <v>#REF!</v>
      </c>
      <c r="D273" s="154" t="e">
        <f>#REF!</f>
        <v>#REF!</v>
      </c>
      <c r="E273" s="154" t="e">
        <f>#REF!</f>
        <v>#REF!</v>
      </c>
      <c r="F273" s="154" t="e">
        <f>#REF!</f>
        <v>#REF!</v>
      </c>
      <c r="G273" s="154" t="e">
        <f>#REF!</f>
        <v>#REF!</v>
      </c>
      <c r="H273" s="154" t="e">
        <f>#REF!</f>
        <v>#REF!</v>
      </c>
      <c r="I273" s="154" t="e">
        <f>#REF!</f>
        <v>#REF!</v>
      </c>
      <c r="J273" s="154" t="e">
        <f>#REF!</f>
        <v>#REF!</v>
      </c>
      <c r="K273" s="154" t="e">
        <f>#REF!</f>
        <v>#REF!</v>
      </c>
      <c r="L273" s="154" t="e">
        <f>#REF!</f>
        <v>#REF!</v>
      </c>
      <c r="M273" s="154" t="e">
        <f>#REF!</f>
        <v>#REF!</v>
      </c>
      <c r="N273" s="154" t="e">
        <f>#REF!</f>
        <v>#REF!</v>
      </c>
      <c r="O273" s="154" t="e">
        <f>#REF!</f>
        <v>#REF!</v>
      </c>
      <c r="P273" s="154" t="e">
        <f>#REF!</f>
        <v>#REF!</v>
      </c>
      <c r="Q273" s="154" t="e">
        <f>#REF!</f>
        <v>#REF!</v>
      </c>
      <c r="R273" s="154" t="e">
        <f>#REF!</f>
        <v>#REF!</v>
      </c>
      <c r="S273" s="154" t="e">
        <f>#REF!</f>
        <v>#REF!</v>
      </c>
      <c r="T273" s="154" t="e">
        <f>#REF!</f>
        <v>#REF!</v>
      </c>
      <c r="U273" s="154" t="e">
        <f>#REF!</f>
        <v>#REF!</v>
      </c>
      <c r="V273" s="154" t="e">
        <f>#REF!</f>
        <v>#REF!</v>
      </c>
      <c r="W273" s="154" t="e">
        <f>#REF!</f>
        <v>#REF!</v>
      </c>
      <c r="X273" s="154" t="e">
        <f>#REF!</f>
        <v>#REF!</v>
      </c>
      <c r="Y273" s="154" t="e">
        <f>#REF!</f>
        <v>#REF!</v>
      </c>
    </row>
    <row r="274" spans="1:25">
      <c r="A274" s="142">
        <v>20</v>
      </c>
      <c r="B274" s="154" t="e">
        <f>#REF!</f>
        <v>#REF!</v>
      </c>
      <c r="C274" s="154" t="e">
        <f>#REF!</f>
        <v>#REF!</v>
      </c>
      <c r="D274" s="154" t="e">
        <f>#REF!</f>
        <v>#REF!</v>
      </c>
      <c r="E274" s="154" t="e">
        <f>#REF!</f>
        <v>#REF!</v>
      </c>
      <c r="F274" s="154" t="e">
        <f>#REF!</f>
        <v>#REF!</v>
      </c>
      <c r="G274" s="154" t="e">
        <f>#REF!</f>
        <v>#REF!</v>
      </c>
      <c r="H274" s="154" t="e">
        <f>#REF!</f>
        <v>#REF!</v>
      </c>
      <c r="I274" s="154" t="e">
        <f>#REF!</f>
        <v>#REF!</v>
      </c>
      <c r="J274" s="154" t="e">
        <f>#REF!</f>
        <v>#REF!</v>
      </c>
      <c r="K274" s="154" t="e">
        <f>#REF!</f>
        <v>#REF!</v>
      </c>
      <c r="L274" s="154" t="e">
        <f>#REF!</f>
        <v>#REF!</v>
      </c>
      <c r="M274" s="154" t="e">
        <f>#REF!</f>
        <v>#REF!</v>
      </c>
      <c r="N274" s="154" t="e">
        <f>#REF!</f>
        <v>#REF!</v>
      </c>
      <c r="O274" s="154" t="e">
        <f>#REF!</f>
        <v>#REF!</v>
      </c>
      <c r="P274" s="154" t="e">
        <f>#REF!</f>
        <v>#REF!</v>
      </c>
      <c r="Q274" s="154" t="e">
        <f>#REF!</f>
        <v>#REF!</v>
      </c>
      <c r="R274" s="154" t="e">
        <f>#REF!</f>
        <v>#REF!</v>
      </c>
      <c r="S274" s="154" t="e">
        <f>#REF!</f>
        <v>#REF!</v>
      </c>
      <c r="T274" s="154" t="e">
        <f>#REF!</f>
        <v>#REF!</v>
      </c>
      <c r="U274" s="154" t="e">
        <f>#REF!</f>
        <v>#REF!</v>
      </c>
      <c r="V274" s="154" t="e">
        <f>#REF!</f>
        <v>#REF!</v>
      </c>
      <c r="W274" s="154" t="e">
        <f>#REF!</f>
        <v>#REF!</v>
      </c>
      <c r="X274" s="154" t="e">
        <f>#REF!</f>
        <v>#REF!</v>
      </c>
      <c r="Y274" s="154" t="e">
        <f>#REF!</f>
        <v>#REF!</v>
      </c>
    </row>
    <row r="275" spans="1:25">
      <c r="A275" s="142">
        <v>21</v>
      </c>
      <c r="B275" s="154" t="e">
        <f>#REF!</f>
        <v>#REF!</v>
      </c>
      <c r="C275" s="154" t="e">
        <f>#REF!</f>
        <v>#REF!</v>
      </c>
      <c r="D275" s="154" t="e">
        <f>#REF!</f>
        <v>#REF!</v>
      </c>
      <c r="E275" s="154" t="e">
        <f>#REF!</f>
        <v>#REF!</v>
      </c>
      <c r="F275" s="154" t="e">
        <f>#REF!</f>
        <v>#REF!</v>
      </c>
      <c r="G275" s="154" t="e">
        <f>#REF!</f>
        <v>#REF!</v>
      </c>
      <c r="H275" s="154" t="e">
        <f>#REF!</f>
        <v>#REF!</v>
      </c>
      <c r="I275" s="154" t="e">
        <f>#REF!</f>
        <v>#REF!</v>
      </c>
      <c r="J275" s="154" t="e">
        <f>#REF!</f>
        <v>#REF!</v>
      </c>
      <c r="K275" s="154" t="e">
        <f>#REF!</f>
        <v>#REF!</v>
      </c>
      <c r="L275" s="154" t="e">
        <f>#REF!</f>
        <v>#REF!</v>
      </c>
      <c r="M275" s="154" t="e">
        <f>#REF!</f>
        <v>#REF!</v>
      </c>
      <c r="N275" s="154" t="e">
        <f>#REF!</f>
        <v>#REF!</v>
      </c>
      <c r="O275" s="154" t="e">
        <f>#REF!</f>
        <v>#REF!</v>
      </c>
      <c r="P275" s="154" t="e">
        <f>#REF!</f>
        <v>#REF!</v>
      </c>
      <c r="Q275" s="154" t="e">
        <f>#REF!</f>
        <v>#REF!</v>
      </c>
      <c r="R275" s="154" t="e">
        <f>#REF!</f>
        <v>#REF!</v>
      </c>
      <c r="S275" s="154" t="e">
        <f>#REF!</f>
        <v>#REF!</v>
      </c>
      <c r="T275" s="154" t="e">
        <f>#REF!</f>
        <v>#REF!</v>
      </c>
      <c r="U275" s="154" t="e">
        <f>#REF!</f>
        <v>#REF!</v>
      </c>
      <c r="V275" s="154" t="e">
        <f>#REF!</f>
        <v>#REF!</v>
      </c>
      <c r="W275" s="154" t="e">
        <f>#REF!</f>
        <v>#REF!</v>
      </c>
      <c r="X275" s="154" t="e">
        <f>#REF!</f>
        <v>#REF!</v>
      </c>
      <c r="Y275" s="154" t="e">
        <f>#REF!</f>
        <v>#REF!</v>
      </c>
    </row>
    <row r="276" spans="1:25">
      <c r="A276" s="142">
        <v>22</v>
      </c>
      <c r="B276" s="154" t="e">
        <f>#REF!</f>
        <v>#REF!</v>
      </c>
      <c r="C276" s="154" t="e">
        <f>#REF!</f>
        <v>#REF!</v>
      </c>
      <c r="D276" s="154" t="e">
        <f>#REF!</f>
        <v>#REF!</v>
      </c>
      <c r="E276" s="154" t="e">
        <f>#REF!</f>
        <v>#REF!</v>
      </c>
      <c r="F276" s="154" t="e">
        <f>#REF!</f>
        <v>#REF!</v>
      </c>
      <c r="G276" s="154" t="e">
        <f>#REF!</f>
        <v>#REF!</v>
      </c>
      <c r="H276" s="154" t="e">
        <f>#REF!</f>
        <v>#REF!</v>
      </c>
      <c r="I276" s="154" t="e">
        <f>#REF!</f>
        <v>#REF!</v>
      </c>
      <c r="J276" s="154" t="e">
        <f>#REF!</f>
        <v>#REF!</v>
      </c>
      <c r="K276" s="154" t="e">
        <f>#REF!</f>
        <v>#REF!</v>
      </c>
      <c r="L276" s="154" t="e">
        <f>#REF!</f>
        <v>#REF!</v>
      </c>
      <c r="M276" s="154" t="e">
        <f>#REF!</f>
        <v>#REF!</v>
      </c>
      <c r="N276" s="154" t="e">
        <f>#REF!</f>
        <v>#REF!</v>
      </c>
      <c r="O276" s="154" t="e">
        <f>#REF!</f>
        <v>#REF!</v>
      </c>
      <c r="P276" s="154" t="e">
        <f>#REF!</f>
        <v>#REF!</v>
      </c>
      <c r="Q276" s="154" t="e">
        <f>#REF!</f>
        <v>#REF!</v>
      </c>
      <c r="R276" s="154" t="e">
        <f>#REF!</f>
        <v>#REF!</v>
      </c>
      <c r="S276" s="154" t="e">
        <f>#REF!</f>
        <v>#REF!</v>
      </c>
      <c r="T276" s="154" t="e">
        <f>#REF!</f>
        <v>#REF!</v>
      </c>
      <c r="U276" s="154" t="e">
        <f>#REF!</f>
        <v>#REF!</v>
      </c>
      <c r="V276" s="154" t="e">
        <f>#REF!</f>
        <v>#REF!</v>
      </c>
      <c r="W276" s="154" t="e">
        <f>#REF!</f>
        <v>#REF!</v>
      </c>
      <c r="X276" s="154" t="e">
        <f>#REF!</f>
        <v>#REF!</v>
      </c>
      <c r="Y276" s="154" t="e">
        <f>#REF!</f>
        <v>#REF!</v>
      </c>
    </row>
    <row r="277" spans="1:25">
      <c r="A277" s="142">
        <v>23</v>
      </c>
      <c r="B277" s="154" t="e">
        <f>#REF!</f>
        <v>#REF!</v>
      </c>
      <c r="C277" s="154" t="e">
        <f>#REF!</f>
        <v>#REF!</v>
      </c>
      <c r="D277" s="154" t="e">
        <f>#REF!</f>
        <v>#REF!</v>
      </c>
      <c r="E277" s="154" t="e">
        <f>#REF!</f>
        <v>#REF!</v>
      </c>
      <c r="F277" s="154" t="e">
        <f>#REF!</f>
        <v>#REF!</v>
      </c>
      <c r="G277" s="154" t="e">
        <f>#REF!</f>
        <v>#REF!</v>
      </c>
      <c r="H277" s="154" t="e">
        <f>#REF!</f>
        <v>#REF!</v>
      </c>
      <c r="I277" s="154" t="e">
        <f>#REF!</f>
        <v>#REF!</v>
      </c>
      <c r="J277" s="154" t="e">
        <f>#REF!</f>
        <v>#REF!</v>
      </c>
      <c r="K277" s="154" t="e">
        <f>#REF!</f>
        <v>#REF!</v>
      </c>
      <c r="L277" s="154" t="e">
        <f>#REF!</f>
        <v>#REF!</v>
      </c>
      <c r="M277" s="154" t="e">
        <f>#REF!</f>
        <v>#REF!</v>
      </c>
      <c r="N277" s="154" t="e">
        <f>#REF!</f>
        <v>#REF!</v>
      </c>
      <c r="O277" s="154" t="e">
        <f>#REF!</f>
        <v>#REF!</v>
      </c>
      <c r="P277" s="154" t="e">
        <f>#REF!</f>
        <v>#REF!</v>
      </c>
      <c r="Q277" s="154" t="e">
        <f>#REF!</f>
        <v>#REF!</v>
      </c>
      <c r="R277" s="154" t="e">
        <f>#REF!</f>
        <v>#REF!</v>
      </c>
      <c r="S277" s="154" t="e">
        <f>#REF!</f>
        <v>#REF!</v>
      </c>
      <c r="T277" s="154" t="e">
        <f>#REF!</f>
        <v>#REF!</v>
      </c>
      <c r="U277" s="154" t="e">
        <f>#REF!</f>
        <v>#REF!</v>
      </c>
      <c r="V277" s="154" t="e">
        <f>#REF!</f>
        <v>#REF!</v>
      </c>
      <c r="W277" s="154" t="e">
        <f>#REF!</f>
        <v>#REF!</v>
      </c>
      <c r="X277" s="154" t="e">
        <f>#REF!</f>
        <v>#REF!</v>
      </c>
      <c r="Y277" s="154" t="e">
        <f>#REF!</f>
        <v>#REF!</v>
      </c>
    </row>
    <row r="278" spans="1:25">
      <c r="A278" s="142">
        <v>24</v>
      </c>
      <c r="B278" s="154" t="e">
        <f>#REF!</f>
        <v>#REF!</v>
      </c>
      <c r="C278" s="154" t="e">
        <f>#REF!</f>
        <v>#REF!</v>
      </c>
      <c r="D278" s="154" t="e">
        <f>#REF!</f>
        <v>#REF!</v>
      </c>
      <c r="E278" s="154" t="e">
        <f>#REF!</f>
        <v>#REF!</v>
      </c>
      <c r="F278" s="154" t="e">
        <f>#REF!</f>
        <v>#REF!</v>
      </c>
      <c r="G278" s="154" t="e">
        <f>#REF!</f>
        <v>#REF!</v>
      </c>
      <c r="H278" s="154" t="e">
        <f>#REF!</f>
        <v>#REF!</v>
      </c>
      <c r="I278" s="154" t="e">
        <f>#REF!</f>
        <v>#REF!</v>
      </c>
      <c r="J278" s="154" t="e">
        <f>#REF!</f>
        <v>#REF!</v>
      </c>
      <c r="K278" s="154" t="e">
        <f>#REF!</f>
        <v>#REF!</v>
      </c>
      <c r="L278" s="154" t="e">
        <f>#REF!</f>
        <v>#REF!</v>
      </c>
      <c r="M278" s="154" t="e">
        <f>#REF!</f>
        <v>#REF!</v>
      </c>
      <c r="N278" s="154" t="e">
        <f>#REF!</f>
        <v>#REF!</v>
      </c>
      <c r="O278" s="154" t="e">
        <f>#REF!</f>
        <v>#REF!</v>
      </c>
      <c r="P278" s="154" t="e">
        <f>#REF!</f>
        <v>#REF!</v>
      </c>
      <c r="Q278" s="154" t="e">
        <f>#REF!</f>
        <v>#REF!</v>
      </c>
      <c r="R278" s="154" t="e">
        <f>#REF!</f>
        <v>#REF!</v>
      </c>
      <c r="S278" s="154" t="e">
        <f>#REF!</f>
        <v>#REF!</v>
      </c>
      <c r="T278" s="154" t="e">
        <f>#REF!</f>
        <v>#REF!</v>
      </c>
      <c r="U278" s="154" t="e">
        <f>#REF!</f>
        <v>#REF!</v>
      </c>
      <c r="V278" s="154" t="e">
        <f>#REF!</f>
        <v>#REF!</v>
      </c>
      <c r="W278" s="154" t="e">
        <f>#REF!</f>
        <v>#REF!</v>
      </c>
      <c r="X278" s="154" t="e">
        <f>#REF!</f>
        <v>#REF!</v>
      </c>
      <c r="Y278" s="154" t="e">
        <f>#REF!</f>
        <v>#REF!</v>
      </c>
    </row>
    <row r="279" spans="1:25">
      <c r="A279" s="142">
        <v>25</v>
      </c>
      <c r="B279" s="154" t="e">
        <f>#REF!</f>
        <v>#REF!</v>
      </c>
      <c r="C279" s="154" t="e">
        <f>#REF!</f>
        <v>#REF!</v>
      </c>
      <c r="D279" s="154" t="e">
        <f>#REF!</f>
        <v>#REF!</v>
      </c>
      <c r="E279" s="154" t="e">
        <f>#REF!</f>
        <v>#REF!</v>
      </c>
      <c r="F279" s="154" t="e">
        <f>#REF!</f>
        <v>#REF!</v>
      </c>
      <c r="G279" s="154" t="e">
        <f>#REF!</f>
        <v>#REF!</v>
      </c>
      <c r="H279" s="154" t="e">
        <f>#REF!</f>
        <v>#REF!</v>
      </c>
      <c r="I279" s="154" t="e">
        <f>#REF!</f>
        <v>#REF!</v>
      </c>
      <c r="J279" s="154" t="e">
        <f>#REF!</f>
        <v>#REF!</v>
      </c>
      <c r="K279" s="154" t="e">
        <f>#REF!</f>
        <v>#REF!</v>
      </c>
      <c r="L279" s="154" t="e">
        <f>#REF!</f>
        <v>#REF!</v>
      </c>
      <c r="M279" s="154" t="e">
        <f>#REF!</f>
        <v>#REF!</v>
      </c>
      <c r="N279" s="154" t="e">
        <f>#REF!</f>
        <v>#REF!</v>
      </c>
      <c r="O279" s="154" t="e">
        <f>#REF!</f>
        <v>#REF!</v>
      </c>
      <c r="P279" s="154" t="e">
        <f>#REF!</f>
        <v>#REF!</v>
      </c>
      <c r="Q279" s="154" t="e">
        <f>#REF!</f>
        <v>#REF!</v>
      </c>
      <c r="R279" s="154" t="e">
        <f>#REF!</f>
        <v>#REF!</v>
      </c>
      <c r="S279" s="154" t="e">
        <f>#REF!</f>
        <v>#REF!</v>
      </c>
      <c r="T279" s="154" t="e">
        <f>#REF!</f>
        <v>#REF!</v>
      </c>
      <c r="U279" s="154" t="e">
        <f>#REF!</f>
        <v>#REF!</v>
      </c>
      <c r="V279" s="154" t="e">
        <f>#REF!</f>
        <v>#REF!</v>
      </c>
      <c r="W279" s="154" t="e">
        <f>#REF!</f>
        <v>#REF!</v>
      </c>
      <c r="X279" s="154" t="e">
        <f>#REF!</f>
        <v>#REF!</v>
      </c>
      <c r="Y279" s="154" t="e">
        <f>#REF!</f>
        <v>#REF!</v>
      </c>
    </row>
    <row r="280" spans="1:25">
      <c r="A280" s="142">
        <v>26</v>
      </c>
      <c r="B280" s="154" t="e">
        <f>#REF!</f>
        <v>#REF!</v>
      </c>
      <c r="C280" s="154" t="e">
        <f>#REF!</f>
        <v>#REF!</v>
      </c>
      <c r="D280" s="154" t="e">
        <f>#REF!</f>
        <v>#REF!</v>
      </c>
      <c r="E280" s="154" t="e">
        <f>#REF!</f>
        <v>#REF!</v>
      </c>
      <c r="F280" s="154" t="e">
        <f>#REF!</f>
        <v>#REF!</v>
      </c>
      <c r="G280" s="154" t="e">
        <f>#REF!</f>
        <v>#REF!</v>
      </c>
      <c r="H280" s="154" t="e">
        <f>#REF!</f>
        <v>#REF!</v>
      </c>
      <c r="I280" s="154" t="e">
        <f>#REF!</f>
        <v>#REF!</v>
      </c>
      <c r="J280" s="154" t="e">
        <f>#REF!</f>
        <v>#REF!</v>
      </c>
      <c r="K280" s="154" t="e">
        <f>#REF!</f>
        <v>#REF!</v>
      </c>
      <c r="L280" s="154" t="e">
        <f>#REF!</f>
        <v>#REF!</v>
      </c>
      <c r="M280" s="154" t="e">
        <f>#REF!</f>
        <v>#REF!</v>
      </c>
      <c r="N280" s="154" t="e">
        <f>#REF!</f>
        <v>#REF!</v>
      </c>
      <c r="O280" s="154" t="e">
        <f>#REF!</f>
        <v>#REF!</v>
      </c>
      <c r="P280" s="154" t="e">
        <f>#REF!</f>
        <v>#REF!</v>
      </c>
      <c r="Q280" s="154" t="e">
        <f>#REF!</f>
        <v>#REF!</v>
      </c>
      <c r="R280" s="154" t="e">
        <f>#REF!</f>
        <v>#REF!</v>
      </c>
      <c r="S280" s="154" t="e">
        <f>#REF!</f>
        <v>#REF!</v>
      </c>
      <c r="T280" s="154" t="e">
        <f>#REF!</f>
        <v>#REF!</v>
      </c>
      <c r="U280" s="154" t="e">
        <f>#REF!</f>
        <v>#REF!</v>
      </c>
      <c r="V280" s="154" t="e">
        <f>#REF!</f>
        <v>#REF!</v>
      </c>
      <c r="W280" s="154" t="e">
        <f>#REF!</f>
        <v>#REF!</v>
      </c>
      <c r="X280" s="154" t="e">
        <f>#REF!</f>
        <v>#REF!</v>
      </c>
      <c r="Y280" s="154" t="e">
        <f>#REF!</f>
        <v>#REF!</v>
      </c>
    </row>
    <row r="281" spans="1:25">
      <c r="A281" s="142">
        <v>27</v>
      </c>
      <c r="B281" s="154" t="e">
        <f>#REF!</f>
        <v>#REF!</v>
      </c>
      <c r="C281" s="154" t="e">
        <f>#REF!</f>
        <v>#REF!</v>
      </c>
      <c r="D281" s="154" t="e">
        <f>#REF!</f>
        <v>#REF!</v>
      </c>
      <c r="E281" s="154" t="e">
        <f>#REF!</f>
        <v>#REF!</v>
      </c>
      <c r="F281" s="154" t="e">
        <f>#REF!</f>
        <v>#REF!</v>
      </c>
      <c r="G281" s="154" t="e">
        <f>#REF!</f>
        <v>#REF!</v>
      </c>
      <c r="H281" s="154" t="e">
        <f>#REF!</f>
        <v>#REF!</v>
      </c>
      <c r="I281" s="154" t="e">
        <f>#REF!</f>
        <v>#REF!</v>
      </c>
      <c r="J281" s="154" t="e">
        <f>#REF!</f>
        <v>#REF!</v>
      </c>
      <c r="K281" s="154" t="e">
        <f>#REF!</f>
        <v>#REF!</v>
      </c>
      <c r="L281" s="154" t="e">
        <f>#REF!</f>
        <v>#REF!</v>
      </c>
      <c r="M281" s="154" t="e">
        <f>#REF!</f>
        <v>#REF!</v>
      </c>
      <c r="N281" s="154" t="e">
        <f>#REF!</f>
        <v>#REF!</v>
      </c>
      <c r="O281" s="154" t="e">
        <f>#REF!</f>
        <v>#REF!</v>
      </c>
      <c r="P281" s="154" t="e">
        <f>#REF!</f>
        <v>#REF!</v>
      </c>
      <c r="Q281" s="154" t="e">
        <f>#REF!</f>
        <v>#REF!</v>
      </c>
      <c r="R281" s="154" t="e">
        <f>#REF!</f>
        <v>#REF!</v>
      </c>
      <c r="S281" s="154" t="e">
        <f>#REF!</f>
        <v>#REF!</v>
      </c>
      <c r="T281" s="154" t="e">
        <f>#REF!</f>
        <v>#REF!</v>
      </c>
      <c r="U281" s="154" t="e">
        <f>#REF!</f>
        <v>#REF!</v>
      </c>
      <c r="V281" s="154" t="e">
        <f>#REF!</f>
        <v>#REF!</v>
      </c>
      <c r="W281" s="154" t="e">
        <f>#REF!</f>
        <v>#REF!</v>
      </c>
      <c r="X281" s="154" t="e">
        <f>#REF!</f>
        <v>#REF!</v>
      </c>
      <c r="Y281" s="154" t="e">
        <f>#REF!</f>
        <v>#REF!</v>
      </c>
    </row>
    <row r="282" spans="1:25">
      <c r="A282" s="142">
        <v>28</v>
      </c>
      <c r="B282" s="154" t="e">
        <f>#REF!</f>
        <v>#REF!</v>
      </c>
      <c r="C282" s="154" t="e">
        <f>#REF!</f>
        <v>#REF!</v>
      </c>
      <c r="D282" s="154" t="e">
        <f>#REF!</f>
        <v>#REF!</v>
      </c>
      <c r="E282" s="154" t="e">
        <f>#REF!</f>
        <v>#REF!</v>
      </c>
      <c r="F282" s="154" t="e">
        <f>#REF!</f>
        <v>#REF!</v>
      </c>
      <c r="G282" s="154" t="e">
        <f>#REF!</f>
        <v>#REF!</v>
      </c>
      <c r="H282" s="154" t="e">
        <f>#REF!</f>
        <v>#REF!</v>
      </c>
      <c r="I282" s="154" t="e">
        <f>#REF!</f>
        <v>#REF!</v>
      </c>
      <c r="J282" s="154" t="e">
        <f>#REF!</f>
        <v>#REF!</v>
      </c>
      <c r="K282" s="154" t="e">
        <f>#REF!</f>
        <v>#REF!</v>
      </c>
      <c r="L282" s="154" t="e">
        <f>#REF!</f>
        <v>#REF!</v>
      </c>
      <c r="M282" s="154" t="e">
        <f>#REF!</f>
        <v>#REF!</v>
      </c>
      <c r="N282" s="154" t="e">
        <f>#REF!</f>
        <v>#REF!</v>
      </c>
      <c r="O282" s="154" t="e">
        <f>#REF!</f>
        <v>#REF!</v>
      </c>
      <c r="P282" s="154" t="e">
        <f>#REF!</f>
        <v>#REF!</v>
      </c>
      <c r="Q282" s="154" t="e">
        <f>#REF!</f>
        <v>#REF!</v>
      </c>
      <c r="R282" s="154" t="e">
        <f>#REF!</f>
        <v>#REF!</v>
      </c>
      <c r="S282" s="154" t="e">
        <f>#REF!</f>
        <v>#REF!</v>
      </c>
      <c r="T282" s="154" t="e">
        <f>#REF!</f>
        <v>#REF!</v>
      </c>
      <c r="U282" s="154" t="e">
        <f>#REF!</f>
        <v>#REF!</v>
      </c>
      <c r="V282" s="154" t="e">
        <f>#REF!</f>
        <v>#REF!</v>
      </c>
      <c r="W282" s="154" t="e">
        <f>#REF!</f>
        <v>#REF!</v>
      </c>
      <c r="X282" s="154" t="e">
        <f>#REF!</f>
        <v>#REF!</v>
      </c>
      <c r="Y282" s="154" t="e">
        <f>#REF!</f>
        <v>#REF!</v>
      </c>
    </row>
    <row r="283" spans="1:25">
      <c r="A283" s="142">
        <v>29</v>
      </c>
      <c r="B283" s="154" t="e">
        <f>#REF!</f>
        <v>#REF!</v>
      </c>
      <c r="C283" s="154" t="e">
        <f>#REF!</f>
        <v>#REF!</v>
      </c>
      <c r="D283" s="154" t="e">
        <f>#REF!</f>
        <v>#REF!</v>
      </c>
      <c r="E283" s="154" t="e">
        <f>#REF!</f>
        <v>#REF!</v>
      </c>
      <c r="F283" s="154" t="e">
        <f>#REF!</f>
        <v>#REF!</v>
      </c>
      <c r="G283" s="154" t="e">
        <f>#REF!</f>
        <v>#REF!</v>
      </c>
      <c r="H283" s="154" t="e">
        <f>#REF!</f>
        <v>#REF!</v>
      </c>
      <c r="I283" s="154" t="e">
        <f>#REF!</f>
        <v>#REF!</v>
      </c>
      <c r="J283" s="154" t="e">
        <f>#REF!</f>
        <v>#REF!</v>
      </c>
      <c r="K283" s="154" t="e">
        <f>#REF!</f>
        <v>#REF!</v>
      </c>
      <c r="L283" s="154" t="e">
        <f>#REF!</f>
        <v>#REF!</v>
      </c>
      <c r="M283" s="154" t="e">
        <f>#REF!</f>
        <v>#REF!</v>
      </c>
      <c r="N283" s="154" t="e">
        <f>#REF!</f>
        <v>#REF!</v>
      </c>
      <c r="O283" s="154" t="e">
        <f>#REF!</f>
        <v>#REF!</v>
      </c>
      <c r="P283" s="154" t="e">
        <f>#REF!</f>
        <v>#REF!</v>
      </c>
      <c r="Q283" s="154" t="e">
        <f>#REF!</f>
        <v>#REF!</v>
      </c>
      <c r="R283" s="154" t="e">
        <f>#REF!</f>
        <v>#REF!</v>
      </c>
      <c r="S283" s="154" t="e">
        <f>#REF!</f>
        <v>#REF!</v>
      </c>
      <c r="T283" s="154" t="e">
        <f>#REF!</f>
        <v>#REF!</v>
      </c>
      <c r="U283" s="154" t="e">
        <f>#REF!</f>
        <v>#REF!</v>
      </c>
      <c r="V283" s="154" t="e">
        <f>#REF!</f>
        <v>#REF!</v>
      </c>
      <c r="W283" s="154" t="e">
        <f>#REF!</f>
        <v>#REF!</v>
      </c>
      <c r="X283" s="154" t="e">
        <f>#REF!</f>
        <v>#REF!</v>
      </c>
      <c r="Y283" s="154" t="e">
        <f>#REF!</f>
        <v>#REF!</v>
      </c>
    </row>
    <row r="284" spans="1:25">
      <c r="A284" s="142">
        <v>30</v>
      </c>
      <c r="B284" s="154" t="e">
        <f>#REF!</f>
        <v>#REF!</v>
      </c>
      <c r="C284" s="154" t="e">
        <f>#REF!</f>
        <v>#REF!</v>
      </c>
      <c r="D284" s="154" t="e">
        <f>#REF!</f>
        <v>#REF!</v>
      </c>
      <c r="E284" s="154" t="e">
        <f>#REF!</f>
        <v>#REF!</v>
      </c>
      <c r="F284" s="154" t="e">
        <f>#REF!</f>
        <v>#REF!</v>
      </c>
      <c r="G284" s="154" t="e">
        <f>#REF!</f>
        <v>#REF!</v>
      </c>
      <c r="H284" s="154" t="e">
        <f>#REF!</f>
        <v>#REF!</v>
      </c>
      <c r="I284" s="154" t="e">
        <f>#REF!</f>
        <v>#REF!</v>
      </c>
      <c r="J284" s="154" t="e">
        <f>#REF!</f>
        <v>#REF!</v>
      </c>
      <c r="K284" s="154" t="e">
        <f>#REF!</f>
        <v>#REF!</v>
      </c>
      <c r="L284" s="154" t="e">
        <f>#REF!</f>
        <v>#REF!</v>
      </c>
      <c r="M284" s="154" t="e">
        <f>#REF!</f>
        <v>#REF!</v>
      </c>
      <c r="N284" s="154" t="e">
        <f>#REF!</f>
        <v>#REF!</v>
      </c>
      <c r="O284" s="154" t="e">
        <f>#REF!</f>
        <v>#REF!</v>
      </c>
      <c r="P284" s="154" t="e">
        <f>#REF!</f>
        <v>#REF!</v>
      </c>
      <c r="Q284" s="154" t="e">
        <f>#REF!</f>
        <v>#REF!</v>
      </c>
      <c r="R284" s="154" t="e">
        <f>#REF!</f>
        <v>#REF!</v>
      </c>
      <c r="S284" s="154" t="e">
        <f>#REF!</f>
        <v>#REF!</v>
      </c>
      <c r="T284" s="154" t="e">
        <f>#REF!</f>
        <v>#REF!</v>
      </c>
      <c r="U284" s="154" t="e">
        <f>#REF!</f>
        <v>#REF!</v>
      </c>
      <c r="V284" s="154" t="e">
        <f>#REF!</f>
        <v>#REF!</v>
      </c>
      <c r="W284" s="154" t="e">
        <f>#REF!</f>
        <v>#REF!</v>
      </c>
      <c r="X284" s="154" t="e">
        <f>#REF!</f>
        <v>#REF!</v>
      </c>
      <c r="Y284" s="154" t="e">
        <f>#REF!</f>
        <v>#REF!</v>
      </c>
    </row>
    <row r="285" spans="1:25">
      <c r="A285" s="142">
        <v>31</v>
      </c>
      <c r="B285" s="154" t="e">
        <f>#REF!</f>
        <v>#REF!</v>
      </c>
      <c r="C285" s="154" t="e">
        <f>#REF!</f>
        <v>#REF!</v>
      </c>
      <c r="D285" s="154" t="e">
        <f>#REF!</f>
        <v>#REF!</v>
      </c>
      <c r="E285" s="154" t="e">
        <f>#REF!</f>
        <v>#REF!</v>
      </c>
      <c r="F285" s="154" t="e">
        <f>#REF!</f>
        <v>#REF!</v>
      </c>
      <c r="G285" s="154" t="e">
        <f>#REF!</f>
        <v>#REF!</v>
      </c>
      <c r="H285" s="154" t="e">
        <f>#REF!</f>
        <v>#REF!</v>
      </c>
      <c r="I285" s="154" t="e">
        <f>#REF!</f>
        <v>#REF!</v>
      </c>
      <c r="J285" s="154" t="e">
        <f>#REF!</f>
        <v>#REF!</v>
      </c>
      <c r="K285" s="154" t="e">
        <f>#REF!</f>
        <v>#REF!</v>
      </c>
      <c r="L285" s="154" t="e">
        <f>#REF!</f>
        <v>#REF!</v>
      </c>
      <c r="M285" s="154" t="e">
        <f>#REF!</f>
        <v>#REF!</v>
      </c>
      <c r="N285" s="154" t="e">
        <f>#REF!</f>
        <v>#REF!</v>
      </c>
      <c r="O285" s="154" t="e">
        <f>#REF!</f>
        <v>#REF!</v>
      </c>
      <c r="P285" s="154" t="e">
        <f>#REF!</f>
        <v>#REF!</v>
      </c>
      <c r="Q285" s="154" t="e">
        <f>#REF!</f>
        <v>#REF!</v>
      </c>
      <c r="R285" s="154" t="e">
        <f>#REF!</f>
        <v>#REF!</v>
      </c>
      <c r="S285" s="154" t="e">
        <f>#REF!</f>
        <v>#REF!</v>
      </c>
      <c r="T285" s="154" t="e">
        <f>#REF!</f>
        <v>#REF!</v>
      </c>
      <c r="U285" s="154" t="e">
        <f>#REF!</f>
        <v>#REF!</v>
      </c>
      <c r="V285" s="154" t="e">
        <f>#REF!</f>
        <v>#REF!</v>
      </c>
      <c r="W285" s="154" t="e">
        <f>#REF!</f>
        <v>#REF!</v>
      </c>
      <c r="X285" s="154" t="e">
        <f>#REF!</f>
        <v>#REF!</v>
      </c>
      <c r="Y285" s="154" t="e">
        <f>#REF!</f>
        <v>#REF!</v>
      </c>
    </row>
    <row r="287" spans="1:25">
      <c r="A287" s="461" t="s">
        <v>212</v>
      </c>
      <c r="B287" s="462" t="s">
        <v>214</v>
      </c>
      <c r="C287" s="462"/>
      <c r="D287" s="462"/>
      <c r="E287" s="462"/>
      <c r="F287" s="462"/>
      <c r="G287" s="462"/>
      <c r="H287" s="462"/>
      <c r="I287" s="462"/>
      <c r="J287" s="462"/>
      <c r="K287" s="462"/>
      <c r="L287" s="462"/>
      <c r="M287" s="462"/>
      <c r="N287" s="462"/>
      <c r="O287" s="462"/>
      <c r="P287" s="462"/>
      <c r="Q287" s="462"/>
      <c r="R287" s="462"/>
      <c r="S287" s="462"/>
      <c r="T287" s="462"/>
      <c r="U287" s="462"/>
      <c r="V287" s="462"/>
      <c r="W287" s="462"/>
      <c r="X287" s="462"/>
      <c r="Y287" s="462"/>
    </row>
    <row r="288" spans="1:25">
      <c r="A288" s="461"/>
      <c r="B288" s="156" t="s">
        <v>1</v>
      </c>
      <c r="C288" s="156" t="s">
        <v>2</v>
      </c>
      <c r="D288" s="156" t="s">
        <v>3</v>
      </c>
      <c r="E288" s="156" t="s">
        <v>4</v>
      </c>
      <c r="F288" s="156" t="s">
        <v>5</v>
      </c>
      <c r="G288" s="156" t="s">
        <v>6</v>
      </c>
      <c r="H288" s="156" t="s">
        <v>7</v>
      </c>
      <c r="I288" s="156" t="s">
        <v>8</v>
      </c>
      <c r="J288" s="156" t="s">
        <v>9</v>
      </c>
      <c r="K288" s="156" t="s">
        <v>10</v>
      </c>
      <c r="L288" s="156" t="s">
        <v>11</v>
      </c>
      <c r="M288" s="156" t="s">
        <v>12</v>
      </c>
      <c r="N288" s="156" t="s">
        <v>13</v>
      </c>
      <c r="O288" s="156" t="s">
        <v>14</v>
      </c>
      <c r="P288" s="156" t="s">
        <v>15</v>
      </c>
      <c r="Q288" s="156" t="s">
        <v>16</v>
      </c>
      <c r="R288" s="156" t="s">
        <v>17</v>
      </c>
      <c r="S288" s="156" t="s">
        <v>18</v>
      </c>
      <c r="T288" s="156" t="s">
        <v>19</v>
      </c>
      <c r="U288" s="156" t="s">
        <v>20</v>
      </c>
      <c r="V288" s="156" t="s">
        <v>21</v>
      </c>
      <c r="W288" s="156" t="s">
        <v>22</v>
      </c>
      <c r="X288" s="156" t="s">
        <v>23</v>
      </c>
      <c r="Y288" s="156" t="s">
        <v>24</v>
      </c>
    </row>
    <row r="289" spans="1:25">
      <c r="A289" s="142">
        <v>1</v>
      </c>
      <c r="B289" s="154" t="e">
        <f>#REF!</f>
        <v>#REF!</v>
      </c>
      <c r="C289" s="154" t="e">
        <f>#REF!</f>
        <v>#REF!</v>
      </c>
      <c r="D289" s="154" t="e">
        <f>#REF!</f>
        <v>#REF!</v>
      </c>
      <c r="E289" s="154" t="e">
        <f>#REF!</f>
        <v>#REF!</v>
      </c>
      <c r="F289" s="154" t="e">
        <f>#REF!</f>
        <v>#REF!</v>
      </c>
      <c r="G289" s="154" t="e">
        <f>#REF!</f>
        <v>#REF!</v>
      </c>
      <c r="H289" s="154" t="e">
        <f>#REF!</f>
        <v>#REF!</v>
      </c>
      <c r="I289" s="154" t="e">
        <f>#REF!</f>
        <v>#REF!</v>
      </c>
      <c r="J289" s="154" t="e">
        <f>#REF!</f>
        <v>#REF!</v>
      </c>
      <c r="K289" s="154" t="e">
        <f>#REF!</f>
        <v>#REF!</v>
      </c>
      <c r="L289" s="154" t="e">
        <f>#REF!</f>
        <v>#REF!</v>
      </c>
      <c r="M289" s="154" t="e">
        <f>#REF!</f>
        <v>#REF!</v>
      </c>
      <c r="N289" s="154" t="e">
        <f>#REF!</f>
        <v>#REF!</v>
      </c>
      <c r="O289" s="154" t="e">
        <f>#REF!</f>
        <v>#REF!</v>
      </c>
      <c r="P289" s="154" t="e">
        <f>#REF!</f>
        <v>#REF!</v>
      </c>
      <c r="Q289" s="154" t="e">
        <f>#REF!</f>
        <v>#REF!</v>
      </c>
      <c r="R289" s="154" t="e">
        <f>#REF!</f>
        <v>#REF!</v>
      </c>
      <c r="S289" s="154" t="e">
        <f>#REF!</f>
        <v>#REF!</v>
      </c>
      <c r="T289" s="154" t="e">
        <f>#REF!</f>
        <v>#REF!</v>
      </c>
      <c r="U289" s="154" t="e">
        <f>#REF!</f>
        <v>#REF!</v>
      </c>
      <c r="V289" s="154" t="e">
        <f>#REF!</f>
        <v>#REF!</v>
      </c>
      <c r="W289" s="154" t="e">
        <f>#REF!</f>
        <v>#REF!</v>
      </c>
      <c r="X289" s="154" t="e">
        <f>#REF!</f>
        <v>#REF!</v>
      </c>
      <c r="Y289" s="154" t="e">
        <f>#REF!</f>
        <v>#REF!</v>
      </c>
    </row>
    <row r="290" spans="1:25">
      <c r="A290" s="142">
        <v>2</v>
      </c>
      <c r="B290" s="154" t="e">
        <f>#REF!</f>
        <v>#REF!</v>
      </c>
      <c r="C290" s="154" t="e">
        <f>#REF!</f>
        <v>#REF!</v>
      </c>
      <c r="D290" s="154" t="e">
        <f>#REF!</f>
        <v>#REF!</v>
      </c>
      <c r="E290" s="154" t="e">
        <f>#REF!</f>
        <v>#REF!</v>
      </c>
      <c r="F290" s="154" t="e">
        <f>#REF!</f>
        <v>#REF!</v>
      </c>
      <c r="G290" s="154" t="e">
        <f>#REF!</f>
        <v>#REF!</v>
      </c>
      <c r="H290" s="154" t="e">
        <f>#REF!</f>
        <v>#REF!</v>
      </c>
      <c r="I290" s="154" t="e">
        <f>#REF!</f>
        <v>#REF!</v>
      </c>
      <c r="J290" s="154" t="e">
        <f>#REF!</f>
        <v>#REF!</v>
      </c>
      <c r="K290" s="154" t="e">
        <f>#REF!</f>
        <v>#REF!</v>
      </c>
      <c r="L290" s="154" t="e">
        <f>#REF!</f>
        <v>#REF!</v>
      </c>
      <c r="M290" s="154" t="e">
        <f>#REF!</f>
        <v>#REF!</v>
      </c>
      <c r="N290" s="154" t="e">
        <f>#REF!</f>
        <v>#REF!</v>
      </c>
      <c r="O290" s="154" t="e">
        <f>#REF!</f>
        <v>#REF!</v>
      </c>
      <c r="P290" s="154" t="e">
        <f>#REF!</f>
        <v>#REF!</v>
      </c>
      <c r="Q290" s="154" t="e">
        <f>#REF!</f>
        <v>#REF!</v>
      </c>
      <c r="R290" s="154" t="e">
        <f>#REF!</f>
        <v>#REF!</v>
      </c>
      <c r="S290" s="154" t="e">
        <f>#REF!</f>
        <v>#REF!</v>
      </c>
      <c r="T290" s="154" t="e">
        <f>#REF!</f>
        <v>#REF!</v>
      </c>
      <c r="U290" s="154" t="e">
        <f>#REF!</f>
        <v>#REF!</v>
      </c>
      <c r="V290" s="154" t="e">
        <f>#REF!</f>
        <v>#REF!</v>
      </c>
      <c r="W290" s="154" t="e">
        <f>#REF!</f>
        <v>#REF!</v>
      </c>
      <c r="X290" s="154" t="e">
        <f>#REF!</f>
        <v>#REF!</v>
      </c>
      <c r="Y290" s="154" t="e">
        <f>#REF!</f>
        <v>#REF!</v>
      </c>
    </row>
    <row r="291" spans="1:25">
      <c r="A291" s="142">
        <v>3</v>
      </c>
      <c r="B291" s="154" t="e">
        <f>#REF!</f>
        <v>#REF!</v>
      </c>
      <c r="C291" s="154" t="e">
        <f>#REF!</f>
        <v>#REF!</v>
      </c>
      <c r="D291" s="154" t="e">
        <f>#REF!</f>
        <v>#REF!</v>
      </c>
      <c r="E291" s="154" t="e">
        <f>#REF!</f>
        <v>#REF!</v>
      </c>
      <c r="F291" s="154" t="e">
        <f>#REF!</f>
        <v>#REF!</v>
      </c>
      <c r="G291" s="154" t="e">
        <f>#REF!</f>
        <v>#REF!</v>
      </c>
      <c r="H291" s="154" t="e">
        <f>#REF!</f>
        <v>#REF!</v>
      </c>
      <c r="I291" s="154" t="e">
        <f>#REF!</f>
        <v>#REF!</v>
      </c>
      <c r="J291" s="154" t="e">
        <f>#REF!</f>
        <v>#REF!</v>
      </c>
      <c r="K291" s="154" t="e">
        <f>#REF!</f>
        <v>#REF!</v>
      </c>
      <c r="L291" s="154" t="e">
        <f>#REF!</f>
        <v>#REF!</v>
      </c>
      <c r="M291" s="154" t="e">
        <f>#REF!</f>
        <v>#REF!</v>
      </c>
      <c r="N291" s="154" t="e">
        <f>#REF!</f>
        <v>#REF!</v>
      </c>
      <c r="O291" s="154" t="e">
        <f>#REF!</f>
        <v>#REF!</v>
      </c>
      <c r="P291" s="154" t="e">
        <f>#REF!</f>
        <v>#REF!</v>
      </c>
      <c r="Q291" s="154" t="e">
        <f>#REF!</f>
        <v>#REF!</v>
      </c>
      <c r="R291" s="154" t="e">
        <f>#REF!</f>
        <v>#REF!</v>
      </c>
      <c r="S291" s="154" t="e">
        <f>#REF!</f>
        <v>#REF!</v>
      </c>
      <c r="T291" s="154" t="e">
        <f>#REF!</f>
        <v>#REF!</v>
      </c>
      <c r="U291" s="154" t="e">
        <f>#REF!</f>
        <v>#REF!</v>
      </c>
      <c r="V291" s="154" t="e">
        <f>#REF!</f>
        <v>#REF!</v>
      </c>
      <c r="W291" s="154" t="e">
        <f>#REF!</f>
        <v>#REF!</v>
      </c>
      <c r="X291" s="154" t="e">
        <f>#REF!</f>
        <v>#REF!</v>
      </c>
      <c r="Y291" s="154" t="e">
        <f>#REF!</f>
        <v>#REF!</v>
      </c>
    </row>
    <row r="292" spans="1:25">
      <c r="A292" s="142">
        <v>4</v>
      </c>
      <c r="B292" s="154" t="e">
        <f>#REF!</f>
        <v>#REF!</v>
      </c>
      <c r="C292" s="154" t="e">
        <f>#REF!</f>
        <v>#REF!</v>
      </c>
      <c r="D292" s="154" t="e">
        <f>#REF!</f>
        <v>#REF!</v>
      </c>
      <c r="E292" s="154" t="e">
        <f>#REF!</f>
        <v>#REF!</v>
      </c>
      <c r="F292" s="154" t="e">
        <f>#REF!</f>
        <v>#REF!</v>
      </c>
      <c r="G292" s="154" t="e">
        <f>#REF!</f>
        <v>#REF!</v>
      </c>
      <c r="H292" s="154" t="e">
        <f>#REF!</f>
        <v>#REF!</v>
      </c>
      <c r="I292" s="154" t="e">
        <f>#REF!</f>
        <v>#REF!</v>
      </c>
      <c r="J292" s="154" t="e">
        <f>#REF!</f>
        <v>#REF!</v>
      </c>
      <c r="K292" s="154" t="e">
        <f>#REF!</f>
        <v>#REF!</v>
      </c>
      <c r="L292" s="154" t="e">
        <f>#REF!</f>
        <v>#REF!</v>
      </c>
      <c r="M292" s="154" t="e">
        <f>#REF!</f>
        <v>#REF!</v>
      </c>
      <c r="N292" s="154" t="e">
        <f>#REF!</f>
        <v>#REF!</v>
      </c>
      <c r="O292" s="154" t="e">
        <f>#REF!</f>
        <v>#REF!</v>
      </c>
      <c r="P292" s="154" t="e">
        <f>#REF!</f>
        <v>#REF!</v>
      </c>
      <c r="Q292" s="154" t="e">
        <f>#REF!</f>
        <v>#REF!</v>
      </c>
      <c r="R292" s="154" t="e">
        <f>#REF!</f>
        <v>#REF!</v>
      </c>
      <c r="S292" s="154" t="e">
        <f>#REF!</f>
        <v>#REF!</v>
      </c>
      <c r="T292" s="154" t="e">
        <f>#REF!</f>
        <v>#REF!</v>
      </c>
      <c r="U292" s="154" t="e">
        <f>#REF!</f>
        <v>#REF!</v>
      </c>
      <c r="V292" s="154" t="e">
        <f>#REF!</f>
        <v>#REF!</v>
      </c>
      <c r="W292" s="154" t="e">
        <f>#REF!</f>
        <v>#REF!</v>
      </c>
      <c r="X292" s="154" t="e">
        <f>#REF!</f>
        <v>#REF!</v>
      </c>
      <c r="Y292" s="154" t="e">
        <f>#REF!</f>
        <v>#REF!</v>
      </c>
    </row>
    <row r="293" spans="1:25">
      <c r="A293" s="142">
        <v>5</v>
      </c>
      <c r="B293" s="154" t="e">
        <f>#REF!</f>
        <v>#REF!</v>
      </c>
      <c r="C293" s="154" t="e">
        <f>#REF!</f>
        <v>#REF!</v>
      </c>
      <c r="D293" s="154" t="e">
        <f>#REF!</f>
        <v>#REF!</v>
      </c>
      <c r="E293" s="154" t="e">
        <f>#REF!</f>
        <v>#REF!</v>
      </c>
      <c r="F293" s="154" t="e">
        <f>#REF!</f>
        <v>#REF!</v>
      </c>
      <c r="G293" s="154" t="e">
        <f>#REF!</f>
        <v>#REF!</v>
      </c>
      <c r="H293" s="154" t="e">
        <f>#REF!</f>
        <v>#REF!</v>
      </c>
      <c r="I293" s="154" t="e">
        <f>#REF!</f>
        <v>#REF!</v>
      </c>
      <c r="J293" s="154" t="e">
        <f>#REF!</f>
        <v>#REF!</v>
      </c>
      <c r="K293" s="154" t="e">
        <f>#REF!</f>
        <v>#REF!</v>
      </c>
      <c r="L293" s="154" t="e">
        <f>#REF!</f>
        <v>#REF!</v>
      </c>
      <c r="M293" s="154" t="e">
        <f>#REF!</f>
        <v>#REF!</v>
      </c>
      <c r="N293" s="154" t="e">
        <f>#REF!</f>
        <v>#REF!</v>
      </c>
      <c r="O293" s="154" t="e">
        <f>#REF!</f>
        <v>#REF!</v>
      </c>
      <c r="P293" s="154" t="e">
        <f>#REF!</f>
        <v>#REF!</v>
      </c>
      <c r="Q293" s="154" t="e">
        <f>#REF!</f>
        <v>#REF!</v>
      </c>
      <c r="R293" s="154" t="e">
        <f>#REF!</f>
        <v>#REF!</v>
      </c>
      <c r="S293" s="154" t="e">
        <f>#REF!</f>
        <v>#REF!</v>
      </c>
      <c r="T293" s="154" t="e">
        <f>#REF!</f>
        <v>#REF!</v>
      </c>
      <c r="U293" s="154" t="e">
        <f>#REF!</f>
        <v>#REF!</v>
      </c>
      <c r="V293" s="154" t="e">
        <f>#REF!</f>
        <v>#REF!</v>
      </c>
      <c r="W293" s="154" t="e">
        <f>#REF!</f>
        <v>#REF!</v>
      </c>
      <c r="X293" s="154" t="e">
        <f>#REF!</f>
        <v>#REF!</v>
      </c>
      <c r="Y293" s="154" t="e">
        <f>#REF!</f>
        <v>#REF!</v>
      </c>
    </row>
    <row r="294" spans="1:25">
      <c r="A294" s="142">
        <v>6</v>
      </c>
      <c r="B294" s="154" t="e">
        <f>#REF!</f>
        <v>#REF!</v>
      </c>
      <c r="C294" s="154" t="e">
        <f>#REF!</f>
        <v>#REF!</v>
      </c>
      <c r="D294" s="154" t="e">
        <f>#REF!</f>
        <v>#REF!</v>
      </c>
      <c r="E294" s="154" t="e">
        <f>#REF!</f>
        <v>#REF!</v>
      </c>
      <c r="F294" s="154" t="e">
        <f>#REF!</f>
        <v>#REF!</v>
      </c>
      <c r="G294" s="154" t="e">
        <f>#REF!</f>
        <v>#REF!</v>
      </c>
      <c r="H294" s="154" t="e">
        <f>#REF!</f>
        <v>#REF!</v>
      </c>
      <c r="I294" s="154" t="e">
        <f>#REF!</f>
        <v>#REF!</v>
      </c>
      <c r="J294" s="154" t="e">
        <f>#REF!</f>
        <v>#REF!</v>
      </c>
      <c r="K294" s="154" t="e">
        <f>#REF!</f>
        <v>#REF!</v>
      </c>
      <c r="L294" s="154" t="e">
        <f>#REF!</f>
        <v>#REF!</v>
      </c>
      <c r="M294" s="154" t="e">
        <f>#REF!</f>
        <v>#REF!</v>
      </c>
      <c r="N294" s="154" t="e">
        <f>#REF!</f>
        <v>#REF!</v>
      </c>
      <c r="O294" s="154" t="e">
        <f>#REF!</f>
        <v>#REF!</v>
      </c>
      <c r="P294" s="154" t="e">
        <f>#REF!</f>
        <v>#REF!</v>
      </c>
      <c r="Q294" s="154" t="e">
        <f>#REF!</f>
        <v>#REF!</v>
      </c>
      <c r="R294" s="154" t="e">
        <f>#REF!</f>
        <v>#REF!</v>
      </c>
      <c r="S294" s="154" t="e">
        <f>#REF!</f>
        <v>#REF!</v>
      </c>
      <c r="T294" s="154" t="e">
        <f>#REF!</f>
        <v>#REF!</v>
      </c>
      <c r="U294" s="154" t="e">
        <f>#REF!</f>
        <v>#REF!</v>
      </c>
      <c r="V294" s="154" t="e">
        <f>#REF!</f>
        <v>#REF!</v>
      </c>
      <c r="W294" s="154" t="e">
        <f>#REF!</f>
        <v>#REF!</v>
      </c>
      <c r="X294" s="154" t="e">
        <f>#REF!</f>
        <v>#REF!</v>
      </c>
      <c r="Y294" s="154" t="e">
        <f>#REF!</f>
        <v>#REF!</v>
      </c>
    </row>
    <row r="295" spans="1:25">
      <c r="A295" s="142">
        <v>7</v>
      </c>
      <c r="B295" s="154" t="e">
        <f>#REF!</f>
        <v>#REF!</v>
      </c>
      <c r="C295" s="154" t="e">
        <f>#REF!</f>
        <v>#REF!</v>
      </c>
      <c r="D295" s="154" t="e">
        <f>#REF!</f>
        <v>#REF!</v>
      </c>
      <c r="E295" s="154" t="e">
        <f>#REF!</f>
        <v>#REF!</v>
      </c>
      <c r="F295" s="154" t="e">
        <f>#REF!</f>
        <v>#REF!</v>
      </c>
      <c r="G295" s="154" t="e">
        <f>#REF!</f>
        <v>#REF!</v>
      </c>
      <c r="H295" s="154" t="e">
        <f>#REF!</f>
        <v>#REF!</v>
      </c>
      <c r="I295" s="154" t="e">
        <f>#REF!</f>
        <v>#REF!</v>
      </c>
      <c r="J295" s="154" t="e">
        <f>#REF!</f>
        <v>#REF!</v>
      </c>
      <c r="K295" s="154" t="e">
        <f>#REF!</f>
        <v>#REF!</v>
      </c>
      <c r="L295" s="154" t="e">
        <f>#REF!</f>
        <v>#REF!</v>
      </c>
      <c r="M295" s="154" t="e">
        <f>#REF!</f>
        <v>#REF!</v>
      </c>
      <c r="N295" s="154" t="e">
        <f>#REF!</f>
        <v>#REF!</v>
      </c>
      <c r="O295" s="154" t="e">
        <f>#REF!</f>
        <v>#REF!</v>
      </c>
      <c r="P295" s="154" t="e">
        <f>#REF!</f>
        <v>#REF!</v>
      </c>
      <c r="Q295" s="154" t="e">
        <f>#REF!</f>
        <v>#REF!</v>
      </c>
      <c r="R295" s="154" t="e">
        <f>#REF!</f>
        <v>#REF!</v>
      </c>
      <c r="S295" s="154" t="e">
        <f>#REF!</f>
        <v>#REF!</v>
      </c>
      <c r="T295" s="154" t="e">
        <f>#REF!</f>
        <v>#REF!</v>
      </c>
      <c r="U295" s="154" t="e">
        <f>#REF!</f>
        <v>#REF!</v>
      </c>
      <c r="V295" s="154" t="e">
        <f>#REF!</f>
        <v>#REF!</v>
      </c>
      <c r="W295" s="154" t="e">
        <f>#REF!</f>
        <v>#REF!</v>
      </c>
      <c r="X295" s="154" t="e">
        <f>#REF!</f>
        <v>#REF!</v>
      </c>
      <c r="Y295" s="154" t="e">
        <f>#REF!</f>
        <v>#REF!</v>
      </c>
    </row>
    <row r="296" spans="1:25">
      <c r="A296" s="142">
        <v>8</v>
      </c>
      <c r="B296" s="154" t="e">
        <f>#REF!</f>
        <v>#REF!</v>
      </c>
      <c r="C296" s="154" t="e">
        <f>#REF!</f>
        <v>#REF!</v>
      </c>
      <c r="D296" s="154" t="e">
        <f>#REF!</f>
        <v>#REF!</v>
      </c>
      <c r="E296" s="154" t="e">
        <f>#REF!</f>
        <v>#REF!</v>
      </c>
      <c r="F296" s="154" t="e">
        <f>#REF!</f>
        <v>#REF!</v>
      </c>
      <c r="G296" s="154" t="e">
        <f>#REF!</f>
        <v>#REF!</v>
      </c>
      <c r="H296" s="154" t="e">
        <f>#REF!</f>
        <v>#REF!</v>
      </c>
      <c r="I296" s="154" t="e">
        <f>#REF!</f>
        <v>#REF!</v>
      </c>
      <c r="J296" s="154" t="e">
        <f>#REF!</f>
        <v>#REF!</v>
      </c>
      <c r="K296" s="154" t="e">
        <f>#REF!</f>
        <v>#REF!</v>
      </c>
      <c r="L296" s="154" t="e">
        <f>#REF!</f>
        <v>#REF!</v>
      </c>
      <c r="M296" s="154" t="e">
        <f>#REF!</f>
        <v>#REF!</v>
      </c>
      <c r="N296" s="154" t="e">
        <f>#REF!</f>
        <v>#REF!</v>
      </c>
      <c r="O296" s="154" t="e">
        <f>#REF!</f>
        <v>#REF!</v>
      </c>
      <c r="P296" s="154" t="e">
        <f>#REF!</f>
        <v>#REF!</v>
      </c>
      <c r="Q296" s="154" t="e">
        <f>#REF!</f>
        <v>#REF!</v>
      </c>
      <c r="R296" s="154" t="e">
        <f>#REF!</f>
        <v>#REF!</v>
      </c>
      <c r="S296" s="154" t="e">
        <f>#REF!</f>
        <v>#REF!</v>
      </c>
      <c r="T296" s="154" t="e">
        <f>#REF!</f>
        <v>#REF!</v>
      </c>
      <c r="U296" s="154" t="e">
        <f>#REF!</f>
        <v>#REF!</v>
      </c>
      <c r="V296" s="154" t="e">
        <f>#REF!</f>
        <v>#REF!</v>
      </c>
      <c r="W296" s="154" t="e">
        <f>#REF!</f>
        <v>#REF!</v>
      </c>
      <c r="X296" s="154" t="e">
        <f>#REF!</f>
        <v>#REF!</v>
      </c>
      <c r="Y296" s="154" t="e">
        <f>#REF!</f>
        <v>#REF!</v>
      </c>
    </row>
    <row r="297" spans="1:25">
      <c r="A297" s="142">
        <v>9</v>
      </c>
      <c r="B297" s="154" t="e">
        <f>#REF!</f>
        <v>#REF!</v>
      </c>
      <c r="C297" s="154" t="e">
        <f>#REF!</f>
        <v>#REF!</v>
      </c>
      <c r="D297" s="154" t="e">
        <f>#REF!</f>
        <v>#REF!</v>
      </c>
      <c r="E297" s="154" t="e">
        <f>#REF!</f>
        <v>#REF!</v>
      </c>
      <c r="F297" s="154" t="e">
        <f>#REF!</f>
        <v>#REF!</v>
      </c>
      <c r="G297" s="154" t="e">
        <f>#REF!</f>
        <v>#REF!</v>
      </c>
      <c r="H297" s="154" t="e">
        <f>#REF!</f>
        <v>#REF!</v>
      </c>
      <c r="I297" s="154" t="e">
        <f>#REF!</f>
        <v>#REF!</v>
      </c>
      <c r="J297" s="154" t="e">
        <f>#REF!</f>
        <v>#REF!</v>
      </c>
      <c r="K297" s="154" t="e">
        <f>#REF!</f>
        <v>#REF!</v>
      </c>
      <c r="L297" s="154" t="e">
        <f>#REF!</f>
        <v>#REF!</v>
      </c>
      <c r="M297" s="154" t="e">
        <f>#REF!</f>
        <v>#REF!</v>
      </c>
      <c r="N297" s="154" t="e">
        <f>#REF!</f>
        <v>#REF!</v>
      </c>
      <c r="O297" s="154" t="e">
        <f>#REF!</f>
        <v>#REF!</v>
      </c>
      <c r="P297" s="154" t="e">
        <f>#REF!</f>
        <v>#REF!</v>
      </c>
      <c r="Q297" s="154" t="e">
        <f>#REF!</f>
        <v>#REF!</v>
      </c>
      <c r="R297" s="154" t="e">
        <f>#REF!</f>
        <v>#REF!</v>
      </c>
      <c r="S297" s="154" t="e">
        <f>#REF!</f>
        <v>#REF!</v>
      </c>
      <c r="T297" s="154" t="e">
        <f>#REF!</f>
        <v>#REF!</v>
      </c>
      <c r="U297" s="154" t="e">
        <f>#REF!</f>
        <v>#REF!</v>
      </c>
      <c r="V297" s="154" t="e">
        <f>#REF!</f>
        <v>#REF!</v>
      </c>
      <c r="W297" s="154" t="e">
        <f>#REF!</f>
        <v>#REF!</v>
      </c>
      <c r="X297" s="154" t="e">
        <f>#REF!</f>
        <v>#REF!</v>
      </c>
      <c r="Y297" s="154" t="e">
        <f>#REF!</f>
        <v>#REF!</v>
      </c>
    </row>
    <row r="298" spans="1:25">
      <c r="A298" s="142">
        <v>10</v>
      </c>
      <c r="B298" s="154" t="e">
        <f>#REF!</f>
        <v>#REF!</v>
      </c>
      <c r="C298" s="154" t="e">
        <f>#REF!</f>
        <v>#REF!</v>
      </c>
      <c r="D298" s="154" t="e">
        <f>#REF!</f>
        <v>#REF!</v>
      </c>
      <c r="E298" s="154" t="e">
        <f>#REF!</f>
        <v>#REF!</v>
      </c>
      <c r="F298" s="154" t="e">
        <f>#REF!</f>
        <v>#REF!</v>
      </c>
      <c r="G298" s="154" t="e">
        <f>#REF!</f>
        <v>#REF!</v>
      </c>
      <c r="H298" s="154" t="e">
        <f>#REF!</f>
        <v>#REF!</v>
      </c>
      <c r="I298" s="154" t="e">
        <f>#REF!</f>
        <v>#REF!</v>
      </c>
      <c r="J298" s="154" t="e">
        <f>#REF!</f>
        <v>#REF!</v>
      </c>
      <c r="K298" s="154" t="e">
        <f>#REF!</f>
        <v>#REF!</v>
      </c>
      <c r="L298" s="154" t="e">
        <f>#REF!</f>
        <v>#REF!</v>
      </c>
      <c r="M298" s="154" t="e">
        <f>#REF!</f>
        <v>#REF!</v>
      </c>
      <c r="N298" s="154" t="e">
        <f>#REF!</f>
        <v>#REF!</v>
      </c>
      <c r="O298" s="154" t="e">
        <f>#REF!</f>
        <v>#REF!</v>
      </c>
      <c r="P298" s="154" t="e">
        <f>#REF!</f>
        <v>#REF!</v>
      </c>
      <c r="Q298" s="154" t="e">
        <f>#REF!</f>
        <v>#REF!</v>
      </c>
      <c r="R298" s="154" t="e">
        <f>#REF!</f>
        <v>#REF!</v>
      </c>
      <c r="S298" s="154" t="e">
        <f>#REF!</f>
        <v>#REF!</v>
      </c>
      <c r="T298" s="154" t="e">
        <f>#REF!</f>
        <v>#REF!</v>
      </c>
      <c r="U298" s="154" t="e">
        <f>#REF!</f>
        <v>#REF!</v>
      </c>
      <c r="V298" s="154" t="e">
        <f>#REF!</f>
        <v>#REF!</v>
      </c>
      <c r="W298" s="154" t="e">
        <f>#REF!</f>
        <v>#REF!</v>
      </c>
      <c r="X298" s="154" t="e">
        <f>#REF!</f>
        <v>#REF!</v>
      </c>
      <c r="Y298" s="154" t="e">
        <f>#REF!</f>
        <v>#REF!</v>
      </c>
    </row>
    <row r="299" spans="1:25">
      <c r="A299" s="142">
        <v>11</v>
      </c>
      <c r="B299" s="154" t="e">
        <f>#REF!</f>
        <v>#REF!</v>
      </c>
      <c r="C299" s="154" t="e">
        <f>#REF!</f>
        <v>#REF!</v>
      </c>
      <c r="D299" s="154" t="e">
        <f>#REF!</f>
        <v>#REF!</v>
      </c>
      <c r="E299" s="154" t="e">
        <f>#REF!</f>
        <v>#REF!</v>
      </c>
      <c r="F299" s="154" t="e">
        <f>#REF!</f>
        <v>#REF!</v>
      </c>
      <c r="G299" s="154" t="e">
        <f>#REF!</f>
        <v>#REF!</v>
      </c>
      <c r="H299" s="154" t="e">
        <f>#REF!</f>
        <v>#REF!</v>
      </c>
      <c r="I299" s="154" t="e">
        <f>#REF!</f>
        <v>#REF!</v>
      </c>
      <c r="J299" s="154" t="e">
        <f>#REF!</f>
        <v>#REF!</v>
      </c>
      <c r="K299" s="154" t="e">
        <f>#REF!</f>
        <v>#REF!</v>
      </c>
      <c r="L299" s="154" t="e">
        <f>#REF!</f>
        <v>#REF!</v>
      </c>
      <c r="M299" s="154" t="e">
        <f>#REF!</f>
        <v>#REF!</v>
      </c>
      <c r="N299" s="154" t="e">
        <f>#REF!</f>
        <v>#REF!</v>
      </c>
      <c r="O299" s="154" t="e">
        <f>#REF!</f>
        <v>#REF!</v>
      </c>
      <c r="P299" s="154" t="e">
        <f>#REF!</f>
        <v>#REF!</v>
      </c>
      <c r="Q299" s="154" t="e">
        <f>#REF!</f>
        <v>#REF!</v>
      </c>
      <c r="R299" s="154" t="e">
        <f>#REF!</f>
        <v>#REF!</v>
      </c>
      <c r="S299" s="154" t="e">
        <f>#REF!</f>
        <v>#REF!</v>
      </c>
      <c r="T299" s="154" t="e">
        <f>#REF!</f>
        <v>#REF!</v>
      </c>
      <c r="U299" s="154" t="e">
        <f>#REF!</f>
        <v>#REF!</v>
      </c>
      <c r="V299" s="154" t="e">
        <f>#REF!</f>
        <v>#REF!</v>
      </c>
      <c r="W299" s="154" t="e">
        <f>#REF!</f>
        <v>#REF!</v>
      </c>
      <c r="X299" s="154" t="e">
        <f>#REF!</f>
        <v>#REF!</v>
      </c>
      <c r="Y299" s="154" t="e">
        <f>#REF!</f>
        <v>#REF!</v>
      </c>
    </row>
    <row r="300" spans="1:25">
      <c r="A300" s="142">
        <v>12</v>
      </c>
      <c r="B300" s="154" t="e">
        <f>#REF!</f>
        <v>#REF!</v>
      </c>
      <c r="C300" s="154" t="e">
        <f>#REF!</f>
        <v>#REF!</v>
      </c>
      <c r="D300" s="154" t="e">
        <f>#REF!</f>
        <v>#REF!</v>
      </c>
      <c r="E300" s="154" t="e">
        <f>#REF!</f>
        <v>#REF!</v>
      </c>
      <c r="F300" s="154" t="e">
        <f>#REF!</f>
        <v>#REF!</v>
      </c>
      <c r="G300" s="154" t="e">
        <f>#REF!</f>
        <v>#REF!</v>
      </c>
      <c r="H300" s="154" t="e">
        <f>#REF!</f>
        <v>#REF!</v>
      </c>
      <c r="I300" s="154" t="e">
        <f>#REF!</f>
        <v>#REF!</v>
      </c>
      <c r="J300" s="154" t="e">
        <f>#REF!</f>
        <v>#REF!</v>
      </c>
      <c r="K300" s="154" t="e">
        <f>#REF!</f>
        <v>#REF!</v>
      </c>
      <c r="L300" s="154" t="e">
        <f>#REF!</f>
        <v>#REF!</v>
      </c>
      <c r="M300" s="154" t="e">
        <f>#REF!</f>
        <v>#REF!</v>
      </c>
      <c r="N300" s="154" t="e">
        <f>#REF!</f>
        <v>#REF!</v>
      </c>
      <c r="O300" s="154" t="e">
        <f>#REF!</f>
        <v>#REF!</v>
      </c>
      <c r="P300" s="154" t="e">
        <f>#REF!</f>
        <v>#REF!</v>
      </c>
      <c r="Q300" s="154" t="e">
        <f>#REF!</f>
        <v>#REF!</v>
      </c>
      <c r="R300" s="154" t="e">
        <f>#REF!</f>
        <v>#REF!</v>
      </c>
      <c r="S300" s="154" t="e">
        <f>#REF!</f>
        <v>#REF!</v>
      </c>
      <c r="T300" s="154" t="e">
        <f>#REF!</f>
        <v>#REF!</v>
      </c>
      <c r="U300" s="154" t="e">
        <f>#REF!</f>
        <v>#REF!</v>
      </c>
      <c r="V300" s="154" t="e">
        <f>#REF!</f>
        <v>#REF!</v>
      </c>
      <c r="W300" s="154" t="e">
        <f>#REF!</f>
        <v>#REF!</v>
      </c>
      <c r="X300" s="154" t="e">
        <f>#REF!</f>
        <v>#REF!</v>
      </c>
      <c r="Y300" s="154" t="e">
        <f>#REF!</f>
        <v>#REF!</v>
      </c>
    </row>
    <row r="301" spans="1:25">
      <c r="A301" s="142">
        <v>13</v>
      </c>
      <c r="B301" s="154" t="e">
        <f>#REF!</f>
        <v>#REF!</v>
      </c>
      <c r="C301" s="154" t="e">
        <f>#REF!</f>
        <v>#REF!</v>
      </c>
      <c r="D301" s="154" t="e">
        <f>#REF!</f>
        <v>#REF!</v>
      </c>
      <c r="E301" s="154" t="e">
        <f>#REF!</f>
        <v>#REF!</v>
      </c>
      <c r="F301" s="154" t="e">
        <f>#REF!</f>
        <v>#REF!</v>
      </c>
      <c r="G301" s="154" t="e">
        <f>#REF!</f>
        <v>#REF!</v>
      </c>
      <c r="H301" s="154" t="e">
        <f>#REF!</f>
        <v>#REF!</v>
      </c>
      <c r="I301" s="154" t="e">
        <f>#REF!</f>
        <v>#REF!</v>
      </c>
      <c r="J301" s="154" t="e">
        <f>#REF!</f>
        <v>#REF!</v>
      </c>
      <c r="K301" s="154" t="e">
        <f>#REF!</f>
        <v>#REF!</v>
      </c>
      <c r="L301" s="154" t="e">
        <f>#REF!</f>
        <v>#REF!</v>
      </c>
      <c r="M301" s="154" t="e">
        <f>#REF!</f>
        <v>#REF!</v>
      </c>
      <c r="N301" s="154" t="e">
        <f>#REF!</f>
        <v>#REF!</v>
      </c>
      <c r="O301" s="154" t="e">
        <f>#REF!</f>
        <v>#REF!</v>
      </c>
      <c r="P301" s="154" t="e">
        <f>#REF!</f>
        <v>#REF!</v>
      </c>
      <c r="Q301" s="154" t="e">
        <f>#REF!</f>
        <v>#REF!</v>
      </c>
      <c r="R301" s="154" t="e">
        <f>#REF!</f>
        <v>#REF!</v>
      </c>
      <c r="S301" s="154" t="e">
        <f>#REF!</f>
        <v>#REF!</v>
      </c>
      <c r="T301" s="154" t="e">
        <f>#REF!</f>
        <v>#REF!</v>
      </c>
      <c r="U301" s="154" t="e">
        <f>#REF!</f>
        <v>#REF!</v>
      </c>
      <c r="V301" s="154" t="e">
        <f>#REF!</f>
        <v>#REF!</v>
      </c>
      <c r="W301" s="154" t="e">
        <f>#REF!</f>
        <v>#REF!</v>
      </c>
      <c r="X301" s="154" t="e">
        <f>#REF!</f>
        <v>#REF!</v>
      </c>
      <c r="Y301" s="154" t="e">
        <f>#REF!</f>
        <v>#REF!</v>
      </c>
    </row>
    <row r="302" spans="1:25">
      <c r="A302" s="142">
        <v>14</v>
      </c>
      <c r="B302" s="154" t="e">
        <f>#REF!</f>
        <v>#REF!</v>
      </c>
      <c r="C302" s="154" t="e">
        <f>#REF!</f>
        <v>#REF!</v>
      </c>
      <c r="D302" s="154" t="e">
        <f>#REF!</f>
        <v>#REF!</v>
      </c>
      <c r="E302" s="154" t="e">
        <f>#REF!</f>
        <v>#REF!</v>
      </c>
      <c r="F302" s="154" t="e">
        <f>#REF!</f>
        <v>#REF!</v>
      </c>
      <c r="G302" s="154" t="e">
        <f>#REF!</f>
        <v>#REF!</v>
      </c>
      <c r="H302" s="154" t="e">
        <f>#REF!</f>
        <v>#REF!</v>
      </c>
      <c r="I302" s="154" t="e">
        <f>#REF!</f>
        <v>#REF!</v>
      </c>
      <c r="J302" s="154" t="e">
        <f>#REF!</f>
        <v>#REF!</v>
      </c>
      <c r="K302" s="154" t="e">
        <f>#REF!</f>
        <v>#REF!</v>
      </c>
      <c r="L302" s="154" t="e">
        <f>#REF!</f>
        <v>#REF!</v>
      </c>
      <c r="M302" s="154" t="e">
        <f>#REF!</f>
        <v>#REF!</v>
      </c>
      <c r="N302" s="154" t="e">
        <f>#REF!</f>
        <v>#REF!</v>
      </c>
      <c r="O302" s="154" t="e">
        <f>#REF!</f>
        <v>#REF!</v>
      </c>
      <c r="P302" s="154" t="e">
        <f>#REF!</f>
        <v>#REF!</v>
      </c>
      <c r="Q302" s="154" t="e">
        <f>#REF!</f>
        <v>#REF!</v>
      </c>
      <c r="R302" s="154" t="e">
        <f>#REF!</f>
        <v>#REF!</v>
      </c>
      <c r="S302" s="154" t="e">
        <f>#REF!</f>
        <v>#REF!</v>
      </c>
      <c r="T302" s="154" t="e">
        <f>#REF!</f>
        <v>#REF!</v>
      </c>
      <c r="U302" s="154" t="e">
        <f>#REF!</f>
        <v>#REF!</v>
      </c>
      <c r="V302" s="154" t="e">
        <f>#REF!</f>
        <v>#REF!</v>
      </c>
      <c r="W302" s="154" t="e">
        <f>#REF!</f>
        <v>#REF!</v>
      </c>
      <c r="X302" s="154" t="e">
        <f>#REF!</f>
        <v>#REF!</v>
      </c>
      <c r="Y302" s="154" t="e">
        <f>#REF!</f>
        <v>#REF!</v>
      </c>
    </row>
    <row r="303" spans="1:25">
      <c r="A303" s="142">
        <v>15</v>
      </c>
      <c r="B303" s="154" t="e">
        <f>#REF!</f>
        <v>#REF!</v>
      </c>
      <c r="C303" s="154" t="e">
        <f>#REF!</f>
        <v>#REF!</v>
      </c>
      <c r="D303" s="154" t="e">
        <f>#REF!</f>
        <v>#REF!</v>
      </c>
      <c r="E303" s="154" t="e">
        <f>#REF!</f>
        <v>#REF!</v>
      </c>
      <c r="F303" s="154" t="e">
        <f>#REF!</f>
        <v>#REF!</v>
      </c>
      <c r="G303" s="154" t="e">
        <f>#REF!</f>
        <v>#REF!</v>
      </c>
      <c r="H303" s="154" t="e">
        <f>#REF!</f>
        <v>#REF!</v>
      </c>
      <c r="I303" s="154" t="e">
        <f>#REF!</f>
        <v>#REF!</v>
      </c>
      <c r="J303" s="154" t="e">
        <f>#REF!</f>
        <v>#REF!</v>
      </c>
      <c r="K303" s="154" t="e">
        <f>#REF!</f>
        <v>#REF!</v>
      </c>
      <c r="L303" s="154" t="e">
        <f>#REF!</f>
        <v>#REF!</v>
      </c>
      <c r="M303" s="154" t="e">
        <f>#REF!</f>
        <v>#REF!</v>
      </c>
      <c r="N303" s="154" t="e">
        <f>#REF!</f>
        <v>#REF!</v>
      </c>
      <c r="O303" s="154" t="e">
        <f>#REF!</f>
        <v>#REF!</v>
      </c>
      <c r="P303" s="154" t="e">
        <f>#REF!</f>
        <v>#REF!</v>
      </c>
      <c r="Q303" s="154" t="e">
        <f>#REF!</f>
        <v>#REF!</v>
      </c>
      <c r="R303" s="154" t="e">
        <f>#REF!</f>
        <v>#REF!</v>
      </c>
      <c r="S303" s="154" t="e">
        <f>#REF!</f>
        <v>#REF!</v>
      </c>
      <c r="T303" s="154" t="e">
        <f>#REF!</f>
        <v>#REF!</v>
      </c>
      <c r="U303" s="154" t="e">
        <f>#REF!</f>
        <v>#REF!</v>
      </c>
      <c r="V303" s="154" t="e">
        <f>#REF!</f>
        <v>#REF!</v>
      </c>
      <c r="W303" s="154" t="e">
        <f>#REF!</f>
        <v>#REF!</v>
      </c>
      <c r="X303" s="154" t="e">
        <f>#REF!</f>
        <v>#REF!</v>
      </c>
      <c r="Y303" s="154" t="e">
        <f>#REF!</f>
        <v>#REF!</v>
      </c>
    </row>
    <row r="304" spans="1:25">
      <c r="A304" s="142">
        <v>16</v>
      </c>
      <c r="B304" s="154" t="e">
        <f>#REF!</f>
        <v>#REF!</v>
      </c>
      <c r="C304" s="154" t="e">
        <f>#REF!</f>
        <v>#REF!</v>
      </c>
      <c r="D304" s="154" t="e">
        <f>#REF!</f>
        <v>#REF!</v>
      </c>
      <c r="E304" s="154" t="e">
        <f>#REF!</f>
        <v>#REF!</v>
      </c>
      <c r="F304" s="154" t="e">
        <f>#REF!</f>
        <v>#REF!</v>
      </c>
      <c r="G304" s="154" t="e">
        <f>#REF!</f>
        <v>#REF!</v>
      </c>
      <c r="H304" s="154" t="e">
        <f>#REF!</f>
        <v>#REF!</v>
      </c>
      <c r="I304" s="154" t="e">
        <f>#REF!</f>
        <v>#REF!</v>
      </c>
      <c r="J304" s="154" t="e">
        <f>#REF!</f>
        <v>#REF!</v>
      </c>
      <c r="K304" s="154" t="e">
        <f>#REF!</f>
        <v>#REF!</v>
      </c>
      <c r="L304" s="154" t="e">
        <f>#REF!</f>
        <v>#REF!</v>
      </c>
      <c r="M304" s="154" t="e">
        <f>#REF!</f>
        <v>#REF!</v>
      </c>
      <c r="N304" s="154" t="e">
        <f>#REF!</f>
        <v>#REF!</v>
      </c>
      <c r="O304" s="154" t="e">
        <f>#REF!</f>
        <v>#REF!</v>
      </c>
      <c r="P304" s="154" t="e">
        <f>#REF!</f>
        <v>#REF!</v>
      </c>
      <c r="Q304" s="154" t="e">
        <f>#REF!</f>
        <v>#REF!</v>
      </c>
      <c r="R304" s="154" t="e">
        <f>#REF!</f>
        <v>#REF!</v>
      </c>
      <c r="S304" s="154" t="e">
        <f>#REF!</f>
        <v>#REF!</v>
      </c>
      <c r="T304" s="154" t="e">
        <f>#REF!</f>
        <v>#REF!</v>
      </c>
      <c r="U304" s="154" t="e">
        <f>#REF!</f>
        <v>#REF!</v>
      </c>
      <c r="V304" s="154" t="e">
        <f>#REF!</f>
        <v>#REF!</v>
      </c>
      <c r="W304" s="154" t="e">
        <f>#REF!</f>
        <v>#REF!</v>
      </c>
      <c r="X304" s="154" t="e">
        <f>#REF!</f>
        <v>#REF!</v>
      </c>
      <c r="Y304" s="154" t="e">
        <f>#REF!</f>
        <v>#REF!</v>
      </c>
    </row>
    <row r="305" spans="1:25">
      <c r="A305" s="142">
        <v>17</v>
      </c>
      <c r="B305" s="154" t="e">
        <f>#REF!</f>
        <v>#REF!</v>
      </c>
      <c r="C305" s="154" t="e">
        <f>#REF!</f>
        <v>#REF!</v>
      </c>
      <c r="D305" s="154" t="e">
        <f>#REF!</f>
        <v>#REF!</v>
      </c>
      <c r="E305" s="154" t="e">
        <f>#REF!</f>
        <v>#REF!</v>
      </c>
      <c r="F305" s="154" t="e">
        <f>#REF!</f>
        <v>#REF!</v>
      </c>
      <c r="G305" s="154" t="e">
        <f>#REF!</f>
        <v>#REF!</v>
      </c>
      <c r="H305" s="154" t="e">
        <f>#REF!</f>
        <v>#REF!</v>
      </c>
      <c r="I305" s="154" t="e">
        <f>#REF!</f>
        <v>#REF!</v>
      </c>
      <c r="J305" s="154" t="e">
        <f>#REF!</f>
        <v>#REF!</v>
      </c>
      <c r="K305" s="154" t="e">
        <f>#REF!</f>
        <v>#REF!</v>
      </c>
      <c r="L305" s="154" t="e">
        <f>#REF!</f>
        <v>#REF!</v>
      </c>
      <c r="M305" s="154" t="e">
        <f>#REF!</f>
        <v>#REF!</v>
      </c>
      <c r="N305" s="154" t="e">
        <f>#REF!</f>
        <v>#REF!</v>
      </c>
      <c r="O305" s="154" t="e">
        <f>#REF!</f>
        <v>#REF!</v>
      </c>
      <c r="P305" s="154" t="e">
        <f>#REF!</f>
        <v>#REF!</v>
      </c>
      <c r="Q305" s="154" t="e">
        <f>#REF!</f>
        <v>#REF!</v>
      </c>
      <c r="R305" s="154" t="e">
        <f>#REF!</f>
        <v>#REF!</v>
      </c>
      <c r="S305" s="154" t="e">
        <f>#REF!</f>
        <v>#REF!</v>
      </c>
      <c r="T305" s="154" t="e">
        <f>#REF!</f>
        <v>#REF!</v>
      </c>
      <c r="U305" s="154" t="e">
        <f>#REF!</f>
        <v>#REF!</v>
      </c>
      <c r="V305" s="154" t="e">
        <f>#REF!</f>
        <v>#REF!</v>
      </c>
      <c r="W305" s="154" t="e">
        <f>#REF!</f>
        <v>#REF!</v>
      </c>
      <c r="X305" s="154" t="e">
        <f>#REF!</f>
        <v>#REF!</v>
      </c>
      <c r="Y305" s="154" t="e">
        <f>#REF!</f>
        <v>#REF!</v>
      </c>
    </row>
    <row r="306" spans="1:25">
      <c r="A306" s="142">
        <v>18</v>
      </c>
      <c r="B306" s="154" t="e">
        <f>#REF!</f>
        <v>#REF!</v>
      </c>
      <c r="C306" s="154" t="e">
        <f>#REF!</f>
        <v>#REF!</v>
      </c>
      <c r="D306" s="154" t="e">
        <f>#REF!</f>
        <v>#REF!</v>
      </c>
      <c r="E306" s="154" t="e">
        <f>#REF!</f>
        <v>#REF!</v>
      </c>
      <c r="F306" s="154" t="e">
        <f>#REF!</f>
        <v>#REF!</v>
      </c>
      <c r="G306" s="154" t="e">
        <f>#REF!</f>
        <v>#REF!</v>
      </c>
      <c r="H306" s="154" t="e">
        <f>#REF!</f>
        <v>#REF!</v>
      </c>
      <c r="I306" s="154" t="e">
        <f>#REF!</f>
        <v>#REF!</v>
      </c>
      <c r="J306" s="154" t="e">
        <f>#REF!</f>
        <v>#REF!</v>
      </c>
      <c r="K306" s="154" t="e">
        <f>#REF!</f>
        <v>#REF!</v>
      </c>
      <c r="L306" s="154" t="e">
        <f>#REF!</f>
        <v>#REF!</v>
      </c>
      <c r="M306" s="154" t="e">
        <f>#REF!</f>
        <v>#REF!</v>
      </c>
      <c r="N306" s="154" t="e">
        <f>#REF!</f>
        <v>#REF!</v>
      </c>
      <c r="O306" s="154" t="e">
        <f>#REF!</f>
        <v>#REF!</v>
      </c>
      <c r="P306" s="154" t="e">
        <f>#REF!</f>
        <v>#REF!</v>
      </c>
      <c r="Q306" s="154" t="e">
        <f>#REF!</f>
        <v>#REF!</v>
      </c>
      <c r="R306" s="154" t="e">
        <f>#REF!</f>
        <v>#REF!</v>
      </c>
      <c r="S306" s="154" t="e">
        <f>#REF!</f>
        <v>#REF!</v>
      </c>
      <c r="T306" s="154" t="e">
        <f>#REF!</f>
        <v>#REF!</v>
      </c>
      <c r="U306" s="154" t="e">
        <f>#REF!</f>
        <v>#REF!</v>
      </c>
      <c r="V306" s="154" t="e">
        <f>#REF!</f>
        <v>#REF!</v>
      </c>
      <c r="W306" s="154" t="e">
        <f>#REF!</f>
        <v>#REF!</v>
      </c>
      <c r="X306" s="154" t="e">
        <f>#REF!</f>
        <v>#REF!</v>
      </c>
      <c r="Y306" s="154" t="e">
        <f>#REF!</f>
        <v>#REF!</v>
      </c>
    </row>
    <row r="307" spans="1:25">
      <c r="A307" s="142">
        <v>19</v>
      </c>
      <c r="B307" s="154" t="e">
        <f>#REF!</f>
        <v>#REF!</v>
      </c>
      <c r="C307" s="154" t="e">
        <f>#REF!</f>
        <v>#REF!</v>
      </c>
      <c r="D307" s="154" t="e">
        <f>#REF!</f>
        <v>#REF!</v>
      </c>
      <c r="E307" s="154" t="e">
        <f>#REF!</f>
        <v>#REF!</v>
      </c>
      <c r="F307" s="154" t="e">
        <f>#REF!</f>
        <v>#REF!</v>
      </c>
      <c r="G307" s="154" t="e">
        <f>#REF!</f>
        <v>#REF!</v>
      </c>
      <c r="H307" s="154" t="e">
        <f>#REF!</f>
        <v>#REF!</v>
      </c>
      <c r="I307" s="154" t="e">
        <f>#REF!</f>
        <v>#REF!</v>
      </c>
      <c r="J307" s="154" t="e">
        <f>#REF!</f>
        <v>#REF!</v>
      </c>
      <c r="K307" s="154" t="e">
        <f>#REF!</f>
        <v>#REF!</v>
      </c>
      <c r="L307" s="154" t="e">
        <f>#REF!</f>
        <v>#REF!</v>
      </c>
      <c r="M307" s="154" t="e">
        <f>#REF!</f>
        <v>#REF!</v>
      </c>
      <c r="N307" s="154" t="e">
        <f>#REF!</f>
        <v>#REF!</v>
      </c>
      <c r="O307" s="154" t="e">
        <f>#REF!</f>
        <v>#REF!</v>
      </c>
      <c r="P307" s="154" t="e">
        <f>#REF!</f>
        <v>#REF!</v>
      </c>
      <c r="Q307" s="154" t="e">
        <f>#REF!</f>
        <v>#REF!</v>
      </c>
      <c r="R307" s="154" t="e">
        <f>#REF!</f>
        <v>#REF!</v>
      </c>
      <c r="S307" s="154" t="e">
        <f>#REF!</f>
        <v>#REF!</v>
      </c>
      <c r="T307" s="154" t="e">
        <f>#REF!</f>
        <v>#REF!</v>
      </c>
      <c r="U307" s="154" t="e">
        <f>#REF!</f>
        <v>#REF!</v>
      </c>
      <c r="V307" s="154" t="e">
        <f>#REF!</f>
        <v>#REF!</v>
      </c>
      <c r="W307" s="154" t="e">
        <f>#REF!</f>
        <v>#REF!</v>
      </c>
      <c r="X307" s="154" t="e">
        <f>#REF!</f>
        <v>#REF!</v>
      </c>
      <c r="Y307" s="154" t="e">
        <f>#REF!</f>
        <v>#REF!</v>
      </c>
    </row>
    <row r="308" spans="1:25">
      <c r="A308" s="142">
        <v>20</v>
      </c>
      <c r="B308" s="154" t="e">
        <f>#REF!</f>
        <v>#REF!</v>
      </c>
      <c r="C308" s="154" t="e">
        <f>#REF!</f>
        <v>#REF!</v>
      </c>
      <c r="D308" s="154" t="e">
        <f>#REF!</f>
        <v>#REF!</v>
      </c>
      <c r="E308" s="154" t="e">
        <f>#REF!</f>
        <v>#REF!</v>
      </c>
      <c r="F308" s="154" t="e">
        <f>#REF!</f>
        <v>#REF!</v>
      </c>
      <c r="G308" s="154" t="e">
        <f>#REF!</f>
        <v>#REF!</v>
      </c>
      <c r="H308" s="154" t="e">
        <f>#REF!</f>
        <v>#REF!</v>
      </c>
      <c r="I308" s="154" t="e">
        <f>#REF!</f>
        <v>#REF!</v>
      </c>
      <c r="J308" s="154" t="e">
        <f>#REF!</f>
        <v>#REF!</v>
      </c>
      <c r="K308" s="154" t="e">
        <f>#REF!</f>
        <v>#REF!</v>
      </c>
      <c r="L308" s="154" t="e">
        <f>#REF!</f>
        <v>#REF!</v>
      </c>
      <c r="M308" s="154" t="e">
        <f>#REF!</f>
        <v>#REF!</v>
      </c>
      <c r="N308" s="154" t="e">
        <f>#REF!</f>
        <v>#REF!</v>
      </c>
      <c r="O308" s="154" t="e">
        <f>#REF!</f>
        <v>#REF!</v>
      </c>
      <c r="P308" s="154" t="e">
        <f>#REF!</f>
        <v>#REF!</v>
      </c>
      <c r="Q308" s="154" t="e">
        <f>#REF!</f>
        <v>#REF!</v>
      </c>
      <c r="R308" s="154" t="e">
        <f>#REF!</f>
        <v>#REF!</v>
      </c>
      <c r="S308" s="154" t="e">
        <f>#REF!</f>
        <v>#REF!</v>
      </c>
      <c r="T308" s="154" t="e">
        <f>#REF!</f>
        <v>#REF!</v>
      </c>
      <c r="U308" s="154" t="e">
        <f>#REF!</f>
        <v>#REF!</v>
      </c>
      <c r="V308" s="154" t="e">
        <f>#REF!</f>
        <v>#REF!</v>
      </c>
      <c r="W308" s="154" t="e">
        <f>#REF!</f>
        <v>#REF!</v>
      </c>
      <c r="X308" s="154" t="e">
        <f>#REF!</f>
        <v>#REF!</v>
      </c>
      <c r="Y308" s="154" t="e">
        <f>#REF!</f>
        <v>#REF!</v>
      </c>
    </row>
    <row r="309" spans="1:25">
      <c r="A309" s="142">
        <v>21</v>
      </c>
      <c r="B309" s="154" t="e">
        <f>#REF!</f>
        <v>#REF!</v>
      </c>
      <c r="C309" s="154" t="e">
        <f>#REF!</f>
        <v>#REF!</v>
      </c>
      <c r="D309" s="154" t="e">
        <f>#REF!</f>
        <v>#REF!</v>
      </c>
      <c r="E309" s="154" t="e">
        <f>#REF!</f>
        <v>#REF!</v>
      </c>
      <c r="F309" s="154" t="e">
        <f>#REF!</f>
        <v>#REF!</v>
      </c>
      <c r="G309" s="154" t="e">
        <f>#REF!</f>
        <v>#REF!</v>
      </c>
      <c r="H309" s="154" t="e">
        <f>#REF!</f>
        <v>#REF!</v>
      </c>
      <c r="I309" s="154" t="e">
        <f>#REF!</f>
        <v>#REF!</v>
      </c>
      <c r="J309" s="154" t="e">
        <f>#REF!</f>
        <v>#REF!</v>
      </c>
      <c r="K309" s="154" t="e">
        <f>#REF!</f>
        <v>#REF!</v>
      </c>
      <c r="L309" s="154" t="e">
        <f>#REF!</f>
        <v>#REF!</v>
      </c>
      <c r="M309" s="154" t="e">
        <f>#REF!</f>
        <v>#REF!</v>
      </c>
      <c r="N309" s="154" t="e">
        <f>#REF!</f>
        <v>#REF!</v>
      </c>
      <c r="O309" s="154" t="e">
        <f>#REF!</f>
        <v>#REF!</v>
      </c>
      <c r="P309" s="154" t="e">
        <f>#REF!</f>
        <v>#REF!</v>
      </c>
      <c r="Q309" s="154" t="e">
        <f>#REF!</f>
        <v>#REF!</v>
      </c>
      <c r="R309" s="154" t="e">
        <f>#REF!</f>
        <v>#REF!</v>
      </c>
      <c r="S309" s="154" t="e">
        <f>#REF!</f>
        <v>#REF!</v>
      </c>
      <c r="T309" s="154" t="e">
        <f>#REF!</f>
        <v>#REF!</v>
      </c>
      <c r="U309" s="154" t="e">
        <f>#REF!</f>
        <v>#REF!</v>
      </c>
      <c r="V309" s="154" t="e">
        <f>#REF!</f>
        <v>#REF!</v>
      </c>
      <c r="W309" s="154" t="e">
        <f>#REF!</f>
        <v>#REF!</v>
      </c>
      <c r="X309" s="154" t="e">
        <f>#REF!</f>
        <v>#REF!</v>
      </c>
      <c r="Y309" s="154" t="e">
        <f>#REF!</f>
        <v>#REF!</v>
      </c>
    </row>
    <row r="310" spans="1:25">
      <c r="A310" s="142">
        <v>22</v>
      </c>
      <c r="B310" s="154" t="e">
        <f>#REF!</f>
        <v>#REF!</v>
      </c>
      <c r="C310" s="154" t="e">
        <f>#REF!</f>
        <v>#REF!</v>
      </c>
      <c r="D310" s="154" t="e">
        <f>#REF!</f>
        <v>#REF!</v>
      </c>
      <c r="E310" s="154" t="e">
        <f>#REF!</f>
        <v>#REF!</v>
      </c>
      <c r="F310" s="154" t="e">
        <f>#REF!</f>
        <v>#REF!</v>
      </c>
      <c r="G310" s="154" t="e">
        <f>#REF!</f>
        <v>#REF!</v>
      </c>
      <c r="H310" s="154" t="e">
        <f>#REF!</f>
        <v>#REF!</v>
      </c>
      <c r="I310" s="154" t="e">
        <f>#REF!</f>
        <v>#REF!</v>
      </c>
      <c r="J310" s="154" t="e">
        <f>#REF!</f>
        <v>#REF!</v>
      </c>
      <c r="K310" s="154" t="e">
        <f>#REF!</f>
        <v>#REF!</v>
      </c>
      <c r="L310" s="154" t="e">
        <f>#REF!</f>
        <v>#REF!</v>
      </c>
      <c r="M310" s="154" t="e">
        <f>#REF!</f>
        <v>#REF!</v>
      </c>
      <c r="N310" s="154" t="e">
        <f>#REF!</f>
        <v>#REF!</v>
      </c>
      <c r="O310" s="154" t="e">
        <f>#REF!</f>
        <v>#REF!</v>
      </c>
      <c r="P310" s="154" t="e">
        <f>#REF!</f>
        <v>#REF!</v>
      </c>
      <c r="Q310" s="154" t="e">
        <f>#REF!</f>
        <v>#REF!</v>
      </c>
      <c r="R310" s="154" t="e">
        <f>#REF!</f>
        <v>#REF!</v>
      </c>
      <c r="S310" s="154" t="e">
        <f>#REF!</f>
        <v>#REF!</v>
      </c>
      <c r="T310" s="154" t="e">
        <f>#REF!</f>
        <v>#REF!</v>
      </c>
      <c r="U310" s="154" t="e">
        <f>#REF!</f>
        <v>#REF!</v>
      </c>
      <c r="V310" s="154" t="e">
        <f>#REF!</f>
        <v>#REF!</v>
      </c>
      <c r="W310" s="154" t="e">
        <f>#REF!</f>
        <v>#REF!</v>
      </c>
      <c r="X310" s="154" t="e">
        <f>#REF!</f>
        <v>#REF!</v>
      </c>
      <c r="Y310" s="154" t="e">
        <f>#REF!</f>
        <v>#REF!</v>
      </c>
    </row>
    <row r="311" spans="1:25">
      <c r="A311" s="142">
        <v>23</v>
      </c>
      <c r="B311" s="154" t="e">
        <f>#REF!</f>
        <v>#REF!</v>
      </c>
      <c r="C311" s="154" t="e">
        <f>#REF!</f>
        <v>#REF!</v>
      </c>
      <c r="D311" s="154" t="e">
        <f>#REF!</f>
        <v>#REF!</v>
      </c>
      <c r="E311" s="154" t="e">
        <f>#REF!</f>
        <v>#REF!</v>
      </c>
      <c r="F311" s="154" t="e">
        <f>#REF!</f>
        <v>#REF!</v>
      </c>
      <c r="G311" s="154" t="e">
        <f>#REF!</f>
        <v>#REF!</v>
      </c>
      <c r="H311" s="154" t="e">
        <f>#REF!</f>
        <v>#REF!</v>
      </c>
      <c r="I311" s="154" t="e">
        <f>#REF!</f>
        <v>#REF!</v>
      </c>
      <c r="J311" s="154" t="e">
        <f>#REF!</f>
        <v>#REF!</v>
      </c>
      <c r="K311" s="154" t="e">
        <f>#REF!</f>
        <v>#REF!</v>
      </c>
      <c r="L311" s="154" t="e">
        <f>#REF!</f>
        <v>#REF!</v>
      </c>
      <c r="M311" s="154" t="e">
        <f>#REF!</f>
        <v>#REF!</v>
      </c>
      <c r="N311" s="154" t="e">
        <f>#REF!</f>
        <v>#REF!</v>
      </c>
      <c r="O311" s="154" t="e">
        <f>#REF!</f>
        <v>#REF!</v>
      </c>
      <c r="P311" s="154" t="e">
        <f>#REF!</f>
        <v>#REF!</v>
      </c>
      <c r="Q311" s="154" t="e">
        <f>#REF!</f>
        <v>#REF!</v>
      </c>
      <c r="R311" s="154" t="e">
        <f>#REF!</f>
        <v>#REF!</v>
      </c>
      <c r="S311" s="154" t="e">
        <f>#REF!</f>
        <v>#REF!</v>
      </c>
      <c r="T311" s="154" t="e">
        <f>#REF!</f>
        <v>#REF!</v>
      </c>
      <c r="U311" s="154" t="e">
        <f>#REF!</f>
        <v>#REF!</v>
      </c>
      <c r="V311" s="154" t="e">
        <f>#REF!</f>
        <v>#REF!</v>
      </c>
      <c r="W311" s="154" t="e">
        <f>#REF!</f>
        <v>#REF!</v>
      </c>
      <c r="X311" s="154" t="e">
        <f>#REF!</f>
        <v>#REF!</v>
      </c>
      <c r="Y311" s="154" t="e">
        <f>#REF!</f>
        <v>#REF!</v>
      </c>
    </row>
    <row r="312" spans="1:25">
      <c r="A312" s="142">
        <v>24</v>
      </c>
      <c r="B312" s="154" t="e">
        <f>#REF!</f>
        <v>#REF!</v>
      </c>
      <c r="C312" s="154" t="e">
        <f>#REF!</f>
        <v>#REF!</v>
      </c>
      <c r="D312" s="154" t="e">
        <f>#REF!</f>
        <v>#REF!</v>
      </c>
      <c r="E312" s="154" t="e">
        <f>#REF!</f>
        <v>#REF!</v>
      </c>
      <c r="F312" s="154" t="e">
        <f>#REF!</f>
        <v>#REF!</v>
      </c>
      <c r="G312" s="154" t="e">
        <f>#REF!</f>
        <v>#REF!</v>
      </c>
      <c r="H312" s="154" t="e">
        <f>#REF!</f>
        <v>#REF!</v>
      </c>
      <c r="I312" s="154" t="e">
        <f>#REF!</f>
        <v>#REF!</v>
      </c>
      <c r="J312" s="154" t="e">
        <f>#REF!</f>
        <v>#REF!</v>
      </c>
      <c r="K312" s="154" t="e">
        <f>#REF!</f>
        <v>#REF!</v>
      </c>
      <c r="L312" s="154" t="e">
        <f>#REF!</f>
        <v>#REF!</v>
      </c>
      <c r="M312" s="154" t="e">
        <f>#REF!</f>
        <v>#REF!</v>
      </c>
      <c r="N312" s="154" t="e">
        <f>#REF!</f>
        <v>#REF!</v>
      </c>
      <c r="O312" s="154" t="e">
        <f>#REF!</f>
        <v>#REF!</v>
      </c>
      <c r="P312" s="154" t="e">
        <f>#REF!</f>
        <v>#REF!</v>
      </c>
      <c r="Q312" s="154" t="e">
        <f>#REF!</f>
        <v>#REF!</v>
      </c>
      <c r="R312" s="154" t="e">
        <f>#REF!</f>
        <v>#REF!</v>
      </c>
      <c r="S312" s="154" t="e">
        <f>#REF!</f>
        <v>#REF!</v>
      </c>
      <c r="T312" s="154" t="e">
        <f>#REF!</f>
        <v>#REF!</v>
      </c>
      <c r="U312" s="154" t="e">
        <f>#REF!</f>
        <v>#REF!</v>
      </c>
      <c r="V312" s="154" t="e">
        <f>#REF!</f>
        <v>#REF!</v>
      </c>
      <c r="W312" s="154" t="e">
        <f>#REF!</f>
        <v>#REF!</v>
      </c>
      <c r="X312" s="154" t="e">
        <f>#REF!</f>
        <v>#REF!</v>
      </c>
      <c r="Y312" s="154" t="e">
        <f>#REF!</f>
        <v>#REF!</v>
      </c>
    </row>
    <row r="313" spans="1:25">
      <c r="A313" s="142">
        <v>25</v>
      </c>
      <c r="B313" s="154" t="e">
        <f>#REF!</f>
        <v>#REF!</v>
      </c>
      <c r="C313" s="154" t="e">
        <f>#REF!</f>
        <v>#REF!</v>
      </c>
      <c r="D313" s="154" t="e">
        <f>#REF!</f>
        <v>#REF!</v>
      </c>
      <c r="E313" s="154" t="e">
        <f>#REF!</f>
        <v>#REF!</v>
      </c>
      <c r="F313" s="154" t="e">
        <f>#REF!</f>
        <v>#REF!</v>
      </c>
      <c r="G313" s="154" t="e">
        <f>#REF!</f>
        <v>#REF!</v>
      </c>
      <c r="H313" s="154" t="e">
        <f>#REF!</f>
        <v>#REF!</v>
      </c>
      <c r="I313" s="154" t="e">
        <f>#REF!</f>
        <v>#REF!</v>
      </c>
      <c r="J313" s="154" t="e">
        <f>#REF!</f>
        <v>#REF!</v>
      </c>
      <c r="K313" s="154" t="e">
        <f>#REF!</f>
        <v>#REF!</v>
      </c>
      <c r="L313" s="154" t="e">
        <f>#REF!</f>
        <v>#REF!</v>
      </c>
      <c r="M313" s="154" t="e">
        <f>#REF!</f>
        <v>#REF!</v>
      </c>
      <c r="N313" s="154" t="e">
        <f>#REF!</f>
        <v>#REF!</v>
      </c>
      <c r="O313" s="154" t="e">
        <f>#REF!</f>
        <v>#REF!</v>
      </c>
      <c r="P313" s="154" t="e">
        <f>#REF!</f>
        <v>#REF!</v>
      </c>
      <c r="Q313" s="154" t="e">
        <f>#REF!</f>
        <v>#REF!</v>
      </c>
      <c r="R313" s="154" t="e">
        <f>#REF!</f>
        <v>#REF!</v>
      </c>
      <c r="S313" s="154" t="e">
        <f>#REF!</f>
        <v>#REF!</v>
      </c>
      <c r="T313" s="154" t="e">
        <f>#REF!</f>
        <v>#REF!</v>
      </c>
      <c r="U313" s="154" t="e">
        <f>#REF!</f>
        <v>#REF!</v>
      </c>
      <c r="V313" s="154" t="e">
        <f>#REF!</f>
        <v>#REF!</v>
      </c>
      <c r="W313" s="154" t="e">
        <f>#REF!</f>
        <v>#REF!</v>
      </c>
      <c r="X313" s="154" t="e">
        <f>#REF!</f>
        <v>#REF!</v>
      </c>
      <c r="Y313" s="154" t="e">
        <f>#REF!</f>
        <v>#REF!</v>
      </c>
    </row>
    <row r="314" spans="1:25">
      <c r="A314" s="142">
        <v>26</v>
      </c>
      <c r="B314" s="154" t="e">
        <f>#REF!</f>
        <v>#REF!</v>
      </c>
      <c r="C314" s="154" t="e">
        <f>#REF!</f>
        <v>#REF!</v>
      </c>
      <c r="D314" s="154" t="e">
        <f>#REF!</f>
        <v>#REF!</v>
      </c>
      <c r="E314" s="154" t="e">
        <f>#REF!</f>
        <v>#REF!</v>
      </c>
      <c r="F314" s="154" t="e">
        <f>#REF!</f>
        <v>#REF!</v>
      </c>
      <c r="G314" s="154" t="e">
        <f>#REF!</f>
        <v>#REF!</v>
      </c>
      <c r="H314" s="154" t="e">
        <f>#REF!</f>
        <v>#REF!</v>
      </c>
      <c r="I314" s="154" t="e">
        <f>#REF!</f>
        <v>#REF!</v>
      </c>
      <c r="J314" s="154" t="e">
        <f>#REF!</f>
        <v>#REF!</v>
      </c>
      <c r="K314" s="154" t="e">
        <f>#REF!</f>
        <v>#REF!</v>
      </c>
      <c r="L314" s="154" t="e">
        <f>#REF!</f>
        <v>#REF!</v>
      </c>
      <c r="M314" s="154" t="e">
        <f>#REF!</f>
        <v>#REF!</v>
      </c>
      <c r="N314" s="154" t="e">
        <f>#REF!</f>
        <v>#REF!</v>
      </c>
      <c r="O314" s="154" t="e">
        <f>#REF!</f>
        <v>#REF!</v>
      </c>
      <c r="P314" s="154" t="e">
        <f>#REF!</f>
        <v>#REF!</v>
      </c>
      <c r="Q314" s="154" t="e">
        <f>#REF!</f>
        <v>#REF!</v>
      </c>
      <c r="R314" s="154" t="e">
        <f>#REF!</f>
        <v>#REF!</v>
      </c>
      <c r="S314" s="154" t="e">
        <f>#REF!</f>
        <v>#REF!</v>
      </c>
      <c r="T314" s="154" t="e">
        <f>#REF!</f>
        <v>#REF!</v>
      </c>
      <c r="U314" s="154" t="e">
        <f>#REF!</f>
        <v>#REF!</v>
      </c>
      <c r="V314" s="154" t="e">
        <f>#REF!</f>
        <v>#REF!</v>
      </c>
      <c r="W314" s="154" t="e">
        <f>#REF!</f>
        <v>#REF!</v>
      </c>
      <c r="X314" s="154" t="e">
        <f>#REF!</f>
        <v>#REF!</v>
      </c>
      <c r="Y314" s="154" t="e">
        <f>#REF!</f>
        <v>#REF!</v>
      </c>
    </row>
    <row r="315" spans="1:25">
      <c r="A315" s="142">
        <v>27</v>
      </c>
      <c r="B315" s="154" t="e">
        <f>#REF!</f>
        <v>#REF!</v>
      </c>
      <c r="C315" s="154" t="e">
        <f>#REF!</f>
        <v>#REF!</v>
      </c>
      <c r="D315" s="154" t="e">
        <f>#REF!</f>
        <v>#REF!</v>
      </c>
      <c r="E315" s="154" t="e">
        <f>#REF!</f>
        <v>#REF!</v>
      </c>
      <c r="F315" s="154" t="e">
        <f>#REF!</f>
        <v>#REF!</v>
      </c>
      <c r="G315" s="154" t="e">
        <f>#REF!</f>
        <v>#REF!</v>
      </c>
      <c r="H315" s="154" t="e">
        <f>#REF!</f>
        <v>#REF!</v>
      </c>
      <c r="I315" s="154" t="e">
        <f>#REF!</f>
        <v>#REF!</v>
      </c>
      <c r="J315" s="154" t="e">
        <f>#REF!</f>
        <v>#REF!</v>
      </c>
      <c r="K315" s="154" t="e">
        <f>#REF!</f>
        <v>#REF!</v>
      </c>
      <c r="L315" s="154" t="e">
        <f>#REF!</f>
        <v>#REF!</v>
      </c>
      <c r="M315" s="154" t="e">
        <f>#REF!</f>
        <v>#REF!</v>
      </c>
      <c r="N315" s="154" t="e">
        <f>#REF!</f>
        <v>#REF!</v>
      </c>
      <c r="O315" s="154" t="e">
        <f>#REF!</f>
        <v>#REF!</v>
      </c>
      <c r="P315" s="154" t="e">
        <f>#REF!</f>
        <v>#REF!</v>
      </c>
      <c r="Q315" s="154" t="e">
        <f>#REF!</f>
        <v>#REF!</v>
      </c>
      <c r="R315" s="154" t="e">
        <f>#REF!</f>
        <v>#REF!</v>
      </c>
      <c r="S315" s="154" t="e">
        <f>#REF!</f>
        <v>#REF!</v>
      </c>
      <c r="T315" s="154" t="e">
        <f>#REF!</f>
        <v>#REF!</v>
      </c>
      <c r="U315" s="154" t="e">
        <f>#REF!</f>
        <v>#REF!</v>
      </c>
      <c r="V315" s="154" t="e">
        <f>#REF!</f>
        <v>#REF!</v>
      </c>
      <c r="W315" s="154" t="e">
        <f>#REF!</f>
        <v>#REF!</v>
      </c>
      <c r="X315" s="154" t="e">
        <f>#REF!</f>
        <v>#REF!</v>
      </c>
      <c r="Y315" s="154" t="e">
        <f>#REF!</f>
        <v>#REF!</v>
      </c>
    </row>
    <row r="316" spans="1:25">
      <c r="A316" s="142">
        <v>28</v>
      </c>
      <c r="B316" s="154" t="e">
        <f>#REF!</f>
        <v>#REF!</v>
      </c>
      <c r="C316" s="154" t="e">
        <f>#REF!</f>
        <v>#REF!</v>
      </c>
      <c r="D316" s="154" t="e">
        <f>#REF!</f>
        <v>#REF!</v>
      </c>
      <c r="E316" s="154" t="e">
        <f>#REF!</f>
        <v>#REF!</v>
      </c>
      <c r="F316" s="154" t="e">
        <f>#REF!</f>
        <v>#REF!</v>
      </c>
      <c r="G316" s="154" t="e">
        <f>#REF!</f>
        <v>#REF!</v>
      </c>
      <c r="H316" s="154" t="e">
        <f>#REF!</f>
        <v>#REF!</v>
      </c>
      <c r="I316" s="154" t="e">
        <f>#REF!</f>
        <v>#REF!</v>
      </c>
      <c r="J316" s="154" t="e">
        <f>#REF!</f>
        <v>#REF!</v>
      </c>
      <c r="K316" s="154" t="e">
        <f>#REF!</f>
        <v>#REF!</v>
      </c>
      <c r="L316" s="154" t="e">
        <f>#REF!</f>
        <v>#REF!</v>
      </c>
      <c r="M316" s="154" t="e">
        <f>#REF!</f>
        <v>#REF!</v>
      </c>
      <c r="N316" s="154" t="e">
        <f>#REF!</f>
        <v>#REF!</v>
      </c>
      <c r="O316" s="154" t="e">
        <f>#REF!</f>
        <v>#REF!</v>
      </c>
      <c r="P316" s="154" t="e">
        <f>#REF!</f>
        <v>#REF!</v>
      </c>
      <c r="Q316" s="154" t="e">
        <f>#REF!</f>
        <v>#REF!</v>
      </c>
      <c r="R316" s="154" t="e">
        <f>#REF!</f>
        <v>#REF!</v>
      </c>
      <c r="S316" s="154" t="e">
        <f>#REF!</f>
        <v>#REF!</v>
      </c>
      <c r="T316" s="154" t="e">
        <f>#REF!</f>
        <v>#REF!</v>
      </c>
      <c r="U316" s="154" t="e">
        <f>#REF!</f>
        <v>#REF!</v>
      </c>
      <c r="V316" s="154" t="e">
        <f>#REF!</f>
        <v>#REF!</v>
      </c>
      <c r="W316" s="154" t="e">
        <f>#REF!</f>
        <v>#REF!</v>
      </c>
      <c r="X316" s="154" t="e">
        <f>#REF!</f>
        <v>#REF!</v>
      </c>
      <c r="Y316" s="154" t="e">
        <f>#REF!</f>
        <v>#REF!</v>
      </c>
    </row>
    <row r="317" spans="1:25">
      <c r="A317" s="142">
        <v>29</v>
      </c>
      <c r="B317" s="154" t="e">
        <f>#REF!</f>
        <v>#REF!</v>
      </c>
      <c r="C317" s="154" t="e">
        <f>#REF!</f>
        <v>#REF!</v>
      </c>
      <c r="D317" s="154" t="e">
        <f>#REF!</f>
        <v>#REF!</v>
      </c>
      <c r="E317" s="154" t="e">
        <f>#REF!</f>
        <v>#REF!</v>
      </c>
      <c r="F317" s="154" t="e">
        <f>#REF!</f>
        <v>#REF!</v>
      </c>
      <c r="G317" s="154" t="e">
        <f>#REF!</f>
        <v>#REF!</v>
      </c>
      <c r="H317" s="154" t="e">
        <f>#REF!</f>
        <v>#REF!</v>
      </c>
      <c r="I317" s="154" t="e">
        <f>#REF!</f>
        <v>#REF!</v>
      </c>
      <c r="J317" s="154" t="e">
        <f>#REF!</f>
        <v>#REF!</v>
      </c>
      <c r="K317" s="154" t="e">
        <f>#REF!</f>
        <v>#REF!</v>
      </c>
      <c r="L317" s="154" t="e">
        <f>#REF!</f>
        <v>#REF!</v>
      </c>
      <c r="M317" s="154" t="e">
        <f>#REF!</f>
        <v>#REF!</v>
      </c>
      <c r="N317" s="154" t="e">
        <f>#REF!</f>
        <v>#REF!</v>
      </c>
      <c r="O317" s="154" t="e">
        <f>#REF!</f>
        <v>#REF!</v>
      </c>
      <c r="P317" s="154" t="e">
        <f>#REF!</f>
        <v>#REF!</v>
      </c>
      <c r="Q317" s="154" t="e">
        <f>#REF!</f>
        <v>#REF!</v>
      </c>
      <c r="R317" s="154" t="e">
        <f>#REF!</f>
        <v>#REF!</v>
      </c>
      <c r="S317" s="154" t="e">
        <f>#REF!</f>
        <v>#REF!</v>
      </c>
      <c r="T317" s="154" t="e">
        <f>#REF!</f>
        <v>#REF!</v>
      </c>
      <c r="U317" s="154" t="e">
        <f>#REF!</f>
        <v>#REF!</v>
      </c>
      <c r="V317" s="154" t="e">
        <f>#REF!</f>
        <v>#REF!</v>
      </c>
      <c r="W317" s="154" t="e">
        <f>#REF!</f>
        <v>#REF!</v>
      </c>
      <c r="X317" s="154" t="e">
        <f>#REF!</f>
        <v>#REF!</v>
      </c>
      <c r="Y317" s="154" t="e">
        <f>#REF!</f>
        <v>#REF!</v>
      </c>
    </row>
    <row r="318" spans="1:25">
      <c r="A318" s="142">
        <v>30</v>
      </c>
      <c r="B318" s="154" t="e">
        <f>#REF!</f>
        <v>#REF!</v>
      </c>
      <c r="C318" s="154" t="e">
        <f>#REF!</f>
        <v>#REF!</v>
      </c>
      <c r="D318" s="154" t="e">
        <f>#REF!</f>
        <v>#REF!</v>
      </c>
      <c r="E318" s="154" t="e">
        <f>#REF!</f>
        <v>#REF!</v>
      </c>
      <c r="F318" s="154" t="e">
        <f>#REF!</f>
        <v>#REF!</v>
      </c>
      <c r="G318" s="154" t="e">
        <f>#REF!</f>
        <v>#REF!</v>
      </c>
      <c r="H318" s="154" t="e">
        <f>#REF!</f>
        <v>#REF!</v>
      </c>
      <c r="I318" s="154" t="e">
        <f>#REF!</f>
        <v>#REF!</v>
      </c>
      <c r="J318" s="154" t="e">
        <f>#REF!</f>
        <v>#REF!</v>
      </c>
      <c r="K318" s="154" t="e">
        <f>#REF!</f>
        <v>#REF!</v>
      </c>
      <c r="L318" s="154" t="e">
        <f>#REF!</f>
        <v>#REF!</v>
      </c>
      <c r="M318" s="154" t="e">
        <f>#REF!</f>
        <v>#REF!</v>
      </c>
      <c r="N318" s="154" t="e">
        <f>#REF!</f>
        <v>#REF!</v>
      </c>
      <c r="O318" s="154" t="e">
        <f>#REF!</f>
        <v>#REF!</v>
      </c>
      <c r="P318" s="154" t="e">
        <f>#REF!</f>
        <v>#REF!</v>
      </c>
      <c r="Q318" s="154" t="e">
        <f>#REF!</f>
        <v>#REF!</v>
      </c>
      <c r="R318" s="154" t="e">
        <f>#REF!</f>
        <v>#REF!</v>
      </c>
      <c r="S318" s="154" t="e">
        <f>#REF!</f>
        <v>#REF!</v>
      </c>
      <c r="T318" s="154" t="e">
        <f>#REF!</f>
        <v>#REF!</v>
      </c>
      <c r="U318" s="154" t="e">
        <f>#REF!</f>
        <v>#REF!</v>
      </c>
      <c r="V318" s="154" t="e">
        <f>#REF!</f>
        <v>#REF!</v>
      </c>
      <c r="W318" s="154" t="e">
        <f>#REF!</f>
        <v>#REF!</v>
      </c>
      <c r="X318" s="154" t="e">
        <f>#REF!</f>
        <v>#REF!</v>
      </c>
      <c r="Y318" s="154" t="e">
        <f>#REF!</f>
        <v>#REF!</v>
      </c>
    </row>
    <row r="319" spans="1:25">
      <c r="A319" s="142">
        <v>31</v>
      </c>
      <c r="B319" s="154" t="e">
        <f>#REF!</f>
        <v>#REF!</v>
      </c>
      <c r="C319" s="154" t="e">
        <f>#REF!</f>
        <v>#REF!</v>
      </c>
      <c r="D319" s="154" t="e">
        <f>#REF!</f>
        <v>#REF!</v>
      </c>
      <c r="E319" s="154" t="e">
        <f>#REF!</f>
        <v>#REF!</v>
      </c>
      <c r="F319" s="154" t="e">
        <f>#REF!</f>
        <v>#REF!</v>
      </c>
      <c r="G319" s="154" t="e">
        <f>#REF!</f>
        <v>#REF!</v>
      </c>
      <c r="H319" s="154" t="e">
        <f>#REF!</f>
        <v>#REF!</v>
      </c>
      <c r="I319" s="154" t="e">
        <f>#REF!</f>
        <v>#REF!</v>
      </c>
      <c r="J319" s="154" t="e">
        <f>#REF!</f>
        <v>#REF!</v>
      </c>
      <c r="K319" s="154" t="e">
        <f>#REF!</f>
        <v>#REF!</v>
      </c>
      <c r="L319" s="154" t="e">
        <f>#REF!</f>
        <v>#REF!</v>
      </c>
      <c r="M319" s="154" t="e">
        <f>#REF!</f>
        <v>#REF!</v>
      </c>
      <c r="N319" s="154" t="e">
        <f>#REF!</f>
        <v>#REF!</v>
      </c>
      <c r="O319" s="154" t="e">
        <f>#REF!</f>
        <v>#REF!</v>
      </c>
      <c r="P319" s="154" t="e">
        <f>#REF!</f>
        <v>#REF!</v>
      </c>
      <c r="Q319" s="154" t="e">
        <f>#REF!</f>
        <v>#REF!</v>
      </c>
      <c r="R319" s="154" t="e">
        <f>#REF!</f>
        <v>#REF!</v>
      </c>
      <c r="S319" s="154" t="e">
        <f>#REF!</f>
        <v>#REF!</v>
      </c>
      <c r="T319" s="154" t="e">
        <f>#REF!</f>
        <v>#REF!</v>
      </c>
      <c r="U319" s="154" t="e">
        <f>#REF!</f>
        <v>#REF!</v>
      </c>
      <c r="V319" s="154" t="e">
        <f>#REF!</f>
        <v>#REF!</v>
      </c>
      <c r="W319" s="154" t="e">
        <f>#REF!</f>
        <v>#REF!</v>
      </c>
      <c r="X319" s="154" t="e">
        <f>#REF!</f>
        <v>#REF!</v>
      </c>
      <c r="Y319" s="154" t="e">
        <f>#REF!</f>
        <v>#REF!</v>
      </c>
    </row>
    <row r="321" spans="1:25">
      <c r="A321" s="461" t="s">
        <v>212</v>
      </c>
      <c r="B321" s="462" t="s">
        <v>220</v>
      </c>
      <c r="C321" s="462"/>
      <c r="D321" s="462"/>
      <c r="E321" s="462"/>
      <c r="F321" s="462"/>
      <c r="G321" s="462"/>
      <c r="H321" s="462"/>
      <c r="I321" s="462"/>
      <c r="J321" s="462"/>
      <c r="K321" s="462"/>
      <c r="L321" s="462"/>
      <c r="M321" s="462"/>
      <c r="N321" s="462"/>
      <c r="O321" s="462"/>
      <c r="P321" s="462"/>
      <c r="Q321" s="462"/>
      <c r="R321" s="462"/>
      <c r="S321" s="462"/>
      <c r="T321" s="462"/>
      <c r="U321" s="462"/>
      <c r="V321" s="462"/>
      <c r="W321" s="462"/>
      <c r="X321" s="462"/>
      <c r="Y321" s="462"/>
    </row>
    <row r="322" spans="1:25">
      <c r="A322" s="461"/>
      <c r="B322" s="156" t="s">
        <v>1</v>
      </c>
      <c r="C322" s="156" t="s">
        <v>2</v>
      </c>
      <c r="D322" s="156" t="s">
        <v>3</v>
      </c>
      <c r="E322" s="156" t="s">
        <v>4</v>
      </c>
      <c r="F322" s="156" t="s">
        <v>5</v>
      </c>
      <c r="G322" s="156" t="s">
        <v>6</v>
      </c>
      <c r="H322" s="156" t="s">
        <v>7</v>
      </c>
      <c r="I322" s="156" t="s">
        <v>8</v>
      </c>
      <c r="J322" s="156" t="s">
        <v>9</v>
      </c>
      <c r="K322" s="156" t="s">
        <v>10</v>
      </c>
      <c r="L322" s="156" t="s">
        <v>11</v>
      </c>
      <c r="M322" s="156" t="s">
        <v>12</v>
      </c>
      <c r="N322" s="156" t="s">
        <v>13</v>
      </c>
      <c r="O322" s="156" t="s">
        <v>14</v>
      </c>
      <c r="P322" s="156" t="s">
        <v>15</v>
      </c>
      <c r="Q322" s="156" t="s">
        <v>16</v>
      </c>
      <c r="R322" s="156" t="s">
        <v>17</v>
      </c>
      <c r="S322" s="156" t="s">
        <v>18</v>
      </c>
      <c r="T322" s="156" t="s">
        <v>19</v>
      </c>
      <c r="U322" s="156" t="s">
        <v>20</v>
      </c>
      <c r="V322" s="156" t="s">
        <v>21</v>
      </c>
      <c r="W322" s="156" t="s">
        <v>22</v>
      </c>
      <c r="X322" s="156" t="s">
        <v>23</v>
      </c>
      <c r="Y322" s="156" t="s">
        <v>24</v>
      </c>
    </row>
    <row r="323" spans="1:25">
      <c r="A323" s="142">
        <v>1</v>
      </c>
      <c r="B323" s="154" t="e">
        <f>#REF!</f>
        <v>#REF!</v>
      </c>
      <c r="C323" s="154" t="e">
        <f>#REF!</f>
        <v>#REF!</v>
      </c>
      <c r="D323" s="154" t="e">
        <f>#REF!</f>
        <v>#REF!</v>
      </c>
      <c r="E323" s="154" t="e">
        <f>#REF!</f>
        <v>#REF!</v>
      </c>
      <c r="F323" s="154" t="e">
        <f>#REF!</f>
        <v>#REF!</v>
      </c>
      <c r="G323" s="154" t="e">
        <f>#REF!</f>
        <v>#REF!</v>
      </c>
      <c r="H323" s="154" t="e">
        <f>#REF!</f>
        <v>#REF!</v>
      </c>
      <c r="I323" s="154" t="e">
        <f>#REF!</f>
        <v>#REF!</v>
      </c>
      <c r="J323" s="154" t="e">
        <f>#REF!</f>
        <v>#REF!</v>
      </c>
      <c r="K323" s="154" t="e">
        <f>#REF!</f>
        <v>#REF!</v>
      </c>
      <c r="L323" s="154" t="e">
        <f>#REF!</f>
        <v>#REF!</v>
      </c>
      <c r="M323" s="154" t="e">
        <f>#REF!</f>
        <v>#REF!</v>
      </c>
      <c r="N323" s="154" t="e">
        <f>#REF!</f>
        <v>#REF!</v>
      </c>
      <c r="O323" s="154" t="e">
        <f>#REF!</f>
        <v>#REF!</v>
      </c>
      <c r="P323" s="154" t="e">
        <f>#REF!</f>
        <v>#REF!</v>
      </c>
      <c r="Q323" s="154" t="e">
        <f>#REF!</f>
        <v>#REF!</v>
      </c>
      <c r="R323" s="154" t="e">
        <f>#REF!</f>
        <v>#REF!</v>
      </c>
      <c r="S323" s="154" t="e">
        <f>#REF!</f>
        <v>#REF!</v>
      </c>
      <c r="T323" s="154" t="e">
        <f>#REF!</f>
        <v>#REF!</v>
      </c>
      <c r="U323" s="154" t="e">
        <f>#REF!</f>
        <v>#REF!</v>
      </c>
      <c r="V323" s="154" t="e">
        <f>#REF!</f>
        <v>#REF!</v>
      </c>
      <c r="W323" s="154" t="e">
        <f>#REF!</f>
        <v>#REF!</v>
      </c>
      <c r="X323" s="154" t="e">
        <f>#REF!</f>
        <v>#REF!</v>
      </c>
      <c r="Y323" s="154" t="e">
        <f>#REF!</f>
        <v>#REF!</v>
      </c>
    </row>
    <row r="324" spans="1:25">
      <c r="A324" s="142">
        <v>2</v>
      </c>
      <c r="B324" s="154" t="e">
        <f>#REF!</f>
        <v>#REF!</v>
      </c>
      <c r="C324" s="154" t="e">
        <f>#REF!</f>
        <v>#REF!</v>
      </c>
      <c r="D324" s="154" t="e">
        <f>#REF!</f>
        <v>#REF!</v>
      </c>
      <c r="E324" s="154" t="e">
        <f>#REF!</f>
        <v>#REF!</v>
      </c>
      <c r="F324" s="154" t="e">
        <f>#REF!</f>
        <v>#REF!</v>
      </c>
      <c r="G324" s="154" t="e">
        <f>#REF!</f>
        <v>#REF!</v>
      </c>
      <c r="H324" s="154" t="e">
        <f>#REF!</f>
        <v>#REF!</v>
      </c>
      <c r="I324" s="154" t="e">
        <f>#REF!</f>
        <v>#REF!</v>
      </c>
      <c r="J324" s="154" t="e">
        <f>#REF!</f>
        <v>#REF!</v>
      </c>
      <c r="K324" s="154" t="e">
        <f>#REF!</f>
        <v>#REF!</v>
      </c>
      <c r="L324" s="154" t="e">
        <f>#REF!</f>
        <v>#REF!</v>
      </c>
      <c r="M324" s="154" t="e">
        <f>#REF!</f>
        <v>#REF!</v>
      </c>
      <c r="N324" s="154" t="e">
        <f>#REF!</f>
        <v>#REF!</v>
      </c>
      <c r="O324" s="154" t="e">
        <f>#REF!</f>
        <v>#REF!</v>
      </c>
      <c r="P324" s="154" t="e">
        <f>#REF!</f>
        <v>#REF!</v>
      </c>
      <c r="Q324" s="154" t="e">
        <f>#REF!</f>
        <v>#REF!</v>
      </c>
      <c r="R324" s="154" t="e">
        <f>#REF!</f>
        <v>#REF!</v>
      </c>
      <c r="S324" s="154" t="e">
        <f>#REF!</f>
        <v>#REF!</v>
      </c>
      <c r="T324" s="154" t="e">
        <f>#REF!</f>
        <v>#REF!</v>
      </c>
      <c r="U324" s="154" t="e">
        <f>#REF!</f>
        <v>#REF!</v>
      </c>
      <c r="V324" s="154" t="e">
        <f>#REF!</f>
        <v>#REF!</v>
      </c>
      <c r="W324" s="154" t="e">
        <f>#REF!</f>
        <v>#REF!</v>
      </c>
      <c r="X324" s="154" t="e">
        <f>#REF!</f>
        <v>#REF!</v>
      </c>
      <c r="Y324" s="154" t="e">
        <f>#REF!</f>
        <v>#REF!</v>
      </c>
    </row>
    <row r="325" spans="1:25">
      <c r="A325" s="142">
        <v>3</v>
      </c>
      <c r="B325" s="154" t="e">
        <f>#REF!</f>
        <v>#REF!</v>
      </c>
      <c r="C325" s="154" t="e">
        <f>#REF!</f>
        <v>#REF!</v>
      </c>
      <c r="D325" s="154" t="e">
        <f>#REF!</f>
        <v>#REF!</v>
      </c>
      <c r="E325" s="154" t="e">
        <f>#REF!</f>
        <v>#REF!</v>
      </c>
      <c r="F325" s="154" t="e">
        <f>#REF!</f>
        <v>#REF!</v>
      </c>
      <c r="G325" s="154" t="e">
        <f>#REF!</f>
        <v>#REF!</v>
      </c>
      <c r="H325" s="154" t="e">
        <f>#REF!</f>
        <v>#REF!</v>
      </c>
      <c r="I325" s="154" t="e">
        <f>#REF!</f>
        <v>#REF!</v>
      </c>
      <c r="J325" s="154" t="e">
        <f>#REF!</f>
        <v>#REF!</v>
      </c>
      <c r="K325" s="154" t="e">
        <f>#REF!</f>
        <v>#REF!</v>
      </c>
      <c r="L325" s="154" t="e">
        <f>#REF!</f>
        <v>#REF!</v>
      </c>
      <c r="M325" s="154" t="e">
        <f>#REF!</f>
        <v>#REF!</v>
      </c>
      <c r="N325" s="154" t="e">
        <f>#REF!</f>
        <v>#REF!</v>
      </c>
      <c r="O325" s="154" t="e">
        <f>#REF!</f>
        <v>#REF!</v>
      </c>
      <c r="P325" s="154" t="e">
        <f>#REF!</f>
        <v>#REF!</v>
      </c>
      <c r="Q325" s="154" t="e">
        <f>#REF!</f>
        <v>#REF!</v>
      </c>
      <c r="R325" s="154" t="e">
        <f>#REF!</f>
        <v>#REF!</v>
      </c>
      <c r="S325" s="154" t="e">
        <f>#REF!</f>
        <v>#REF!</v>
      </c>
      <c r="T325" s="154" t="e">
        <f>#REF!</f>
        <v>#REF!</v>
      </c>
      <c r="U325" s="154" t="e">
        <f>#REF!</f>
        <v>#REF!</v>
      </c>
      <c r="V325" s="154" t="e">
        <f>#REF!</f>
        <v>#REF!</v>
      </c>
      <c r="W325" s="154" t="e">
        <f>#REF!</f>
        <v>#REF!</v>
      </c>
      <c r="X325" s="154" t="e">
        <f>#REF!</f>
        <v>#REF!</v>
      </c>
      <c r="Y325" s="154" t="e">
        <f>#REF!</f>
        <v>#REF!</v>
      </c>
    </row>
    <row r="326" spans="1:25">
      <c r="A326" s="142">
        <v>4</v>
      </c>
      <c r="B326" s="154" t="e">
        <f>#REF!</f>
        <v>#REF!</v>
      </c>
      <c r="C326" s="154" t="e">
        <f>#REF!</f>
        <v>#REF!</v>
      </c>
      <c r="D326" s="154" t="e">
        <f>#REF!</f>
        <v>#REF!</v>
      </c>
      <c r="E326" s="154" t="e">
        <f>#REF!</f>
        <v>#REF!</v>
      </c>
      <c r="F326" s="154" t="e">
        <f>#REF!</f>
        <v>#REF!</v>
      </c>
      <c r="G326" s="154" t="e">
        <f>#REF!</f>
        <v>#REF!</v>
      </c>
      <c r="H326" s="154" t="e">
        <f>#REF!</f>
        <v>#REF!</v>
      </c>
      <c r="I326" s="154" t="e">
        <f>#REF!</f>
        <v>#REF!</v>
      </c>
      <c r="J326" s="154" t="e">
        <f>#REF!</f>
        <v>#REF!</v>
      </c>
      <c r="K326" s="154" t="e">
        <f>#REF!</f>
        <v>#REF!</v>
      </c>
      <c r="L326" s="154" t="e">
        <f>#REF!</f>
        <v>#REF!</v>
      </c>
      <c r="M326" s="154" t="e">
        <f>#REF!</f>
        <v>#REF!</v>
      </c>
      <c r="N326" s="154" t="e">
        <f>#REF!</f>
        <v>#REF!</v>
      </c>
      <c r="O326" s="154" t="e">
        <f>#REF!</f>
        <v>#REF!</v>
      </c>
      <c r="P326" s="154" t="e">
        <f>#REF!</f>
        <v>#REF!</v>
      </c>
      <c r="Q326" s="154" t="e">
        <f>#REF!</f>
        <v>#REF!</v>
      </c>
      <c r="R326" s="154" t="e">
        <f>#REF!</f>
        <v>#REF!</v>
      </c>
      <c r="S326" s="154" t="e">
        <f>#REF!</f>
        <v>#REF!</v>
      </c>
      <c r="T326" s="154" t="e">
        <f>#REF!</f>
        <v>#REF!</v>
      </c>
      <c r="U326" s="154" t="e">
        <f>#REF!</f>
        <v>#REF!</v>
      </c>
      <c r="V326" s="154" t="e">
        <f>#REF!</f>
        <v>#REF!</v>
      </c>
      <c r="W326" s="154" t="e">
        <f>#REF!</f>
        <v>#REF!</v>
      </c>
      <c r="X326" s="154" t="e">
        <f>#REF!</f>
        <v>#REF!</v>
      </c>
      <c r="Y326" s="154" t="e">
        <f>#REF!</f>
        <v>#REF!</v>
      </c>
    </row>
    <row r="327" spans="1:25">
      <c r="A327" s="142">
        <v>5</v>
      </c>
      <c r="B327" s="154" t="e">
        <f>#REF!</f>
        <v>#REF!</v>
      </c>
      <c r="C327" s="154" t="e">
        <f>#REF!</f>
        <v>#REF!</v>
      </c>
      <c r="D327" s="154" t="e">
        <f>#REF!</f>
        <v>#REF!</v>
      </c>
      <c r="E327" s="154" t="e">
        <f>#REF!</f>
        <v>#REF!</v>
      </c>
      <c r="F327" s="154" t="e">
        <f>#REF!</f>
        <v>#REF!</v>
      </c>
      <c r="G327" s="154" t="e">
        <f>#REF!</f>
        <v>#REF!</v>
      </c>
      <c r="H327" s="154" t="e">
        <f>#REF!</f>
        <v>#REF!</v>
      </c>
      <c r="I327" s="154" t="e">
        <f>#REF!</f>
        <v>#REF!</v>
      </c>
      <c r="J327" s="154" t="e">
        <f>#REF!</f>
        <v>#REF!</v>
      </c>
      <c r="K327" s="154" t="e">
        <f>#REF!</f>
        <v>#REF!</v>
      </c>
      <c r="L327" s="154" t="e">
        <f>#REF!</f>
        <v>#REF!</v>
      </c>
      <c r="M327" s="154" t="e">
        <f>#REF!</f>
        <v>#REF!</v>
      </c>
      <c r="N327" s="154" t="e">
        <f>#REF!</f>
        <v>#REF!</v>
      </c>
      <c r="O327" s="154" t="e">
        <f>#REF!</f>
        <v>#REF!</v>
      </c>
      <c r="P327" s="154" t="e">
        <f>#REF!</f>
        <v>#REF!</v>
      </c>
      <c r="Q327" s="154" t="e">
        <f>#REF!</f>
        <v>#REF!</v>
      </c>
      <c r="R327" s="154" t="e">
        <f>#REF!</f>
        <v>#REF!</v>
      </c>
      <c r="S327" s="154" t="e">
        <f>#REF!</f>
        <v>#REF!</v>
      </c>
      <c r="T327" s="154" t="e">
        <f>#REF!</f>
        <v>#REF!</v>
      </c>
      <c r="U327" s="154" t="e">
        <f>#REF!</f>
        <v>#REF!</v>
      </c>
      <c r="V327" s="154" t="e">
        <f>#REF!</f>
        <v>#REF!</v>
      </c>
      <c r="W327" s="154" t="e">
        <f>#REF!</f>
        <v>#REF!</v>
      </c>
      <c r="X327" s="154" t="e">
        <f>#REF!</f>
        <v>#REF!</v>
      </c>
      <c r="Y327" s="154" t="e">
        <f>#REF!</f>
        <v>#REF!</v>
      </c>
    </row>
    <row r="328" spans="1:25">
      <c r="A328" s="142">
        <v>6</v>
      </c>
      <c r="B328" s="154" t="e">
        <f>#REF!</f>
        <v>#REF!</v>
      </c>
      <c r="C328" s="154" t="e">
        <f>#REF!</f>
        <v>#REF!</v>
      </c>
      <c r="D328" s="154" t="e">
        <f>#REF!</f>
        <v>#REF!</v>
      </c>
      <c r="E328" s="154" t="e">
        <f>#REF!</f>
        <v>#REF!</v>
      </c>
      <c r="F328" s="154" t="e">
        <f>#REF!</f>
        <v>#REF!</v>
      </c>
      <c r="G328" s="154" t="e">
        <f>#REF!</f>
        <v>#REF!</v>
      </c>
      <c r="H328" s="154" t="e">
        <f>#REF!</f>
        <v>#REF!</v>
      </c>
      <c r="I328" s="154" t="e">
        <f>#REF!</f>
        <v>#REF!</v>
      </c>
      <c r="J328" s="154" t="e">
        <f>#REF!</f>
        <v>#REF!</v>
      </c>
      <c r="K328" s="154" t="e">
        <f>#REF!</f>
        <v>#REF!</v>
      </c>
      <c r="L328" s="154" t="e">
        <f>#REF!</f>
        <v>#REF!</v>
      </c>
      <c r="M328" s="154" t="e">
        <f>#REF!</f>
        <v>#REF!</v>
      </c>
      <c r="N328" s="154" t="e">
        <f>#REF!</f>
        <v>#REF!</v>
      </c>
      <c r="O328" s="154" t="e">
        <f>#REF!</f>
        <v>#REF!</v>
      </c>
      <c r="P328" s="154" t="e">
        <f>#REF!</f>
        <v>#REF!</v>
      </c>
      <c r="Q328" s="154" t="e">
        <f>#REF!</f>
        <v>#REF!</v>
      </c>
      <c r="R328" s="154" t="e">
        <f>#REF!</f>
        <v>#REF!</v>
      </c>
      <c r="S328" s="154" t="e">
        <f>#REF!</f>
        <v>#REF!</v>
      </c>
      <c r="T328" s="154" t="e">
        <f>#REF!</f>
        <v>#REF!</v>
      </c>
      <c r="U328" s="154" t="e">
        <f>#REF!</f>
        <v>#REF!</v>
      </c>
      <c r="V328" s="154" t="e">
        <f>#REF!</f>
        <v>#REF!</v>
      </c>
      <c r="W328" s="154" t="e">
        <f>#REF!</f>
        <v>#REF!</v>
      </c>
      <c r="X328" s="154" t="e">
        <f>#REF!</f>
        <v>#REF!</v>
      </c>
      <c r="Y328" s="154" t="e">
        <f>#REF!</f>
        <v>#REF!</v>
      </c>
    </row>
    <row r="329" spans="1:25">
      <c r="A329" s="142">
        <v>7</v>
      </c>
      <c r="B329" s="154" t="e">
        <f>#REF!</f>
        <v>#REF!</v>
      </c>
      <c r="C329" s="154" t="e">
        <f>#REF!</f>
        <v>#REF!</v>
      </c>
      <c r="D329" s="154" t="e">
        <f>#REF!</f>
        <v>#REF!</v>
      </c>
      <c r="E329" s="154" t="e">
        <f>#REF!</f>
        <v>#REF!</v>
      </c>
      <c r="F329" s="154" t="e">
        <f>#REF!</f>
        <v>#REF!</v>
      </c>
      <c r="G329" s="154" t="e">
        <f>#REF!</f>
        <v>#REF!</v>
      </c>
      <c r="H329" s="154" t="e">
        <f>#REF!</f>
        <v>#REF!</v>
      </c>
      <c r="I329" s="154" t="e">
        <f>#REF!</f>
        <v>#REF!</v>
      </c>
      <c r="J329" s="154" t="e">
        <f>#REF!</f>
        <v>#REF!</v>
      </c>
      <c r="K329" s="154" t="e">
        <f>#REF!</f>
        <v>#REF!</v>
      </c>
      <c r="L329" s="154" t="e">
        <f>#REF!</f>
        <v>#REF!</v>
      </c>
      <c r="M329" s="154" t="e">
        <f>#REF!</f>
        <v>#REF!</v>
      </c>
      <c r="N329" s="154" t="e">
        <f>#REF!</f>
        <v>#REF!</v>
      </c>
      <c r="O329" s="154" t="e">
        <f>#REF!</f>
        <v>#REF!</v>
      </c>
      <c r="P329" s="154" t="e">
        <f>#REF!</f>
        <v>#REF!</v>
      </c>
      <c r="Q329" s="154" t="e">
        <f>#REF!</f>
        <v>#REF!</v>
      </c>
      <c r="R329" s="154" t="e">
        <f>#REF!</f>
        <v>#REF!</v>
      </c>
      <c r="S329" s="154" t="e">
        <f>#REF!</f>
        <v>#REF!</v>
      </c>
      <c r="T329" s="154" t="e">
        <f>#REF!</f>
        <v>#REF!</v>
      </c>
      <c r="U329" s="154" t="e">
        <f>#REF!</f>
        <v>#REF!</v>
      </c>
      <c r="V329" s="154" t="e">
        <f>#REF!</f>
        <v>#REF!</v>
      </c>
      <c r="W329" s="154" t="e">
        <f>#REF!</f>
        <v>#REF!</v>
      </c>
      <c r="X329" s="154" t="e">
        <f>#REF!</f>
        <v>#REF!</v>
      </c>
      <c r="Y329" s="154" t="e">
        <f>#REF!</f>
        <v>#REF!</v>
      </c>
    </row>
    <row r="330" spans="1:25">
      <c r="A330" s="142">
        <v>8</v>
      </c>
      <c r="B330" s="154" t="e">
        <f>#REF!</f>
        <v>#REF!</v>
      </c>
      <c r="C330" s="154" t="e">
        <f>#REF!</f>
        <v>#REF!</v>
      </c>
      <c r="D330" s="154" t="e">
        <f>#REF!</f>
        <v>#REF!</v>
      </c>
      <c r="E330" s="154" t="e">
        <f>#REF!</f>
        <v>#REF!</v>
      </c>
      <c r="F330" s="154" t="e">
        <f>#REF!</f>
        <v>#REF!</v>
      </c>
      <c r="G330" s="154" t="e">
        <f>#REF!</f>
        <v>#REF!</v>
      </c>
      <c r="H330" s="154" t="e">
        <f>#REF!</f>
        <v>#REF!</v>
      </c>
      <c r="I330" s="154" t="e">
        <f>#REF!</f>
        <v>#REF!</v>
      </c>
      <c r="J330" s="154" t="e">
        <f>#REF!</f>
        <v>#REF!</v>
      </c>
      <c r="K330" s="154" t="e">
        <f>#REF!</f>
        <v>#REF!</v>
      </c>
      <c r="L330" s="154" t="e">
        <f>#REF!</f>
        <v>#REF!</v>
      </c>
      <c r="M330" s="154" t="e">
        <f>#REF!</f>
        <v>#REF!</v>
      </c>
      <c r="N330" s="154" t="e">
        <f>#REF!</f>
        <v>#REF!</v>
      </c>
      <c r="O330" s="154" t="e">
        <f>#REF!</f>
        <v>#REF!</v>
      </c>
      <c r="P330" s="154" t="e">
        <f>#REF!</f>
        <v>#REF!</v>
      </c>
      <c r="Q330" s="154" t="e">
        <f>#REF!</f>
        <v>#REF!</v>
      </c>
      <c r="R330" s="154" t="e">
        <f>#REF!</f>
        <v>#REF!</v>
      </c>
      <c r="S330" s="154" t="e">
        <f>#REF!</f>
        <v>#REF!</v>
      </c>
      <c r="T330" s="154" t="e">
        <f>#REF!</f>
        <v>#REF!</v>
      </c>
      <c r="U330" s="154" t="e">
        <f>#REF!</f>
        <v>#REF!</v>
      </c>
      <c r="V330" s="154" t="e">
        <f>#REF!</f>
        <v>#REF!</v>
      </c>
      <c r="W330" s="154" t="e">
        <f>#REF!</f>
        <v>#REF!</v>
      </c>
      <c r="X330" s="154" t="e">
        <f>#REF!</f>
        <v>#REF!</v>
      </c>
      <c r="Y330" s="154" t="e">
        <f>#REF!</f>
        <v>#REF!</v>
      </c>
    </row>
    <row r="331" spans="1:25">
      <c r="A331" s="142">
        <v>9</v>
      </c>
      <c r="B331" s="154" t="e">
        <f>#REF!</f>
        <v>#REF!</v>
      </c>
      <c r="C331" s="154" t="e">
        <f>#REF!</f>
        <v>#REF!</v>
      </c>
      <c r="D331" s="154" t="e">
        <f>#REF!</f>
        <v>#REF!</v>
      </c>
      <c r="E331" s="154" t="e">
        <f>#REF!</f>
        <v>#REF!</v>
      </c>
      <c r="F331" s="154" t="e">
        <f>#REF!</f>
        <v>#REF!</v>
      </c>
      <c r="G331" s="154" t="e">
        <f>#REF!</f>
        <v>#REF!</v>
      </c>
      <c r="H331" s="154" t="e">
        <f>#REF!</f>
        <v>#REF!</v>
      </c>
      <c r="I331" s="154" t="e">
        <f>#REF!</f>
        <v>#REF!</v>
      </c>
      <c r="J331" s="154" t="e">
        <f>#REF!</f>
        <v>#REF!</v>
      </c>
      <c r="K331" s="154" t="e">
        <f>#REF!</f>
        <v>#REF!</v>
      </c>
      <c r="L331" s="154" t="e">
        <f>#REF!</f>
        <v>#REF!</v>
      </c>
      <c r="M331" s="154" t="e">
        <f>#REF!</f>
        <v>#REF!</v>
      </c>
      <c r="N331" s="154" t="e">
        <f>#REF!</f>
        <v>#REF!</v>
      </c>
      <c r="O331" s="154" t="e">
        <f>#REF!</f>
        <v>#REF!</v>
      </c>
      <c r="P331" s="154" t="e">
        <f>#REF!</f>
        <v>#REF!</v>
      </c>
      <c r="Q331" s="154" t="e">
        <f>#REF!</f>
        <v>#REF!</v>
      </c>
      <c r="R331" s="154" t="e">
        <f>#REF!</f>
        <v>#REF!</v>
      </c>
      <c r="S331" s="154" t="e">
        <f>#REF!</f>
        <v>#REF!</v>
      </c>
      <c r="T331" s="154" t="e">
        <f>#REF!</f>
        <v>#REF!</v>
      </c>
      <c r="U331" s="154" t="e">
        <f>#REF!</f>
        <v>#REF!</v>
      </c>
      <c r="V331" s="154" t="e">
        <f>#REF!</f>
        <v>#REF!</v>
      </c>
      <c r="W331" s="154" t="e">
        <f>#REF!</f>
        <v>#REF!</v>
      </c>
      <c r="X331" s="154" t="e">
        <f>#REF!</f>
        <v>#REF!</v>
      </c>
      <c r="Y331" s="154" t="e">
        <f>#REF!</f>
        <v>#REF!</v>
      </c>
    </row>
    <row r="332" spans="1:25">
      <c r="A332" s="142">
        <v>10</v>
      </c>
      <c r="B332" s="154" t="e">
        <f>#REF!</f>
        <v>#REF!</v>
      </c>
      <c r="C332" s="154" t="e">
        <f>#REF!</f>
        <v>#REF!</v>
      </c>
      <c r="D332" s="154" t="e">
        <f>#REF!</f>
        <v>#REF!</v>
      </c>
      <c r="E332" s="154" t="e">
        <f>#REF!</f>
        <v>#REF!</v>
      </c>
      <c r="F332" s="154" t="e">
        <f>#REF!</f>
        <v>#REF!</v>
      </c>
      <c r="G332" s="154" t="e">
        <f>#REF!</f>
        <v>#REF!</v>
      </c>
      <c r="H332" s="154" t="e">
        <f>#REF!</f>
        <v>#REF!</v>
      </c>
      <c r="I332" s="154" t="e">
        <f>#REF!</f>
        <v>#REF!</v>
      </c>
      <c r="J332" s="154" t="e">
        <f>#REF!</f>
        <v>#REF!</v>
      </c>
      <c r="K332" s="154" t="e">
        <f>#REF!</f>
        <v>#REF!</v>
      </c>
      <c r="L332" s="154" t="e">
        <f>#REF!</f>
        <v>#REF!</v>
      </c>
      <c r="M332" s="154" t="e">
        <f>#REF!</f>
        <v>#REF!</v>
      </c>
      <c r="N332" s="154" t="e">
        <f>#REF!</f>
        <v>#REF!</v>
      </c>
      <c r="O332" s="154" t="e">
        <f>#REF!</f>
        <v>#REF!</v>
      </c>
      <c r="P332" s="154" t="e">
        <f>#REF!</f>
        <v>#REF!</v>
      </c>
      <c r="Q332" s="154" t="e">
        <f>#REF!</f>
        <v>#REF!</v>
      </c>
      <c r="R332" s="154" t="e">
        <f>#REF!</f>
        <v>#REF!</v>
      </c>
      <c r="S332" s="154" t="e">
        <f>#REF!</f>
        <v>#REF!</v>
      </c>
      <c r="T332" s="154" t="e">
        <f>#REF!</f>
        <v>#REF!</v>
      </c>
      <c r="U332" s="154" t="e">
        <f>#REF!</f>
        <v>#REF!</v>
      </c>
      <c r="V332" s="154" t="e">
        <f>#REF!</f>
        <v>#REF!</v>
      </c>
      <c r="W332" s="154" t="e">
        <f>#REF!</f>
        <v>#REF!</v>
      </c>
      <c r="X332" s="154" t="e">
        <f>#REF!</f>
        <v>#REF!</v>
      </c>
      <c r="Y332" s="154" t="e">
        <f>#REF!</f>
        <v>#REF!</v>
      </c>
    </row>
    <row r="333" spans="1:25">
      <c r="A333" s="142">
        <v>11</v>
      </c>
      <c r="B333" s="154" t="e">
        <f>#REF!</f>
        <v>#REF!</v>
      </c>
      <c r="C333" s="154" t="e">
        <f>#REF!</f>
        <v>#REF!</v>
      </c>
      <c r="D333" s="154" t="e">
        <f>#REF!</f>
        <v>#REF!</v>
      </c>
      <c r="E333" s="154" t="e">
        <f>#REF!</f>
        <v>#REF!</v>
      </c>
      <c r="F333" s="154" t="e">
        <f>#REF!</f>
        <v>#REF!</v>
      </c>
      <c r="G333" s="154" t="e">
        <f>#REF!</f>
        <v>#REF!</v>
      </c>
      <c r="H333" s="154" t="e">
        <f>#REF!</f>
        <v>#REF!</v>
      </c>
      <c r="I333" s="154" t="e">
        <f>#REF!</f>
        <v>#REF!</v>
      </c>
      <c r="J333" s="154" t="e">
        <f>#REF!</f>
        <v>#REF!</v>
      </c>
      <c r="K333" s="154" t="e">
        <f>#REF!</f>
        <v>#REF!</v>
      </c>
      <c r="L333" s="154" t="e">
        <f>#REF!</f>
        <v>#REF!</v>
      </c>
      <c r="M333" s="154" t="e">
        <f>#REF!</f>
        <v>#REF!</v>
      </c>
      <c r="N333" s="154" t="e">
        <f>#REF!</f>
        <v>#REF!</v>
      </c>
      <c r="O333" s="154" t="e">
        <f>#REF!</f>
        <v>#REF!</v>
      </c>
      <c r="P333" s="154" t="e">
        <f>#REF!</f>
        <v>#REF!</v>
      </c>
      <c r="Q333" s="154" t="e">
        <f>#REF!</f>
        <v>#REF!</v>
      </c>
      <c r="R333" s="154" t="e">
        <f>#REF!</f>
        <v>#REF!</v>
      </c>
      <c r="S333" s="154" t="e">
        <f>#REF!</f>
        <v>#REF!</v>
      </c>
      <c r="T333" s="154" t="e">
        <f>#REF!</f>
        <v>#REF!</v>
      </c>
      <c r="U333" s="154" t="e">
        <f>#REF!</f>
        <v>#REF!</v>
      </c>
      <c r="V333" s="154" t="e">
        <f>#REF!</f>
        <v>#REF!</v>
      </c>
      <c r="W333" s="154" t="e">
        <f>#REF!</f>
        <v>#REF!</v>
      </c>
      <c r="X333" s="154" t="e">
        <f>#REF!</f>
        <v>#REF!</v>
      </c>
      <c r="Y333" s="154" t="e">
        <f>#REF!</f>
        <v>#REF!</v>
      </c>
    </row>
    <row r="334" spans="1:25">
      <c r="A334" s="142">
        <v>12</v>
      </c>
      <c r="B334" s="154" t="e">
        <f>#REF!</f>
        <v>#REF!</v>
      </c>
      <c r="C334" s="154" t="e">
        <f>#REF!</f>
        <v>#REF!</v>
      </c>
      <c r="D334" s="154" t="e">
        <f>#REF!</f>
        <v>#REF!</v>
      </c>
      <c r="E334" s="154" t="e">
        <f>#REF!</f>
        <v>#REF!</v>
      </c>
      <c r="F334" s="154" t="e">
        <f>#REF!</f>
        <v>#REF!</v>
      </c>
      <c r="G334" s="154" t="e">
        <f>#REF!</f>
        <v>#REF!</v>
      </c>
      <c r="H334" s="154" t="e">
        <f>#REF!</f>
        <v>#REF!</v>
      </c>
      <c r="I334" s="154" t="e">
        <f>#REF!</f>
        <v>#REF!</v>
      </c>
      <c r="J334" s="154" t="e">
        <f>#REF!</f>
        <v>#REF!</v>
      </c>
      <c r="K334" s="154" t="e">
        <f>#REF!</f>
        <v>#REF!</v>
      </c>
      <c r="L334" s="154" t="e">
        <f>#REF!</f>
        <v>#REF!</v>
      </c>
      <c r="M334" s="154" t="e">
        <f>#REF!</f>
        <v>#REF!</v>
      </c>
      <c r="N334" s="154" t="e">
        <f>#REF!</f>
        <v>#REF!</v>
      </c>
      <c r="O334" s="154" t="e">
        <f>#REF!</f>
        <v>#REF!</v>
      </c>
      <c r="P334" s="154" t="e">
        <f>#REF!</f>
        <v>#REF!</v>
      </c>
      <c r="Q334" s="154" t="e">
        <f>#REF!</f>
        <v>#REF!</v>
      </c>
      <c r="R334" s="154" t="e">
        <f>#REF!</f>
        <v>#REF!</v>
      </c>
      <c r="S334" s="154" t="e">
        <f>#REF!</f>
        <v>#REF!</v>
      </c>
      <c r="T334" s="154" t="e">
        <f>#REF!</f>
        <v>#REF!</v>
      </c>
      <c r="U334" s="154" t="e">
        <f>#REF!</f>
        <v>#REF!</v>
      </c>
      <c r="V334" s="154" t="e">
        <f>#REF!</f>
        <v>#REF!</v>
      </c>
      <c r="W334" s="154" t="e">
        <f>#REF!</f>
        <v>#REF!</v>
      </c>
      <c r="X334" s="154" t="e">
        <f>#REF!</f>
        <v>#REF!</v>
      </c>
      <c r="Y334" s="154" t="e">
        <f>#REF!</f>
        <v>#REF!</v>
      </c>
    </row>
    <row r="335" spans="1:25">
      <c r="A335" s="142">
        <v>13</v>
      </c>
      <c r="B335" s="154" t="e">
        <f>#REF!</f>
        <v>#REF!</v>
      </c>
      <c r="C335" s="154" t="e">
        <f>#REF!</f>
        <v>#REF!</v>
      </c>
      <c r="D335" s="154" t="e">
        <f>#REF!</f>
        <v>#REF!</v>
      </c>
      <c r="E335" s="154" t="e">
        <f>#REF!</f>
        <v>#REF!</v>
      </c>
      <c r="F335" s="154" t="e">
        <f>#REF!</f>
        <v>#REF!</v>
      </c>
      <c r="G335" s="154" t="e">
        <f>#REF!</f>
        <v>#REF!</v>
      </c>
      <c r="H335" s="154" t="e">
        <f>#REF!</f>
        <v>#REF!</v>
      </c>
      <c r="I335" s="154" t="e">
        <f>#REF!</f>
        <v>#REF!</v>
      </c>
      <c r="J335" s="154" t="e">
        <f>#REF!</f>
        <v>#REF!</v>
      </c>
      <c r="K335" s="154" t="e">
        <f>#REF!</f>
        <v>#REF!</v>
      </c>
      <c r="L335" s="154" t="e">
        <f>#REF!</f>
        <v>#REF!</v>
      </c>
      <c r="M335" s="154" t="e">
        <f>#REF!</f>
        <v>#REF!</v>
      </c>
      <c r="N335" s="154" t="e">
        <f>#REF!</f>
        <v>#REF!</v>
      </c>
      <c r="O335" s="154" t="e">
        <f>#REF!</f>
        <v>#REF!</v>
      </c>
      <c r="P335" s="154" t="e">
        <f>#REF!</f>
        <v>#REF!</v>
      </c>
      <c r="Q335" s="154" t="e">
        <f>#REF!</f>
        <v>#REF!</v>
      </c>
      <c r="R335" s="154" t="e">
        <f>#REF!</f>
        <v>#REF!</v>
      </c>
      <c r="S335" s="154" t="e">
        <f>#REF!</f>
        <v>#REF!</v>
      </c>
      <c r="T335" s="154" t="e">
        <f>#REF!</f>
        <v>#REF!</v>
      </c>
      <c r="U335" s="154" t="e">
        <f>#REF!</f>
        <v>#REF!</v>
      </c>
      <c r="V335" s="154" t="e">
        <f>#REF!</f>
        <v>#REF!</v>
      </c>
      <c r="W335" s="154" t="e">
        <f>#REF!</f>
        <v>#REF!</v>
      </c>
      <c r="X335" s="154" t="e">
        <f>#REF!</f>
        <v>#REF!</v>
      </c>
      <c r="Y335" s="154" t="e">
        <f>#REF!</f>
        <v>#REF!</v>
      </c>
    </row>
    <row r="336" spans="1:25">
      <c r="A336" s="142">
        <v>14</v>
      </c>
      <c r="B336" s="154" t="e">
        <f>#REF!</f>
        <v>#REF!</v>
      </c>
      <c r="C336" s="154" t="e">
        <f>#REF!</f>
        <v>#REF!</v>
      </c>
      <c r="D336" s="154" t="e">
        <f>#REF!</f>
        <v>#REF!</v>
      </c>
      <c r="E336" s="154" t="e">
        <f>#REF!</f>
        <v>#REF!</v>
      </c>
      <c r="F336" s="154" t="e">
        <f>#REF!</f>
        <v>#REF!</v>
      </c>
      <c r="G336" s="154" t="e">
        <f>#REF!</f>
        <v>#REF!</v>
      </c>
      <c r="H336" s="154" t="e">
        <f>#REF!</f>
        <v>#REF!</v>
      </c>
      <c r="I336" s="154" t="e">
        <f>#REF!</f>
        <v>#REF!</v>
      </c>
      <c r="J336" s="154" t="e">
        <f>#REF!</f>
        <v>#REF!</v>
      </c>
      <c r="K336" s="154" t="e">
        <f>#REF!</f>
        <v>#REF!</v>
      </c>
      <c r="L336" s="154" t="e">
        <f>#REF!</f>
        <v>#REF!</v>
      </c>
      <c r="M336" s="154" t="e">
        <f>#REF!</f>
        <v>#REF!</v>
      </c>
      <c r="N336" s="154" t="e">
        <f>#REF!</f>
        <v>#REF!</v>
      </c>
      <c r="O336" s="154" t="e">
        <f>#REF!</f>
        <v>#REF!</v>
      </c>
      <c r="P336" s="154" t="e">
        <f>#REF!</f>
        <v>#REF!</v>
      </c>
      <c r="Q336" s="154" t="e">
        <f>#REF!</f>
        <v>#REF!</v>
      </c>
      <c r="R336" s="154" t="e">
        <f>#REF!</f>
        <v>#REF!</v>
      </c>
      <c r="S336" s="154" t="e">
        <f>#REF!</f>
        <v>#REF!</v>
      </c>
      <c r="T336" s="154" t="e">
        <f>#REF!</f>
        <v>#REF!</v>
      </c>
      <c r="U336" s="154" t="e">
        <f>#REF!</f>
        <v>#REF!</v>
      </c>
      <c r="V336" s="154" t="e">
        <f>#REF!</f>
        <v>#REF!</v>
      </c>
      <c r="W336" s="154" t="e">
        <f>#REF!</f>
        <v>#REF!</v>
      </c>
      <c r="X336" s="154" t="e">
        <f>#REF!</f>
        <v>#REF!</v>
      </c>
      <c r="Y336" s="154" t="e">
        <f>#REF!</f>
        <v>#REF!</v>
      </c>
    </row>
    <row r="337" spans="1:25">
      <c r="A337" s="142">
        <v>15</v>
      </c>
      <c r="B337" s="154" t="e">
        <f>#REF!</f>
        <v>#REF!</v>
      </c>
      <c r="C337" s="154" t="e">
        <f>#REF!</f>
        <v>#REF!</v>
      </c>
      <c r="D337" s="154" t="e">
        <f>#REF!</f>
        <v>#REF!</v>
      </c>
      <c r="E337" s="154" t="e">
        <f>#REF!</f>
        <v>#REF!</v>
      </c>
      <c r="F337" s="154" t="e">
        <f>#REF!</f>
        <v>#REF!</v>
      </c>
      <c r="G337" s="154" t="e">
        <f>#REF!</f>
        <v>#REF!</v>
      </c>
      <c r="H337" s="154" t="e">
        <f>#REF!</f>
        <v>#REF!</v>
      </c>
      <c r="I337" s="154" t="e">
        <f>#REF!</f>
        <v>#REF!</v>
      </c>
      <c r="J337" s="154" t="e">
        <f>#REF!</f>
        <v>#REF!</v>
      </c>
      <c r="K337" s="154" t="e">
        <f>#REF!</f>
        <v>#REF!</v>
      </c>
      <c r="L337" s="154" t="e">
        <f>#REF!</f>
        <v>#REF!</v>
      </c>
      <c r="M337" s="154" t="e">
        <f>#REF!</f>
        <v>#REF!</v>
      </c>
      <c r="N337" s="154" t="e">
        <f>#REF!</f>
        <v>#REF!</v>
      </c>
      <c r="O337" s="154" t="e">
        <f>#REF!</f>
        <v>#REF!</v>
      </c>
      <c r="P337" s="154" t="e">
        <f>#REF!</f>
        <v>#REF!</v>
      </c>
      <c r="Q337" s="154" t="e">
        <f>#REF!</f>
        <v>#REF!</v>
      </c>
      <c r="R337" s="154" t="e">
        <f>#REF!</f>
        <v>#REF!</v>
      </c>
      <c r="S337" s="154" t="e">
        <f>#REF!</f>
        <v>#REF!</v>
      </c>
      <c r="T337" s="154" t="e">
        <f>#REF!</f>
        <v>#REF!</v>
      </c>
      <c r="U337" s="154" t="e">
        <f>#REF!</f>
        <v>#REF!</v>
      </c>
      <c r="V337" s="154" t="e">
        <f>#REF!</f>
        <v>#REF!</v>
      </c>
      <c r="W337" s="154" t="e">
        <f>#REF!</f>
        <v>#REF!</v>
      </c>
      <c r="X337" s="154" t="e">
        <f>#REF!</f>
        <v>#REF!</v>
      </c>
      <c r="Y337" s="154" t="e">
        <f>#REF!</f>
        <v>#REF!</v>
      </c>
    </row>
    <row r="338" spans="1:25">
      <c r="A338" s="142">
        <v>16</v>
      </c>
      <c r="B338" s="154" t="e">
        <f>#REF!</f>
        <v>#REF!</v>
      </c>
      <c r="C338" s="154" t="e">
        <f>#REF!</f>
        <v>#REF!</v>
      </c>
      <c r="D338" s="154" t="e">
        <f>#REF!</f>
        <v>#REF!</v>
      </c>
      <c r="E338" s="154" t="e">
        <f>#REF!</f>
        <v>#REF!</v>
      </c>
      <c r="F338" s="154" t="e">
        <f>#REF!</f>
        <v>#REF!</v>
      </c>
      <c r="G338" s="154" t="e">
        <f>#REF!</f>
        <v>#REF!</v>
      </c>
      <c r="H338" s="154" t="e">
        <f>#REF!</f>
        <v>#REF!</v>
      </c>
      <c r="I338" s="154" t="e">
        <f>#REF!</f>
        <v>#REF!</v>
      </c>
      <c r="J338" s="154" t="e">
        <f>#REF!</f>
        <v>#REF!</v>
      </c>
      <c r="K338" s="154" t="e">
        <f>#REF!</f>
        <v>#REF!</v>
      </c>
      <c r="L338" s="154" t="e">
        <f>#REF!</f>
        <v>#REF!</v>
      </c>
      <c r="M338" s="154" t="e">
        <f>#REF!</f>
        <v>#REF!</v>
      </c>
      <c r="N338" s="154" t="e">
        <f>#REF!</f>
        <v>#REF!</v>
      </c>
      <c r="O338" s="154" t="e">
        <f>#REF!</f>
        <v>#REF!</v>
      </c>
      <c r="P338" s="154" t="e">
        <f>#REF!</f>
        <v>#REF!</v>
      </c>
      <c r="Q338" s="154" t="e">
        <f>#REF!</f>
        <v>#REF!</v>
      </c>
      <c r="R338" s="154" t="e">
        <f>#REF!</f>
        <v>#REF!</v>
      </c>
      <c r="S338" s="154" t="e">
        <f>#REF!</f>
        <v>#REF!</v>
      </c>
      <c r="T338" s="154" t="e">
        <f>#REF!</f>
        <v>#REF!</v>
      </c>
      <c r="U338" s="154" t="e">
        <f>#REF!</f>
        <v>#REF!</v>
      </c>
      <c r="V338" s="154" t="e">
        <f>#REF!</f>
        <v>#REF!</v>
      </c>
      <c r="W338" s="154" t="e">
        <f>#REF!</f>
        <v>#REF!</v>
      </c>
      <c r="X338" s="154" t="e">
        <f>#REF!</f>
        <v>#REF!</v>
      </c>
      <c r="Y338" s="154" t="e">
        <f>#REF!</f>
        <v>#REF!</v>
      </c>
    </row>
    <row r="339" spans="1:25">
      <c r="A339" s="142">
        <v>17</v>
      </c>
      <c r="B339" s="154" t="e">
        <f>#REF!</f>
        <v>#REF!</v>
      </c>
      <c r="C339" s="154" t="e">
        <f>#REF!</f>
        <v>#REF!</v>
      </c>
      <c r="D339" s="154" t="e">
        <f>#REF!</f>
        <v>#REF!</v>
      </c>
      <c r="E339" s="154" t="e">
        <f>#REF!</f>
        <v>#REF!</v>
      </c>
      <c r="F339" s="154" t="e">
        <f>#REF!</f>
        <v>#REF!</v>
      </c>
      <c r="G339" s="154" t="e">
        <f>#REF!</f>
        <v>#REF!</v>
      </c>
      <c r="H339" s="154" t="e">
        <f>#REF!</f>
        <v>#REF!</v>
      </c>
      <c r="I339" s="154" t="e">
        <f>#REF!</f>
        <v>#REF!</v>
      </c>
      <c r="J339" s="154" t="e">
        <f>#REF!</f>
        <v>#REF!</v>
      </c>
      <c r="K339" s="154" t="e">
        <f>#REF!</f>
        <v>#REF!</v>
      </c>
      <c r="L339" s="154" t="e">
        <f>#REF!</f>
        <v>#REF!</v>
      </c>
      <c r="M339" s="154" t="e">
        <f>#REF!</f>
        <v>#REF!</v>
      </c>
      <c r="N339" s="154" t="e">
        <f>#REF!</f>
        <v>#REF!</v>
      </c>
      <c r="O339" s="154" t="e">
        <f>#REF!</f>
        <v>#REF!</v>
      </c>
      <c r="P339" s="154" t="e">
        <f>#REF!</f>
        <v>#REF!</v>
      </c>
      <c r="Q339" s="154" t="e">
        <f>#REF!</f>
        <v>#REF!</v>
      </c>
      <c r="R339" s="154" t="e">
        <f>#REF!</f>
        <v>#REF!</v>
      </c>
      <c r="S339" s="154" t="e">
        <f>#REF!</f>
        <v>#REF!</v>
      </c>
      <c r="T339" s="154" t="e">
        <f>#REF!</f>
        <v>#REF!</v>
      </c>
      <c r="U339" s="154" t="e">
        <f>#REF!</f>
        <v>#REF!</v>
      </c>
      <c r="V339" s="154" t="e">
        <f>#REF!</f>
        <v>#REF!</v>
      </c>
      <c r="W339" s="154" t="e">
        <f>#REF!</f>
        <v>#REF!</v>
      </c>
      <c r="X339" s="154" t="e">
        <f>#REF!</f>
        <v>#REF!</v>
      </c>
      <c r="Y339" s="154" t="e">
        <f>#REF!</f>
        <v>#REF!</v>
      </c>
    </row>
    <row r="340" spans="1:25">
      <c r="A340" s="142">
        <v>18</v>
      </c>
      <c r="B340" s="154" t="e">
        <f>#REF!</f>
        <v>#REF!</v>
      </c>
      <c r="C340" s="154" t="e">
        <f>#REF!</f>
        <v>#REF!</v>
      </c>
      <c r="D340" s="154" t="e">
        <f>#REF!</f>
        <v>#REF!</v>
      </c>
      <c r="E340" s="154" t="e">
        <f>#REF!</f>
        <v>#REF!</v>
      </c>
      <c r="F340" s="154" t="e">
        <f>#REF!</f>
        <v>#REF!</v>
      </c>
      <c r="G340" s="154" t="e">
        <f>#REF!</f>
        <v>#REF!</v>
      </c>
      <c r="H340" s="154" t="e">
        <f>#REF!</f>
        <v>#REF!</v>
      </c>
      <c r="I340" s="154" t="e">
        <f>#REF!</f>
        <v>#REF!</v>
      </c>
      <c r="J340" s="154" t="e">
        <f>#REF!</f>
        <v>#REF!</v>
      </c>
      <c r="K340" s="154" t="e">
        <f>#REF!</f>
        <v>#REF!</v>
      </c>
      <c r="L340" s="154" t="e">
        <f>#REF!</f>
        <v>#REF!</v>
      </c>
      <c r="M340" s="154" t="e">
        <f>#REF!</f>
        <v>#REF!</v>
      </c>
      <c r="N340" s="154" t="e">
        <f>#REF!</f>
        <v>#REF!</v>
      </c>
      <c r="O340" s="154" t="e">
        <f>#REF!</f>
        <v>#REF!</v>
      </c>
      <c r="P340" s="154" t="e">
        <f>#REF!</f>
        <v>#REF!</v>
      </c>
      <c r="Q340" s="154" t="e">
        <f>#REF!</f>
        <v>#REF!</v>
      </c>
      <c r="R340" s="154" t="e">
        <f>#REF!</f>
        <v>#REF!</v>
      </c>
      <c r="S340" s="154" t="e">
        <f>#REF!</f>
        <v>#REF!</v>
      </c>
      <c r="T340" s="154" t="e">
        <f>#REF!</f>
        <v>#REF!</v>
      </c>
      <c r="U340" s="154" t="e">
        <f>#REF!</f>
        <v>#REF!</v>
      </c>
      <c r="V340" s="154" t="e">
        <f>#REF!</f>
        <v>#REF!</v>
      </c>
      <c r="W340" s="154" t="e">
        <f>#REF!</f>
        <v>#REF!</v>
      </c>
      <c r="X340" s="154" t="e">
        <f>#REF!</f>
        <v>#REF!</v>
      </c>
      <c r="Y340" s="154" t="e">
        <f>#REF!</f>
        <v>#REF!</v>
      </c>
    </row>
    <row r="341" spans="1:25">
      <c r="A341" s="142">
        <v>19</v>
      </c>
      <c r="B341" s="154" t="e">
        <f>#REF!</f>
        <v>#REF!</v>
      </c>
      <c r="C341" s="154" t="e">
        <f>#REF!</f>
        <v>#REF!</v>
      </c>
      <c r="D341" s="154" t="e">
        <f>#REF!</f>
        <v>#REF!</v>
      </c>
      <c r="E341" s="154" t="e">
        <f>#REF!</f>
        <v>#REF!</v>
      </c>
      <c r="F341" s="154" t="e">
        <f>#REF!</f>
        <v>#REF!</v>
      </c>
      <c r="G341" s="154" t="e">
        <f>#REF!</f>
        <v>#REF!</v>
      </c>
      <c r="H341" s="154" t="e">
        <f>#REF!</f>
        <v>#REF!</v>
      </c>
      <c r="I341" s="154" t="e">
        <f>#REF!</f>
        <v>#REF!</v>
      </c>
      <c r="J341" s="154" t="e">
        <f>#REF!</f>
        <v>#REF!</v>
      </c>
      <c r="K341" s="154" t="e">
        <f>#REF!</f>
        <v>#REF!</v>
      </c>
      <c r="L341" s="154" t="e">
        <f>#REF!</f>
        <v>#REF!</v>
      </c>
      <c r="M341" s="154" t="e">
        <f>#REF!</f>
        <v>#REF!</v>
      </c>
      <c r="N341" s="154" t="e">
        <f>#REF!</f>
        <v>#REF!</v>
      </c>
      <c r="O341" s="154" t="e">
        <f>#REF!</f>
        <v>#REF!</v>
      </c>
      <c r="P341" s="154" t="e">
        <f>#REF!</f>
        <v>#REF!</v>
      </c>
      <c r="Q341" s="154" t="e">
        <f>#REF!</f>
        <v>#REF!</v>
      </c>
      <c r="R341" s="154" t="e">
        <f>#REF!</f>
        <v>#REF!</v>
      </c>
      <c r="S341" s="154" t="e">
        <f>#REF!</f>
        <v>#REF!</v>
      </c>
      <c r="T341" s="154" t="e">
        <f>#REF!</f>
        <v>#REF!</v>
      </c>
      <c r="U341" s="154" t="e">
        <f>#REF!</f>
        <v>#REF!</v>
      </c>
      <c r="V341" s="154" t="e">
        <f>#REF!</f>
        <v>#REF!</v>
      </c>
      <c r="W341" s="154" t="e">
        <f>#REF!</f>
        <v>#REF!</v>
      </c>
      <c r="X341" s="154" t="e">
        <f>#REF!</f>
        <v>#REF!</v>
      </c>
      <c r="Y341" s="154" t="e">
        <f>#REF!</f>
        <v>#REF!</v>
      </c>
    </row>
    <row r="342" spans="1:25">
      <c r="A342" s="142">
        <v>20</v>
      </c>
      <c r="B342" s="154" t="e">
        <f>#REF!</f>
        <v>#REF!</v>
      </c>
      <c r="C342" s="154" t="e">
        <f>#REF!</f>
        <v>#REF!</v>
      </c>
      <c r="D342" s="154" t="e">
        <f>#REF!</f>
        <v>#REF!</v>
      </c>
      <c r="E342" s="154" t="e">
        <f>#REF!</f>
        <v>#REF!</v>
      </c>
      <c r="F342" s="154" t="e">
        <f>#REF!</f>
        <v>#REF!</v>
      </c>
      <c r="G342" s="154" t="e">
        <f>#REF!</f>
        <v>#REF!</v>
      </c>
      <c r="H342" s="154" t="e">
        <f>#REF!</f>
        <v>#REF!</v>
      </c>
      <c r="I342" s="154" t="e">
        <f>#REF!</f>
        <v>#REF!</v>
      </c>
      <c r="J342" s="154" t="e">
        <f>#REF!</f>
        <v>#REF!</v>
      </c>
      <c r="K342" s="154" t="e">
        <f>#REF!</f>
        <v>#REF!</v>
      </c>
      <c r="L342" s="154" t="e">
        <f>#REF!</f>
        <v>#REF!</v>
      </c>
      <c r="M342" s="154" t="e">
        <f>#REF!</f>
        <v>#REF!</v>
      </c>
      <c r="N342" s="154" t="e">
        <f>#REF!</f>
        <v>#REF!</v>
      </c>
      <c r="O342" s="154" t="e">
        <f>#REF!</f>
        <v>#REF!</v>
      </c>
      <c r="P342" s="154" t="e">
        <f>#REF!</f>
        <v>#REF!</v>
      </c>
      <c r="Q342" s="154" t="e">
        <f>#REF!</f>
        <v>#REF!</v>
      </c>
      <c r="R342" s="154" t="e">
        <f>#REF!</f>
        <v>#REF!</v>
      </c>
      <c r="S342" s="154" t="e">
        <f>#REF!</f>
        <v>#REF!</v>
      </c>
      <c r="T342" s="154" t="e">
        <f>#REF!</f>
        <v>#REF!</v>
      </c>
      <c r="U342" s="154" t="e">
        <f>#REF!</f>
        <v>#REF!</v>
      </c>
      <c r="V342" s="154" t="e">
        <f>#REF!</f>
        <v>#REF!</v>
      </c>
      <c r="W342" s="154" t="e">
        <f>#REF!</f>
        <v>#REF!</v>
      </c>
      <c r="X342" s="154" t="e">
        <f>#REF!</f>
        <v>#REF!</v>
      </c>
      <c r="Y342" s="154" t="e">
        <f>#REF!</f>
        <v>#REF!</v>
      </c>
    </row>
    <row r="343" spans="1:25">
      <c r="A343" s="142">
        <v>21</v>
      </c>
      <c r="B343" s="154" t="e">
        <f>#REF!</f>
        <v>#REF!</v>
      </c>
      <c r="C343" s="154" t="e">
        <f>#REF!</f>
        <v>#REF!</v>
      </c>
      <c r="D343" s="154" t="e">
        <f>#REF!</f>
        <v>#REF!</v>
      </c>
      <c r="E343" s="154" t="e">
        <f>#REF!</f>
        <v>#REF!</v>
      </c>
      <c r="F343" s="154" t="e">
        <f>#REF!</f>
        <v>#REF!</v>
      </c>
      <c r="G343" s="154" t="e">
        <f>#REF!</f>
        <v>#REF!</v>
      </c>
      <c r="H343" s="154" t="e">
        <f>#REF!</f>
        <v>#REF!</v>
      </c>
      <c r="I343" s="154" t="e">
        <f>#REF!</f>
        <v>#REF!</v>
      </c>
      <c r="J343" s="154" t="e">
        <f>#REF!</f>
        <v>#REF!</v>
      </c>
      <c r="K343" s="154" t="e">
        <f>#REF!</f>
        <v>#REF!</v>
      </c>
      <c r="L343" s="154" t="e">
        <f>#REF!</f>
        <v>#REF!</v>
      </c>
      <c r="M343" s="154" t="e">
        <f>#REF!</f>
        <v>#REF!</v>
      </c>
      <c r="N343" s="154" t="e">
        <f>#REF!</f>
        <v>#REF!</v>
      </c>
      <c r="O343" s="154" t="e">
        <f>#REF!</f>
        <v>#REF!</v>
      </c>
      <c r="P343" s="154" t="e">
        <f>#REF!</f>
        <v>#REF!</v>
      </c>
      <c r="Q343" s="154" t="e">
        <f>#REF!</f>
        <v>#REF!</v>
      </c>
      <c r="R343" s="154" t="e">
        <f>#REF!</f>
        <v>#REF!</v>
      </c>
      <c r="S343" s="154" t="e">
        <f>#REF!</f>
        <v>#REF!</v>
      </c>
      <c r="T343" s="154" t="e">
        <f>#REF!</f>
        <v>#REF!</v>
      </c>
      <c r="U343" s="154" t="e">
        <f>#REF!</f>
        <v>#REF!</v>
      </c>
      <c r="V343" s="154" t="e">
        <f>#REF!</f>
        <v>#REF!</v>
      </c>
      <c r="W343" s="154" t="e">
        <f>#REF!</f>
        <v>#REF!</v>
      </c>
      <c r="X343" s="154" t="e">
        <f>#REF!</f>
        <v>#REF!</v>
      </c>
      <c r="Y343" s="154" t="e">
        <f>#REF!</f>
        <v>#REF!</v>
      </c>
    </row>
    <row r="344" spans="1:25">
      <c r="A344" s="142">
        <v>22</v>
      </c>
      <c r="B344" s="154" t="e">
        <f>#REF!</f>
        <v>#REF!</v>
      </c>
      <c r="C344" s="154" t="e">
        <f>#REF!</f>
        <v>#REF!</v>
      </c>
      <c r="D344" s="154" t="e">
        <f>#REF!</f>
        <v>#REF!</v>
      </c>
      <c r="E344" s="154" t="e">
        <f>#REF!</f>
        <v>#REF!</v>
      </c>
      <c r="F344" s="154" t="e">
        <f>#REF!</f>
        <v>#REF!</v>
      </c>
      <c r="G344" s="154" t="e">
        <f>#REF!</f>
        <v>#REF!</v>
      </c>
      <c r="H344" s="154" t="e">
        <f>#REF!</f>
        <v>#REF!</v>
      </c>
      <c r="I344" s="154" t="e">
        <f>#REF!</f>
        <v>#REF!</v>
      </c>
      <c r="J344" s="154" t="e">
        <f>#REF!</f>
        <v>#REF!</v>
      </c>
      <c r="K344" s="154" t="e">
        <f>#REF!</f>
        <v>#REF!</v>
      </c>
      <c r="L344" s="154" t="e">
        <f>#REF!</f>
        <v>#REF!</v>
      </c>
      <c r="M344" s="154" t="e">
        <f>#REF!</f>
        <v>#REF!</v>
      </c>
      <c r="N344" s="154" t="e">
        <f>#REF!</f>
        <v>#REF!</v>
      </c>
      <c r="O344" s="154" t="e">
        <f>#REF!</f>
        <v>#REF!</v>
      </c>
      <c r="P344" s="154" t="e">
        <f>#REF!</f>
        <v>#REF!</v>
      </c>
      <c r="Q344" s="154" t="e">
        <f>#REF!</f>
        <v>#REF!</v>
      </c>
      <c r="R344" s="154" t="e">
        <f>#REF!</f>
        <v>#REF!</v>
      </c>
      <c r="S344" s="154" t="e">
        <f>#REF!</f>
        <v>#REF!</v>
      </c>
      <c r="T344" s="154" t="e">
        <f>#REF!</f>
        <v>#REF!</v>
      </c>
      <c r="U344" s="154" t="e">
        <f>#REF!</f>
        <v>#REF!</v>
      </c>
      <c r="V344" s="154" t="e">
        <f>#REF!</f>
        <v>#REF!</v>
      </c>
      <c r="W344" s="154" t="e">
        <f>#REF!</f>
        <v>#REF!</v>
      </c>
      <c r="X344" s="154" t="e">
        <f>#REF!</f>
        <v>#REF!</v>
      </c>
      <c r="Y344" s="154" t="e">
        <f>#REF!</f>
        <v>#REF!</v>
      </c>
    </row>
    <row r="345" spans="1:25">
      <c r="A345" s="142">
        <v>23</v>
      </c>
      <c r="B345" s="154" t="e">
        <f>#REF!</f>
        <v>#REF!</v>
      </c>
      <c r="C345" s="154" t="e">
        <f>#REF!</f>
        <v>#REF!</v>
      </c>
      <c r="D345" s="154" t="e">
        <f>#REF!</f>
        <v>#REF!</v>
      </c>
      <c r="E345" s="154" t="e">
        <f>#REF!</f>
        <v>#REF!</v>
      </c>
      <c r="F345" s="154" t="e">
        <f>#REF!</f>
        <v>#REF!</v>
      </c>
      <c r="G345" s="154" t="e">
        <f>#REF!</f>
        <v>#REF!</v>
      </c>
      <c r="H345" s="154" t="e">
        <f>#REF!</f>
        <v>#REF!</v>
      </c>
      <c r="I345" s="154" t="e">
        <f>#REF!</f>
        <v>#REF!</v>
      </c>
      <c r="J345" s="154" t="e">
        <f>#REF!</f>
        <v>#REF!</v>
      </c>
      <c r="K345" s="154" t="e">
        <f>#REF!</f>
        <v>#REF!</v>
      </c>
      <c r="L345" s="154" t="e">
        <f>#REF!</f>
        <v>#REF!</v>
      </c>
      <c r="M345" s="154" t="e">
        <f>#REF!</f>
        <v>#REF!</v>
      </c>
      <c r="N345" s="154" t="e">
        <f>#REF!</f>
        <v>#REF!</v>
      </c>
      <c r="O345" s="154" t="e">
        <f>#REF!</f>
        <v>#REF!</v>
      </c>
      <c r="P345" s="154" t="e">
        <f>#REF!</f>
        <v>#REF!</v>
      </c>
      <c r="Q345" s="154" t="e">
        <f>#REF!</f>
        <v>#REF!</v>
      </c>
      <c r="R345" s="154" t="e">
        <f>#REF!</f>
        <v>#REF!</v>
      </c>
      <c r="S345" s="154" t="e">
        <f>#REF!</f>
        <v>#REF!</v>
      </c>
      <c r="T345" s="154" t="e">
        <f>#REF!</f>
        <v>#REF!</v>
      </c>
      <c r="U345" s="154" t="e">
        <f>#REF!</f>
        <v>#REF!</v>
      </c>
      <c r="V345" s="154" t="e">
        <f>#REF!</f>
        <v>#REF!</v>
      </c>
      <c r="W345" s="154" t="e">
        <f>#REF!</f>
        <v>#REF!</v>
      </c>
      <c r="X345" s="154" t="e">
        <f>#REF!</f>
        <v>#REF!</v>
      </c>
      <c r="Y345" s="154" t="e">
        <f>#REF!</f>
        <v>#REF!</v>
      </c>
    </row>
    <row r="346" spans="1:25">
      <c r="A346" s="142">
        <v>24</v>
      </c>
      <c r="B346" s="154" t="e">
        <f>#REF!</f>
        <v>#REF!</v>
      </c>
      <c r="C346" s="154" t="e">
        <f>#REF!</f>
        <v>#REF!</v>
      </c>
      <c r="D346" s="154" t="e">
        <f>#REF!</f>
        <v>#REF!</v>
      </c>
      <c r="E346" s="154" t="e">
        <f>#REF!</f>
        <v>#REF!</v>
      </c>
      <c r="F346" s="154" t="e">
        <f>#REF!</f>
        <v>#REF!</v>
      </c>
      <c r="G346" s="154" t="e">
        <f>#REF!</f>
        <v>#REF!</v>
      </c>
      <c r="H346" s="154" t="e">
        <f>#REF!</f>
        <v>#REF!</v>
      </c>
      <c r="I346" s="154" t="e">
        <f>#REF!</f>
        <v>#REF!</v>
      </c>
      <c r="J346" s="154" t="e">
        <f>#REF!</f>
        <v>#REF!</v>
      </c>
      <c r="K346" s="154" t="e">
        <f>#REF!</f>
        <v>#REF!</v>
      </c>
      <c r="L346" s="154" t="e">
        <f>#REF!</f>
        <v>#REF!</v>
      </c>
      <c r="M346" s="154" t="e">
        <f>#REF!</f>
        <v>#REF!</v>
      </c>
      <c r="N346" s="154" t="e">
        <f>#REF!</f>
        <v>#REF!</v>
      </c>
      <c r="O346" s="154" t="e">
        <f>#REF!</f>
        <v>#REF!</v>
      </c>
      <c r="P346" s="154" t="e">
        <f>#REF!</f>
        <v>#REF!</v>
      </c>
      <c r="Q346" s="154" t="e">
        <f>#REF!</f>
        <v>#REF!</v>
      </c>
      <c r="R346" s="154" t="e">
        <f>#REF!</f>
        <v>#REF!</v>
      </c>
      <c r="S346" s="154" t="e">
        <f>#REF!</f>
        <v>#REF!</v>
      </c>
      <c r="T346" s="154" t="e">
        <f>#REF!</f>
        <v>#REF!</v>
      </c>
      <c r="U346" s="154" t="e">
        <f>#REF!</f>
        <v>#REF!</v>
      </c>
      <c r="V346" s="154" t="e">
        <f>#REF!</f>
        <v>#REF!</v>
      </c>
      <c r="W346" s="154" t="e">
        <f>#REF!</f>
        <v>#REF!</v>
      </c>
      <c r="X346" s="154" t="e">
        <f>#REF!</f>
        <v>#REF!</v>
      </c>
      <c r="Y346" s="154" t="e">
        <f>#REF!</f>
        <v>#REF!</v>
      </c>
    </row>
    <row r="347" spans="1:25">
      <c r="A347" s="142">
        <v>25</v>
      </c>
      <c r="B347" s="154" t="e">
        <f>#REF!</f>
        <v>#REF!</v>
      </c>
      <c r="C347" s="154" t="e">
        <f>#REF!</f>
        <v>#REF!</v>
      </c>
      <c r="D347" s="154" t="e">
        <f>#REF!</f>
        <v>#REF!</v>
      </c>
      <c r="E347" s="154" t="e">
        <f>#REF!</f>
        <v>#REF!</v>
      </c>
      <c r="F347" s="154" t="e">
        <f>#REF!</f>
        <v>#REF!</v>
      </c>
      <c r="G347" s="154" t="e">
        <f>#REF!</f>
        <v>#REF!</v>
      </c>
      <c r="H347" s="154" t="e">
        <f>#REF!</f>
        <v>#REF!</v>
      </c>
      <c r="I347" s="154" t="e">
        <f>#REF!</f>
        <v>#REF!</v>
      </c>
      <c r="J347" s="154" t="e">
        <f>#REF!</f>
        <v>#REF!</v>
      </c>
      <c r="K347" s="154" t="e">
        <f>#REF!</f>
        <v>#REF!</v>
      </c>
      <c r="L347" s="154" t="e">
        <f>#REF!</f>
        <v>#REF!</v>
      </c>
      <c r="M347" s="154" t="e">
        <f>#REF!</f>
        <v>#REF!</v>
      </c>
      <c r="N347" s="154" t="e">
        <f>#REF!</f>
        <v>#REF!</v>
      </c>
      <c r="O347" s="154" t="e">
        <f>#REF!</f>
        <v>#REF!</v>
      </c>
      <c r="P347" s="154" t="e">
        <f>#REF!</f>
        <v>#REF!</v>
      </c>
      <c r="Q347" s="154" t="e">
        <f>#REF!</f>
        <v>#REF!</v>
      </c>
      <c r="R347" s="154" t="e">
        <f>#REF!</f>
        <v>#REF!</v>
      </c>
      <c r="S347" s="154" t="e">
        <f>#REF!</f>
        <v>#REF!</v>
      </c>
      <c r="T347" s="154" t="e">
        <f>#REF!</f>
        <v>#REF!</v>
      </c>
      <c r="U347" s="154" t="e">
        <f>#REF!</f>
        <v>#REF!</v>
      </c>
      <c r="V347" s="154" t="e">
        <f>#REF!</f>
        <v>#REF!</v>
      </c>
      <c r="W347" s="154" t="e">
        <f>#REF!</f>
        <v>#REF!</v>
      </c>
      <c r="X347" s="154" t="e">
        <f>#REF!</f>
        <v>#REF!</v>
      </c>
      <c r="Y347" s="154" t="e">
        <f>#REF!</f>
        <v>#REF!</v>
      </c>
    </row>
    <row r="348" spans="1:25">
      <c r="A348" s="142">
        <v>26</v>
      </c>
      <c r="B348" s="154" t="e">
        <f>#REF!</f>
        <v>#REF!</v>
      </c>
      <c r="C348" s="154" t="e">
        <f>#REF!</f>
        <v>#REF!</v>
      </c>
      <c r="D348" s="154" t="e">
        <f>#REF!</f>
        <v>#REF!</v>
      </c>
      <c r="E348" s="154" t="e">
        <f>#REF!</f>
        <v>#REF!</v>
      </c>
      <c r="F348" s="154" t="e">
        <f>#REF!</f>
        <v>#REF!</v>
      </c>
      <c r="G348" s="154" t="e">
        <f>#REF!</f>
        <v>#REF!</v>
      </c>
      <c r="H348" s="154" t="e">
        <f>#REF!</f>
        <v>#REF!</v>
      </c>
      <c r="I348" s="154" t="e">
        <f>#REF!</f>
        <v>#REF!</v>
      </c>
      <c r="J348" s="154" t="e">
        <f>#REF!</f>
        <v>#REF!</v>
      </c>
      <c r="K348" s="154" t="e">
        <f>#REF!</f>
        <v>#REF!</v>
      </c>
      <c r="L348" s="154" t="e">
        <f>#REF!</f>
        <v>#REF!</v>
      </c>
      <c r="M348" s="154" t="e">
        <f>#REF!</f>
        <v>#REF!</v>
      </c>
      <c r="N348" s="154" t="e">
        <f>#REF!</f>
        <v>#REF!</v>
      </c>
      <c r="O348" s="154" t="e">
        <f>#REF!</f>
        <v>#REF!</v>
      </c>
      <c r="P348" s="154" t="e">
        <f>#REF!</f>
        <v>#REF!</v>
      </c>
      <c r="Q348" s="154" t="e">
        <f>#REF!</f>
        <v>#REF!</v>
      </c>
      <c r="R348" s="154" t="e">
        <f>#REF!</f>
        <v>#REF!</v>
      </c>
      <c r="S348" s="154" t="e">
        <f>#REF!</f>
        <v>#REF!</v>
      </c>
      <c r="T348" s="154" t="e">
        <f>#REF!</f>
        <v>#REF!</v>
      </c>
      <c r="U348" s="154" t="e">
        <f>#REF!</f>
        <v>#REF!</v>
      </c>
      <c r="V348" s="154" t="e">
        <f>#REF!</f>
        <v>#REF!</v>
      </c>
      <c r="W348" s="154" t="e">
        <f>#REF!</f>
        <v>#REF!</v>
      </c>
      <c r="X348" s="154" t="e">
        <f>#REF!</f>
        <v>#REF!</v>
      </c>
      <c r="Y348" s="154" t="e">
        <f>#REF!</f>
        <v>#REF!</v>
      </c>
    </row>
    <row r="349" spans="1:25">
      <c r="A349" s="142">
        <v>27</v>
      </c>
      <c r="B349" s="154" t="e">
        <f>#REF!</f>
        <v>#REF!</v>
      </c>
      <c r="C349" s="154" t="e">
        <f>#REF!</f>
        <v>#REF!</v>
      </c>
      <c r="D349" s="154" t="e">
        <f>#REF!</f>
        <v>#REF!</v>
      </c>
      <c r="E349" s="154" t="e">
        <f>#REF!</f>
        <v>#REF!</v>
      </c>
      <c r="F349" s="154" t="e">
        <f>#REF!</f>
        <v>#REF!</v>
      </c>
      <c r="G349" s="154" t="e">
        <f>#REF!</f>
        <v>#REF!</v>
      </c>
      <c r="H349" s="154" t="e">
        <f>#REF!</f>
        <v>#REF!</v>
      </c>
      <c r="I349" s="154" t="e">
        <f>#REF!</f>
        <v>#REF!</v>
      </c>
      <c r="J349" s="154" t="e">
        <f>#REF!</f>
        <v>#REF!</v>
      </c>
      <c r="K349" s="154" t="e">
        <f>#REF!</f>
        <v>#REF!</v>
      </c>
      <c r="L349" s="154" t="e">
        <f>#REF!</f>
        <v>#REF!</v>
      </c>
      <c r="M349" s="154" t="e">
        <f>#REF!</f>
        <v>#REF!</v>
      </c>
      <c r="N349" s="154" t="e">
        <f>#REF!</f>
        <v>#REF!</v>
      </c>
      <c r="O349" s="154" t="e">
        <f>#REF!</f>
        <v>#REF!</v>
      </c>
      <c r="P349" s="154" t="e">
        <f>#REF!</f>
        <v>#REF!</v>
      </c>
      <c r="Q349" s="154" t="e">
        <f>#REF!</f>
        <v>#REF!</v>
      </c>
      <c r="R349" s="154" t="e">
        <f>#REF!</f>
        <v>#REF!</v>
      </c>
      <c r="S349" s="154" t="e">
        <f>#REF!</f>
        <v>#REF!</v>
      </c>
      <c r="T349" s="154" t="e">
        <f>#REF!</f>
        <v>#REF!</v>
      </c>
      <c r="U349" s="154" t="e">
        <f>#REF!</f>
        <v>#REF!</v>
      </c>
      <c r="V349" s="154" t="e">
        <f>#REF!</f>
        <v>#REF!</v>
      </c>
      <c r="W349" s="154" t="e">
        <f>#REF!</f>
        <v>#REF!</v>
      </c>
      <c r="X349" s="154" t="e">
        <f>#REF!</f>
        <v>#REF!</v>
      </c>
      <c r="Y349" s="154" t="e">
        <f>#REF!</f>
        <v>#REF!</v>
      </c>
    </row>
    <row r="350" spans="1:25">
      <c r="A350" s="142">
        <v>28</v>
      </c>
      <c r="B350" s="154" t="e">
        <f>#REF!</f>
        <v>#REF!</v>
      </c>
      <c r="C350" s="154" t="e">
        <f>#REF!</f>
        <v>#REF!</v>
      </c>
      <c r="D350" s="154" t="e">
        <f>#REF!</f>
        <v>#REF!</v>
      </c>
      <c r="E350" s="154" t="e">
        <f>#REF!</f>
        <v>#REF!</v>
      </c>
      <c r="F350" s="154" t="e">
        <f>#REF!</f>
        <v>#REF!</v>
      </c>
      <c r="G350" s="154" t="e">
        <f>#REF!</f>
        <v>#REF!</v>
      </c>
      <c r="H350" s="154" t="e">
        <f>#REF!</f>
        <v>#REF!</v>
      </c>
      <c r="I350" s="154" t="e">
        <f>#REF!</f>
        <v>#REF!</v>
      </c>
      <c r="J350" s="154" t="e">
        <f>#REF!</f>
        <v>#REF!</v>
      </c>
      <c r="K350" s="154" t="e">
        <f>#REF!</f>
        <v>#REF!</v>
      </c>
      <c r="L350" s="154" t="e">
        <f>#REF!</f>
        <v>#REF!</v>
      </c>
      <c r="M350" s="154" t="e">
        <f>#REF!</f>
        <v>#REF!</v>
      </c>
      <c r="N350" s="154" t="e">
        <f>#REF!</f>
        <v>#REF!</v>
      </c>
      <c r="O350" s="154" t="e">
        <f>#REF!</f>
        <v>#REF!</v>
      </c>
      <c r="P350" s="154" t="e">
        <f>#REF!</f>
        <v>#REF!</v>
      </c>
      <c r="Q350" s="154" t="e">
        <f>#REF!</f>
        <v>#REF!</v>
      </c>
      <c r="R350" s="154" t="e">
        <f>#REF!</f>
        <v>#REF!</v>
      </c>
      <c r="S350" s="154" t="e">
        <f>#REF!</f>
        <v>#REF!</v>
      </c>
      <c r="T350" s="154" t="e">
        <f>#REF!</f>
        <v>#REF!</v>
      </c>
      <c r="U350" s="154" t="e">
        <f>#REF!</f>
        <v>#REF!</v>
      </c>
      <c r="V350" s="154" t="e">
        <f>#REF!</f>
        <v>#REF!</v>
      </c>
      <c r="W350" s="154" t="e">
        <f>#REF!</f>
        <v>#REF!</v>
      </c>
      <c r="X350" s="154" t="e">
        <f>#REF!</f>
        <v>#REF!</v>
      </c>
      <c r="Y350" s="154" t="e">
        <f>#REF!</f>
        <v>#REF!</v>
      </c>
    </row>
    <row r="351" spans="1:25">
      <c r="A351" s="142">
        <v>29</v>
      </c>
      <c r="B351" s="154" t="e">
        <f>#REF!</f>
        <v>#REF!</v>
      </c>
      <c r="C351" s="154" t="e">
        <f>#REF!</f>
        <v>#REF!</v>
      </c>
      <c r="D351" s="154" t="e">
        <f>#REF!</f>
        <v>#REF!</v>
      </c>
      <c r="E351" s="154" t="e">
        <f>#REF!</f>
        <v>#REF!</v>
      </c>
      <c r="F351" s="154" t="e">
        <f>#REF!</f>
        <v>#REF!</v>
      </c>
      <c r="G351" s="154" t="e">
        <f>#REF!</f>
        <v>#REF!</v>
      </c>
      <c r="H351" s="154" t="e">
        <f>#REF!</f>
        <v>#REF!</v>
      </c>
      <c r="I351" s="154" t="e">
        <f>#REF!</f>
        <v>#REF!</v>
      </c>
      <c r="J351" s="154" t="e">
        <f>#REF!</f>
        <v>#REF!</v>
      </c>
      <c r="K351" s="154" t="e">
        <f>#REF!</f>
        <v>#REF!</v>
      </c>
      <c r="L351" s="154" t="e">
        <f>#REF!</f>
        <v>#REF!</v>
      </c>
      <c r="M351" s="154" t="e">
        <f>#REF!</f>
        <v>#REF!</v>
      </c>
      <c r="N351" s="154" t="e">
        <f>#REF!</f>
        <v>#REF!</v>
      </c>
      <c r="O351" s="154" t="e">
        <f>#REF!</f>
        <v>#REF!</v>
      </c>
      <c r="P351" s="154" t="e">
        <f>#REF!</f>
        <v>#REF!</v>
      </c>
      <c r="Q351" s="154" t="e">
        <f>#REF!</f>
        <v>#REF!</v>
      </c>
      <c r="R351" s="154" t="e">
        <f>#REF!</f>
        <v>#REF!</v>
      </c>
      <c r="S351" s="154" t="e">
        <f>#REF!</f>
        <v>#REF!</v>
      </c>
      <c r="T351" s="154" t="e">
        <f>#REF!</f>
        <v>#REF!</v>
      </c>
      <c r="U351" s="154" t="e">
        <f>#REF!</f>
        <v>#REF!</v>
      </c>
      <c r="V351" s="154" t="e">
        <f>#REF!</f>
        <v>#REF!</v>
      </c>
      <c r="W351" s="154" t="e">
        <f>#REF!</f>
        <v>#REF!</v>
      </c>
      <c r="X351" s="154" t="e">
        <f>#REF!</f>
        <v>#REF!</v>
      </c>
      <c r="Y351" s="154" t="e">
        <f>#REF!</f>
        <v>#REF!</v>
      </c>
    </row>
    <row r="352" spans="1:25">
      <c r="A352" s="142">
        <v>30</v>
      </c>
      <c r="B352" s="154" t="e">
        <f>#REF!</f>
        <v>#REF!</v>
      </c>
      <c r="C352" s="154" t="e">
        <f>#REF!</f>
        <v>#REF!</v>
      </c>
      <c r="D352" s="154" t="e">
        <f>#REF!</f>
        <v>#REF!</v>
      </c>
      <c r="E352" s="154" t="e">
        <f>#REF!</f>
        <v>#REF!</v>
      </c>
      <c r="F352" s="154" t="e">
        <f>#REF!</f>
        <v>#REF!</v>
      </c>
      <c r="G352" s="154" t="e">
        <f>#REF!</f>
        <v>#REF!</v>
      </c>
      <c r="H352" s="154" t="e">
        <f>#REF!</f>
        <v>#REF!</v>
      </c>
      <c r="I352" s="154" t="e">
        <f>#REF!</f>
        <v>#REF!</v>
      </c>
      <c r="J352" s="154" t="e">
        <f>#REF!</f>
        <v>#REF!</v>
      </c>
      <c r="K352" s="154" t="e">
        <f>#REF!</f>
        <v>#REF!</v>
      </c>
      <c r="L352" s="154" t="e">
        <f>#REF!</f>
        <v>#REF!</v>
      </c>
      <c r="M352" s="154" t="e">
        <f>#REF!</f>
        <v>#REF!</v>
      </c>
      <c r="N352" s="154" t="e">
        <f>#REF!</f>
        <v>#REF!</v>
      </c>
      <c r="O352" s="154" t="e">
        <f>#REF!</f>
        <v>#REF!</v>
      </c>
      <c r="P352" s="154" t="e">
        <f>#REF!</f>
        <v>#REF!</v>
      </c>
      <c r="Q352" s="154" t="e">
        <f>#REF!</f>
        <v>#REF!</v>
      </c>
      <c r="R352" s="154" t="e">
        <f>#REF!</f>
        <v>#REF!</v>
      </c>
      <c r="S352" s="154" t="e">
        <f>#REF!</f>
        <v>#REF!</v>
      </c>
      <c r="T352" s="154" t="e">
        <f>#REF!</f>
        <v>#REF!</v>
      </c>
      <c r="U352" s="154" t="e">
        <f>#REF!</f>
        <v>#REF!</v>
      </c>
      <c r="V352" s="154" t="e">
        <f>#REF!</f>
        <v>#REF!</v>
      </c>
      <c r="W352" s="154" t="e">
        <f>#REF!</f>
        <v>#REF!</v>
      </c>
      <c r="X352" s="154" t="e">
        <f>#REF!</f>
        <v>#REF!</v>
      </c>
      <c r="Y352" s="154" t="e">
        <f>#REF!</f>
        <v>#REF!</v>
      </c>
    </row>
    <row r="353" spans="1:25">
      <c r="A353" s="142">
        <v>31</v>
      </c>
      <c r="B353" s="154" t="e">
        <f>#REF!</f>
        <v>#REF!</v>
      </c>
      <c r="C353" s="154" t="e">
        <f>#REF!</f>
        <v>#REF!</v>
      </c>
      <c r="D353" s="154" t="e">
        <f>#REF!</f>
        <v>#REF!</v>
      </c>
      <c r="E353" s="154" t="e">
        <f>#REF!</f>
        <v>#REF!</v>
      </c>
      <c r="F353" s="154" t="e">
        <f>#REF!</f>
        <v>#REF!</v>
      </c>
      <c r="G353" s="154" t="e">
        <f>#REF!</f>
        <v>#REF!</v>
      </c>
      <c r="H353" s="154" t="e">
        <f>#REF!</f>
        <v>#REF!</v>
      </c>
      <c r="I353" s="154" t="e">
        <f>#REF!</f>
        <v>#REF!</v>
      </c>
      <c r="J353" s="154" t="e">
        <f>#REF!</f>
        <v>#REF!</v>
      </c>
      <c r="K353" s="154" t="e">
        <f>#REF!</f>
        <v>#REF!</v>
      </c>
      <c r="L353" s="154" t="e">
        <f>#REF!</f>
        <v>#REF!</v>
      </c>
      <c r="M353" s="154" t="e">
        <f>#REF!</f>
        <v>#REF!</v>
      </c>
      <c r="N353" s="154" t="e">
        <f>#REF!</f>
        <v>#REF!</v>
      </c>
      <c r="O353" s="154" t="e">
        <f>#REF!</f>
        <v>#REF!</v>
      </c>
      <c r="P353" s="154" t="e">
        <f>#REF!</f>
        <v>#REF!</v>
      </c>
      <c r="Q353" s="154" t="e">
        <f>#REF!</f>
        <v>#REF!</v>
      </c>
      <c r="R353" s="154" t="e">
        <f>#REF!</f>
        <v>#REF!</v>
      </c>
      <c r="S353" s="154" t="e">
        <f>#REF!</f>
        <v>#REF!</v>
      </c>
      <c r="T353" s="154" t="e">
        <f>#REF!</f>
        <v>#REF!</v>
      </c>
      <c r="U353" s="154" t="e">
        <f>#REF!</f>
        <v>#REF!</v>
      </c>
      <c r="V353" s="154" t="e">
        <f>#REF!</f>
        <v>#REF!</v>
      </c>
      <c r="W353" s="154" t="e">
        <f>#REF!</f>
        <v>#REF!</v>
      </c>
      <c r="X353" s="154" t="e">
        <f>#REF!</f>
        <v>#REF!</v>
      </c>
      <c r="Y353" s="154" t="e">
        <f>#REF!</f>
        <v>#REF!</v>
      </c>
    </row>
    <row r="354" spans="1:25" s="148" customFormat="1">
      <c r="A354" s="52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</row>
    <row r="355" spans="1:25">
      <c r="A355" s="461" t="s">
        <v>212</v>
      </c>
      <c r="B355" s="462" t="s">
        <v>215</v>
      </c>
      <c r="C355" s="462"/>
      <c r="D355" s="462"/>
      <c r="E355" s="462"/>
      <c r="F355" s="462"/>
      <c r="G355" s="462"/>
      <c r="H355" s="462"/>
      <c r="I355" s="462"/>
      <c r="J355" s="462"/>
      <c r="K355" s="462"/>
      <c r="L355" s="462"/>
      <c r="M355" s="462"/>
      <c r="N355" s="462"/>
      <c r="O355" s="462"/>
      <c r="P355" s="462"/>
      <c r="Q355" s="462"/>
      <c r="R355" s="462"/>
      <c r="S355" s="462"/>
      <c r="T355" s="462"/>
      <c r="U355" s="462"/>
      <c r="V355" s="462"/>
      <c r="W355" s="462"/>
      <c r="X355" s="462"/>
      <c r="Y355" s="462"/>
    </row>
    <row r="356" spans="1:25">
      <c r="A356" s="461"/>
      <c r="B356" s="156" t="s">
        <v>1</v>
      </c>
      <c r="C356" s="156" t="s">
        <v>2</v>
      </c>
      <c r="D356" s="156" t="s">
        <v>3</v>
      </c>
      <c r="E356" s="156" t="s">
        <v>4</v>
      </c>
      <c r="F356" s="156" t="s">
        <v>5</v>
      </c>
      <c r="G356" s="156" t="s">
        <v>6</v>
      </c>
      <c r="H356" s="156" t="s">
        <v>7</v>
      </c>
      <c r="I356" s="156" t="s">
        <v>8</v>
      </c>
      <c r="J356" s="156" t="s">
        <v>9</v>
      </c>
      <c r="K356" s="156" t="s">
        <v>10</v>
      </c>
      <c r="L356" s="156" t="s">
        <v>11</v>
      </c>
      <c r="M356" s="156" t="s">
        <v>12</v>
      </c>
      <c r="N356" s="156" t="s">
        <v>13</v>
      </c>
      <c r="O356" s="156" t="s">
        <v>14</v>
      </c>
      <c r="P356" s="156" t="s">
        <v>15</v>
      </c>
      <c r="Q356" s="156" t="s">
        <v>16</v>
      </c>
      <c r="R356" s="156" t="s">
        <v>17</v>
      </c>
      <c r="S356" s="156" t="s">
        <v>18</v>
      </c>
      <c r="T356" s="156" t="s">
        <v>19</v>
      </c>
      <c r="U356" s="156" t="s">
        <v>20</v>
      </c>
      <c r="V356" s="156" t="s">
        <v>21</v>
      </c>
      <c r="W356" s="156" t="s">
        <v>22</v>
      </c>
      <c r="X356" s="156" t="s">
        <v>23</v>
      </c>
      <c r="Y356" s="156" t="s">
        <v>24</v>
      </c>
    </row>
    <row r="357" spans="1:25">
      <c r="A357" s="142">
        <v>1</v>
      </c>
      <c r="B357" s="154" t="e">
        <f>#REF!</f>
        <v>#REF!</v>
      </c>
      <c r="C357" s="154" t="e">
        <f>#REF!</f>
        <v>#REF!</v>
      </c>
      <c r="D357" s="154" t="e">
        <f>#REF!</f>
        <v>#REF!</v>
      </c>
      <c r="E357" s="154" t="e">
        <f>#REF!</f>
        <v>#REF!</v>
      </c>
      <c r="F357" s="154" t="e">
        <f>#REF!</f>
        <v>#REF!</v>
      </c>
      <c r="G357" s="154" t="e">
        <f>#REF!</f>
        <v>#REF!</v>
      </c>
      <c r="H357" s="154" t="e">
        <f>#REF!</f>
        <v>#REF!</v>
      </c>
      <c r="I357" s="154" t="e">
        <f>#REF!</f>
        <v>#REF!</v>
      </c>
      <c r="J357" s="154" t="e">
        <f>#REF!</f>
        <v>#REF!</v>
      </c>
      <c r="K357" s="154" t="e">
        <f>#REF!</f>
        <v>#REF!</v>
      </c>
      <c r="L357" s="154" t="e">
        <f>#REF!</f>
        <v>#REF!</v>
      </c>
      <c r="M357" s="154" t="e">
        <f>#REF!</f>
        <v>#REF!</v>
      </c>
      <c r="N357" s="154" t="e">
        <f>#REF!</f>
        <v>#REF!</v>
      </c>
      <c r="O357" s="154" t="e">
        <f>#REF!</f>
        <v>#REF!</v>
      </c>
      <c r="P357" s="154" t="e">
        <f>#REF!</f>
        <v>#REF!</v>
      </c>
      <c r="Q357" s="154" t="e">
        <f>#REF!</f>
        <v>#REF!</v>
      </c>
      <c r="R357" s="154" t="e">
        <f>#REF!</f>
        <v>#REF!</v>
      </c>
      <c r="S357" s="154" t="e">
        <f>#REF!</f>
        <v>#REF!</v>
      </c>
      <c r="T357" s="154" t="e">
        <f>#REF!</f>
        <v>#REF!</v>
      </c>
      <c r="U357" s="154" t="e">
        <f>#REF!</f>
        <v>#REF!</v>
      </c>
      <c r="V357" s="154" t="e">
        <f>#REF!</f>
        <v>#REF!</v>
      </c>
      <c r="W357" s="154" t="e">
        <f>#REF!</f>
        <v>#REF!</v>
      </c>
      <c r="X357" s="154" t="e">
        <f>#REF!</f>
        <v>#REF!</v>
      </c>
      <c r="Y357" s="154" t="e">
        <f>#REF!</f>
        <v>#REF!</v>
      </c>
    </row>
    <row r="358" spans="1:25">
      <c r="A358" s="142">
        <v>2</v>
      </c>
      <c r="B358" s="154" t="e">
        <f>#REF!</f>
        <v>#REF!</v>
      </c>
      <c r="C358" s="154" t="e">
        <f>#REF!</f>
        <v>#REF!</v>
      </c>
      <c r="D358" s="154" t="e">
        <f>#REF!</f>
        <v>#REF!</v>
      </c>
      <c r="E358" s="154" t="e">
        <f>#REF!</f>
        <v>#REF!</v>
      </c>
      <c r="F358" s="154" t="e">
        <f>#REF!</f>
        <v>#REF!</v>
      </c>
      <c r="G358" s="154" t="e">
        <f>#REF!</f>
        <v>#REF!</v>
      </c>
      <c r="H358" s="154" t="e">
        <f>#REF!</f>
        <v>#REF!</v>
      </c>
      <c r="I358" s="154" t="e">
        <f>#REF!</f>
        <v>#REF!</v>
      </c>
      <c r="J358" s="154" t="e">
        <f>#REF!</f>
        <v>#REF!</v>
      </c>
      <c r="K358" s="154" t="e">
        <f>#REF!</f>
        <v>#REF!</v>
      </c>
      <c r="L358" s="154" t="e">
        <f>#REF!</f>
        <v>#REF!</v>
      </c>
      <c r="M358" s="154" t="e">
        <f>#REF!</f>
        <v>#REF!</v>
      </c>
      <c r="N358" s="154" t="e">
        <f>#REF!</f>
        <v>#REF!</v>
      </c>
      <c r="O358" s="154" t="e">
        <f>#REF!</f>
        <v>#REF!</v>
      </c>
      <c r="P358" s="154" t="e">
        <f>#REF!</f>
        <v>#REF!</v>
      </c>
      <c r="Q358" s="154" t="e">
        <f>#REF!</f>
        <v>#REF!</v>
      </c>
      <c r="R358" s="154" t="e">
        <f>#REF!</f>
        <v>#REF!</v>
      </c>
      <c r="S358" s="154" t="e">
        <f>#REF!</f>
        <v>#REF!</v>
      </c>
      <c r="T358" s="154" t="e">
        <f>#REF!</f>
        <v>#REF!</v>
      </c>
      <c r="U358" s="154" t="e">
        <f>#REF!</f>
        <v>#REF!</v>
      </c>
      <c r="V358" s="154" t="e">
        <f>#REF!</f>
        <v>#REF!</v>
      </c>
      <c r="W358" s="154" t="e">
        <f>#REF!</f>
        <v>#REF!</v>
      </c>
      <c r="X358" s="154" t="e">
        <f>#REF!</f>
        <v>#REF!</v>
      </c>
      <c r="Y358" s="154" t="e">
        <f>#REF!</f>
        <v>#REF!</v>
      </c>
    </row>
    <row r="359" spans="1:25">
      <c r="A359" s="142">
        <v>3</v>
      </c>
      <c r="B359" s="154" t="e">
        <f>#REF!</f>
        <v>#REF!</v>
      </c>
      <c r="C359" s="154" t="e">
        <f>#REF!</f>
        <v>#REF!</v>
      </c>
      <c r="D359" s="154" t="e">
        <f>#REF!</f>
        <v>#REF!</v>
      </c>
      <c r="E359" s="154" t="e">
        <f>#REF!</f>
        <v>#REF!</v>
      </c>
      <c r="F359" s="154" t="e">
        <f>#REF!</f>
        <v>#REF!</v>
      </c>
      <c r="G359" s="154" t="e">
        <f>#REF!</f>
        <v>#REF!</v>
      </c>
      <c r="H359" s="154" t="e">
        <f>#REF!</f>
        <v>#REF!</v>
      </c>
      <c r="I359" s="154" t="e">
        <f>#REF!</f>
        <v>#REF!</v>
      </c>
      <c r="J359" s="154" t="e">
        <f>#REF!</f>
        <v>#REF!</v>
      </c>
      <c r="K359" s="154" t="e">
        <f>#REF!</f>
        <v>#REF!</v>
      </c>
      <c r="L359" s="154" t="e">
        <f>#REF!</f>
        <v>#REF!</v>
      </c>
      <c r="M359" s="154" t="e">
        <f>#REF!</f>
        <v>#REF!</v>
      </c>
      <c r="N359" s="154" t="e">
        <f>#REF!</f>
        <v>#REF!</v>
      </c>
      <c r="O359" s="154" t="e">
        <f>#REF!</f>
        <v>#REF!</v>
      </c>
      <c r="P359" s="154" t="e">
        <f>#REF!</f>
        <v>#REF!</v>
      </c>
      <c r="Q359" s="154" t="e">
        <f>#REF!</f>
        <v>#REF!</v>
      </c>
      <c r="R359" s="154" t="e">
        <f>#REF!</f>
        <v>#REF!</v>
      </c>
      <c r="S359" s="154" t="e">
        <f>#REF!</f>
        <v>#REF!</v>
      </c>
      <c r="T359" s="154" t="e">
        <f>#REF!</f>
        <v>#REF!</v>
      </c>
      <c r="U359" s="154" t="e">
        <f>#REF!</f>
        <v>#REF!</v>
      </c>
      <c r="V359" s="154" t="e">
        <f>#REF!</f>
        <v>#REF!</v>
      </c>
      <c r="W359" s="154" t="e">
        <f>#REF!</f>
        <v>#REF!</v>
      </c>
      <c r="X359" s="154" t="e">
        <f>#REF!</f>
        <v>#REF!</v>
      </c>
      <c r="Y359" s="154" t="e">
        <f>#REF!</f>
        <v>#REF!</v>
      </c>
    </row>
    <row r="360" spans="1:25">
      <c r="A360" s="142">
        <v>4</v>
      </c>
      <c r="B360" s="154" t="e">
        <f>#REF!</f>
        <v>#REF!</v>
      </c>
      <c r="C360" s="154" t="e">
        <f>#REF!</f>
        <v>#REF!</v>
      </c>
      <c r="D360" s="154" t="e">
        <f>#REF!</f>
        <v>#REF!</v>
      </c>
      <c r="E360" s="154" t="e">
        <f>#REF!</f>
        <v>#REF!</v>
      </c>
      <c r="F360" s="154" t="e">
        <f>#REF!</f>
        <v>#REF!</v>
      </c>
      <c r="G360" s="154" t="e">
        <f>#REF!</f>
        <v>#REF!</v>
      </c>
      <c r="H360" s="154" t="e">
        <f>#REF!</f>
        <v>#REF!</v>
      </c>
      <c r="I360" s="154" t="e">
        <f>#REF!</f>
        <v>#REF!</v>
      </c>
      <c r="J360" s="154" t="e">
        <f>#REF!</f>
        <v>#REF!</v>
      </c>
      <c r="K360" s="154" t="e">
        <f>#REF!</f>
        <v>#REF!</v>
      </c>
      <c r="L360" s="154" t="e">
        <f>#REF!</f>
        <v>#REF!</v>
      </c>
      <c r="M360" s="154" t="e">
        <f>#REF!</f>
        <v>#REF!</v>
      </c>
      <c r="N360" s="154" t="e">
        <f>#REF!</f>
        <v>#REF!</v>
      </c>
      <c r="O360" s="154" t="e">
        <f>#REF!</f>
        <v>#REF!</v>
      </c>
      <c r="P360" s="154" t="e">
        <f>#REF!</f>
        <v>#REF!</v>
      </c>
      <c r="Q360" s="154" t="e">
        <f>#REF!</f>
        <v>#REF!</v>
      </c>
      <c r="R360" s="154" t="e">
        <f>#REF!</f>
        <v>#REF!</v>
      </c>
      <c r="S360" s="154" t="e">
        <f>#REF!</f>
        <v>#REF!</v>
      </c>
      <c r="T360" s="154" t="e">
        <f>#REF!</f>
        <v>#REF!</v>
      </c>
      <c r="U360" s="154" t="e">
        <f>#REF!</f>
        <v>#REF!</v>
      </c>
      <c r="V360" s="154" t="e">
        <f>#REF!</f>
        <v>#REF!</v>
      </c>
      <c r="W360" s="154" t="e">
        <f>#REF!</f>
        <v>#REF!</v>
      </c>
      <c r="X360" s="154" t="e">
        <f>#REF!</f>
        <v>#REF!</v>
      </c>
      <c r="Y360" s="154" t="e">
        <f>#REF!</f>
        <v>#REF!</v>
      </c>
    </row>
    <row r="361" spans="1:25">
      <c r="A361" s="142">
        <v>5</v>
      </c>
      <c r="B361" s="154" t="e">
        <f>#REF!</f>
        <v>#REF!</v>
      </c>
      <c r="C361" s="154" t="e">
        <f>#REF!</f>
        <v>#REF!</v>
      </c>
      <c r="D361" s="154" t="e">
        <f>#REF!</f>
        <v>#REF!</v>
      </c>
      <c r="E361" s="154" t="e">
        <f>#REF!</f>
        <v>#REF!</v>
      </c>
      <c r="F361" s="154" t="e">
        <f>#REF!</f>
        <v>#REF!</v>
      </c>
      <c r="G361" s="154" t="e">
        <f>#REF!</f>
        <v>#REF!</v>
      </c>
      <c r="H361" s="154" t="e">
        <f>#REF!</f>
        <v>#REF!</v>
      </c>
      <c r="I361" s="154" t="e">
        <f>#REF!</f>
        <v>#REF!</v>
      </c>
      <c r="J361" s="154" t="e">
        <f>#REF!</f>
        <v>#REF!</v>
      </c>
      <c r="K361" s="154" t="e">
        <f>#REF!</f>
        <v>#REF!</v>
      </c>
      <c r="L361" s="154" t="e">
        <f>#REF!</f>
        <v>#REF!</v>
      </c>
      <c r="M361" s="154" t="e">
        <f>#REF!</f>
        <v>#REF!</v>
      </c>
      <c r="N361" s="154" t="e">
        <f>#REF!</f>
        <v>#REF!</v>
      </c>
      <c r="O361" s="154" t="e">
        <f>#REF!</f>
        <v>#REF!</v>
      </c>
      <c r="P361" s="154" t="e">
        <f>#REF!</f>
        <v>#REF!</v>
      </c>
      <c r="Q361" s="154" t="e">
        <f>#REF!</f>
        <v>#REF!</v>
      </c>
      <c r="R361" s="154" t="e">
        <f>#REF!</f>
        <v>#REF!</v>
      </c>
      <c r="S361" s="154" t="e">
        <f>#REF!</f>
        <v>#REF!</v>
      </c>
      <c r="T361" s="154" t="e">
        <f>#REF!</f>
        <v>#REF!</v>
      </c>
      <c r="U361" s="154" t="e">
        <f>#REF!</f>
        <v>#REF!</v>
      </c>
      <c r="V361" s="154" t="e">
        <f>#REF!</f>
        <v>#REF!</v>
      </c>
      <c r="W361" s="154" t="e">
        <f>#REF!</f>
        <v>#REF!</v>
      </c>
      <c r="X361" s="154" t="e">
        <f>#REF!</f>
        <v>#REF!</v>
      </c>
      <c r="Y361" s="154" t="e">
        <f>#REF!</f>
        <v>#REF!</v>
      </c>
    </row>
    <row r="362" spans="1:25">
      <c r="A362" s="142">
        <v>6</v>
      </c>
      <c r="B362" s="154" t="e">
        <f>#REF!</f>
        <v>#REF!</v>
      </c>
      <c r="C362" s="154" t="e">
        <f>#REF!</f>
        <v>#REF!</v>
      </c>
      <c r="D362" s="154" t="e">
        <f>#REF!</f>
        <v>#REF!</v>
      </c>
      <c r="E362" s="154" t="e">
        <f>#REF!</f>
        <v>#REF!</v>
      </c>
      <c r="F362" s="154" t="e">
        <f>#REF!</f>
        <v>#REF!</v>
      </c>
      <c r="G362" s="154" t="e">
        <f>#REF!</f>
        <v>#REF!</v>
      </c>
      <c r="H362" s="154" t="e">
        <f>#REF!</f>
        <v>#REF!</v>
      </c>
      <c r="I362" s="154" t="e">
        <f>#REF!</f>
        <v>#REF!</v>
      </c>
      <c r="J362" s="154" t="e">
        <f>#REF!</f>
        <v>#REF!</v>
      </c>
      <c r="K362" s="154" t="e">
        <f>#REF!</f>
        <v>#REF!</v>
      </c>
      <c r="L362" s="154" t="e">
        <f>#REF!</f>
        <v>#REF!</v>
      </c>
      <c r="M362" s="154" t="e">
        <f>#REF!</f>
        <v>#REF!</v>
      </c>
      <c r="N362" s="154" t="e">
        <f>#REF!</f>
        <v>#REF!</v>
      </c>
      <c r="O362" s="154" t="e">
        <f>#REF!</f>
        <v>#REF!</v>
      </c>
      <c r="P362" s="154" t="e">
        <f>#REF!</f>
        <v>#REF!</v>
      </c>
      <c r="Q362" s="154" t="e">
        <f>#REF!</f>
        <v>#REF!</v>
      </c>
      <c r="R362" s="154" t="e">
        <f>#REF!</f>
        <v>#REF!</v>
      </c>
      <c r="S362" s="154" t="e">
        <f>#REF!</f>
        <v>#REF!</v>
      </c>
      <c r="T362" s="154" t="e">
        <f>#REF!</f>
        <v>#REF!</v>
      </c>
      <c r="U362" s="154" t="e">
        <f>#REF!</f>
        <v>#REF!</v>
      </c>
      <c r="V362" s="154" t="e">
        <f>#REF!</f>
        <v>#REF!</v>
      </c>
      <c r="W362" s="154" t="e">
        <f>#REF!</f>
        <v>#REF!</v>
      </c>
      <c r="X362" s="154" t="e">
        <f>#REF!</f>
        <v>#REF!</v>
      </c>
      <c r="Y362" s="154" t="e">
        <f>#REF!</f>
        <v>#REF!</v>
      </c>
    </row>
    <row r="363" spans="1:25">
      <c r="A363" s="142">
        <v>7</v>
      </c>
      <c r="B363" s="154" t="e">
        <f>#REF!</f>
        <v>#REF!</v>
      </c>
      <c r="C363" s="154" t="e">
        <f>#REF!</f>
        <v>#REF!</v>
      </c>
      <c r="D363" s="154" t="e">
        <f>#REF!</f>
        <v>#REF!</v>
      </c>
      <c r="E363" s="154" t="e">
        <f>#REF!</f>
        <v>#REF!</v>
      </c>
      <c r="F363" s="154" t="e">
        <f>#REF!</f>
        <v>#REF!</v>
      </c>
      <c r="G363" s="154" t="e">
        <f>#REF!</f>
        <v>#REF!</v>
      </c>
      <c r="H363" s="154" t="e">
        <f>#REF!</f>
        <v>#REF!</v>
      </c>
      <c r="I363" s="154" t="e">
        <f>#REF!</f>
        <v>#REF!</v>
      </c>
      <c r="J363" s="154" t="e">
        <f>#REF!</f>
        <v>#REF!</v>
      </c>
      <c r="K363" s="154" t="e">
        <f>#REF!</f>
        <v>#REF!</v>
      </c>
      <c r="L363" s="154" t="e">
        <f>#REF!</f>
        <v>#REF!</v>
      </c>
      <c r="M363" s="154" t="e">
        <f>#REF!</f>
        <v>#REF!</v>
      </c>
      <c r="N363" s="154" t="e">
        <f>#REF!</f>
        <v>#REF!</v>
      </c>
      <c r="O363" s="154" t="e">
        <f>#REF!</f>
        <v>#REF!</v>
      </c>
      <c r="P363" s="154" t="e">
        <f>#REF!</f>
        <v>#REF!</v>
      </c>
      <c r="Q363" s="154" t="e">
        <f>#REF!</f>
        <v>#REF!</v>
      </c>
      <c r="R363" s="154" t="e">
        <f>#REF!</f>
        <v>#REF!</v>
      </c>
      <c r="S363" s="154" t="e">
        <f>#REF!</f>
        <v>#REF!</v>
      </c>
      <c r="T363" s="154" t="e">
        <f>#REF!</f>
        <v>#REF!</v>
      </c>
      <c r="U363" s="154" t="e">
        <f>#REF!</f>
        <v>#REF!</v>
      </c>
      <c r="V363" s="154" t="e">
        <f>#REF!</f>
        <v>#REF!</v>
      </c>
      <c r="W363" s="154" t="e">
        <f>#REF!</f>
        <v>#REF!</v>
      </c>
      <c r="X363" s="154" t="e">
        <f>#REF!</f>
        <v>#REF!</v>
      </c>
      <c r="Y363" s="154" t="e">
        <f>#REF!</f>
        <v>#REF!</v>
      </c>
    </row>
    <row r="364" spans="1:25">
      <c r="A364" s="142">
        <v>8</v>
      </c>
      <c r="B364" s="154" t="e">
        <f>#REF!</f>
        <v>#REF!</v>
      </c>
      <c r="C364" s="154" t="e">
        <f>#REF!</f>
        <v>#REF!</v>
      </c>
      <c r="D364" s="154" t="e">
        <f>#REF!</f>
        <v>#REF!</v>
      </c>
      <c r="E364" s="154" t="e">
        <f>#REF!</f>
        <v>#REF!</v>
      </c>
      <c r="F364" s="154" t="e">
        <f>#REF!</f>
        <v>#REF!</v>
      </c>
      <c r="G364" s="154" t="e">
        <f>#REF!</f>
        <v>#REF!</v>
      </c>
      <c r="H364" s="154" t="e">
        <f>#REF!</f>
        <v>#REF!</v>
      </c>
      <c r="I364" s="154" t="e">
        <f>#REF!</f>
        <v>#REF!</v>
      </c>
      <c r="J364" s="154" t="e">
        <f>#REF!</f>
        <v>#REF!</v>
      </c>
      <c r="K364" s="154" t="e">
        <f>#REF!</f>
        <v>#REF!</v>
      </c>
      <c r="L364" s="154" t="e">
        <f>#REF!</f>
        <v>#REF!</v>
      </c>
      <c r="M364" s="154" t="e">
        <f>#REF!</f>
        <v>#REF!</v>
      </c>
      <c r="N364" s="154" t="e">
        <f>#REF!</f>
        <v>#REF!</v>
      </c>
      <c r="O364" s="154" t="e">
        <f>#REF!</f>
        <v>#REF!</v>
      </c>
      <c r="P364" s="154" t="e">
        <f>#REF!</f>
        <v>#REF!</v>
      </c>
      <c r="Q364" s="154" t="e">
        <f>#REF!</f>
        <v>#REF!</v>
      </c>
      <c r="R364" s="154" t="e">
        <f>#REF!</f>
        <v>#REF!</v>
      </c>
      <c r="S364" s="154" t="e">
        <f>#REF!</f>
        <v>#REF!</v>
      </c>
      <c r="T364" s="154" t="e">
        <f>#REF!</f>
        <v>#REF!</v>
      </c>
      <c r="U364" s="154" t="e">
        <f>#REF!</f>
        <v>#REF!</v>
      </c>
      <c r="V364" s="154" t="e">
        <f>#REF!</f>
        <v>#REF!</v>
      </c>
      <c r="W364" s="154" t="e">
        <f>#REF!</f>
        <v>#REF!</v>
      </c>
      <c r="X364" s="154" t="e">
        <f>#REF!</f>
        <v>#REF!</v>
      </c>
      <c r="Y364" s="154" t="e">
        <f>#REF!</f>
        <v>#REF!</v>
      </c>
    </row>
    <row r="365" spans="1:25">
      <c r="A365" s="142">
        <v>9</v>
      </c>
      <c r="B365" s="154" t="e">
        <f>#REF!</f>
        <v>#REF!</v>
      </c>
      <c r="C365" s="154" t="e">
        <f>#REF!</f>
        <v>#REF!</v>
      </c>
      <c r="D365" s="154" t="e">
        <f>#REF!</f>
        <v>#REF!</v>
      </c>
      <c r="E365" s="154" t="e">
        <f>#REF!</f>
        <v>#REF!</v>
      </c>
      <c r="F365" s="154" t="e">
        <f>#REF!</f>
        <v>#REF!</v>
      </c>
      <c r="G365" s="154" t="e">
        <f>#REF!</f>
        <v>#REF!</v>
      </c>
      <c r="H365" s="154" t="e">
        <f>#REF!</f>
        <v>#REF!</v>
      </c>
      <c r="I365" s="154" t="e">
        <f>#REF!</f>
        <v>#REF!</v>
      </c>
      <c r="J365" s="154" t="e">
        <f>#REF!</f>
        <v>#REF!</v>
      </c>
      <c r="K365" s="154" t="e">
        <f>#REF!</f>
        <v>#REF!</v>
      </c>
      <c r="L365" s="154" t="e">
        <f>#REF!</f>
        <v>#REF!</v>
      </c>
      <c r="M365" s="154" t="e">
        <f>#REF!</f>
        <v>#REF!</v>
      </c>
      <c r="N365" s="154" t="e">
        <f>#REF!</f>
        <v>#REF!</v>
      </c>
      <c r="O365" s="154" t="e">
        <f>#REF!</f>
        <v>#REF!</v>
      </c>
      <c r="P365" s="154" t="e">
        <f>#REF!</f>
        <v>#REF!</v>
      </c>
      <c r="Q365" s="154" t="e">
        <f>#REF!</f>
        <v>#REF!</v>
      </c>
      <c r="R365" s="154" t="e">
        <f>#REF!</f>
        <v>#REF!</v>
      </c>
      <c r="S365" s="154" t="e">
        <f>#REF!</f>
        <v>#REF!</v>
      </c>
      <c r="T365" s="154" t="e">
        <f>#REF!</f>
        <v>#REF!</v>
      </c>
      <c r="U365" s="154" t="e">
        <f>#REF!</f>
        <v>#REF!</v>
      </c>
      <c r="V365" s="154" t="e">
        <f>#REF!</f>
        <v>#REF!</v>
      </c>
      <c r="W365" s="154" t="e">
        <f>#REF!</f>
        <v>#REF!</v>
      </c>
      <c r="X365" s="154" t="e">
        <f>#REF!</f>
        <v>#REF!</v>
      </c>
      <c r="Y365" s="154" t="e">
        <f>#REF!</f>
        <v>#REF!</v>
      </c>
    </row>
    <row r="366" spans="1:25">
      <c r="A366" s="142">
        <v>10</v>
      </c>
      <c r="B366" s="154" t="e">
        <f>#REF!</f>
        <v>#REF!</v>
      </c>
      <c r="C366" s="154" t="e">
        <f>#REF!</f>
        <v>#REF!</v>
      </c>
      <c r="D366" s="154" t="e">
        <f>#REF!</f>
        <v>#REF!</v>
      </c>
      <c r="E366" s="154" t="e">
        <f>#REF!</f>
        <v>#REF!</v>
      </c>
      <c r="F366" s="154" t="e">
        <f>#REF!</f>
        <v>#REF!</v>
      </c>
      <c r="G366" s="154" t="e">
        <f>#REF!</f>
        <v>#REF!</v>
      </c>
      <c r="H366" s="154" t="e">
        <f>#REF!</f>
        <v>#REF!</v>
      </c>
      <c r="I366" s="154" t="e">
        <f>#REF!</f>
        <v>#REF!</v>
      </c>
      <c r="J366" s="154" t="e">
        <f>#REF!</f>
        <v>#REF!</v>
      </c>
      <c r="K366" s="154" t="e">
        <f>#REF!</f>
        <v>#REF!</v>
      </c>
      <c r="L366" s="154" t="e">
        <f>#REF!</f>
        <v>#REF!</v>
      </c>
      <c r="M366" s="154" t="e">
        <f>#REF!</f>
        <v>#REF!</v>
      </c>
      <c r="N366" s="154" t="e">
        <f>#REF!</f>
        <v>#REF!</v>
      </c>
      <c r="O366" s="154" t="e">
        <f>#REF!</f>
        <v>#REF!</v>
      </c>
      <c r="P366" s="154" t="e">
        <f>#REF!</f>
        <v>#REF!</v>
      </c>
      <c r="Q366" s="154" t="e">
        <f>#REF!</f>
        <v>#REF!</v>
      </c>
      <c r="R366" s="154" t="e">
        <f>#REF!</f>
        <v>#REF!</v>
      </c>
      <c r="S366" s="154" t="e">
        <f>#REF!</f>
        <v>#REF!</v>
      </c>
      <c r="T366" s="154" t="e">
        <f>#REF!</f>
        <v>#REF!</v>
      </c>
      <c r="U366" s="154" t="e">
        <f>#REF!</f>
        <v>#REF!</v>
      </c>
      <c r="V366" s="154" t="e">
        <f>#REF!</f>
        <v>#REF!</v>
      </c>
      <c r="W366" s="154" t="e">
        <f>#REF!</f>
        <v>#REF!</v>
      </c>
      <c r="X366" s="154" t="e">
        <f>#REF!</f>
        <v>#REF!</v>
      </c>
      <c r="Y366" s="154" t="e">
        <f>#REF!</f>
        <v>#REF!</v>
      </c>
    </row>
    <row r="367" spans="1:25">
      <c r="A367" s="142">
        <v>11</v>
      </c>
      <c r="B367" s="154" t="e">
        <f>#REF!</f>
        <v>#REF!</v>
      </c>
      <c r="C367" s="154" t="e">
        <f>#REF!</f>
        <v>#REF!</v>
      </c>
      <c r="D367" s="154" t="e">
        <f>#REF!</f>
        <v>#REF!</v>
      </c>
      <c r="E367" s="154" t="e">
        <f>#REF!</f>
        <v>#REF!</v>
      </c>
      <c r="F367" s="154" t="e">
        <f>#REF!</f>
        <v>#REF!</v>
      </c>
      <c r="G367" s="154" t="e">
        <f>#REF!</f>
        <v>#REF!</v>
      </c>
      <c r="H367" s="154" t="e">
        <f>#REF!</f>
        <v>#REF!</v>
      </c>
      <c r="I367" s="154" t="e">
        <f>#REF!</f>
        <v>#REF!</v>
      </c>
      <c r="J367" s="154" t="e">
        <f>#REF!</f>
        <v>#REF!</v>
      </c>
      <c r="K367" s="154" t="e">
        <f>#REF!</f>
        <v>#REF!</v>
      </c>
      <c r="L367" s="154" t="e">
        <f>#REF!</f>
        <v>#REF!</v>
      </c>
      <c r="M367" s="154" t="e">
        <f>#REF!</f>
        <v>#REF!</v>
      </c>
      <c r="N367" s="154" t="e">
        <f>#REF!</f>
        <v>#REF!</v>
      </c>
      <c r="O367" s="154" t="e">
        <f>#REF!</f>
        <v>#REF!</v>
      </c>
      <c r="P367" s="154" t="e">
        <f>#REF!</f>
        <v>#REF!</v>
      </c>
      <c r="Q367" s="154" t="e">
        <f>#REF!</f>
        <v>#REF!</v>
      </c>
      <c r="R367" s="154" t="e">
        <f>#REF!</f>
        <v>#REF!</v>
      </c>
      <c r="S367" s="154" t="e">
        <f>#REF!</f>
        <v>#REF!</v>
      </c>
      <c r="T367" s="154" t="e">
        <f>#REF!</f>
        <v>#REF!</v>
      </c>
      <c r="U367" s="154" t="e">
        <f>#REF!</f>
        <v>#REF!</v>
      </c>
      <c r="V367" s="154" t="e">
        <f>#REF!</f>
        <v>#REF!</v>
      </c>
      <c r="W367" s="154" t="e">
        <f>#REF!</f>
        <v>#REF!</v>
      </c>
      <c r="X367" s="154" t="e">
        <f>#REF!</f>
        <v>#REF!</v>
      </c>
      <c r="Y367" s="154" t="e">
        <f>#REF!</f>
        <v>#REF!</v>
      </c>
    </row>
    <row r="368" spans="1:25">
      <c r="A368" s="142">
        <v>12</v>
      </c>
      <c r="B368" s="154" t="e">
        <f>#REF!</f>
        <v>#REF!</v>
      </c>
      <c r="C368" s="154" t="e">
        <f>#REF!</f>
        <v>#REF!</v>
      </c>
      <c r="D368" s="154" t="e">
        <f>#REF!</f>
        <v>#REF!</v>
      </c>
      <c r="E368" s="154" t="e">
        <f>#REF!</f>
        <v>#REF!</v>
      </c>
      <c r="F368" s="154" t="e">
        <f>#REF!</f>
        <v>#REF!</v>
      </c>
      <c r="G368" s="154" t="e">
        <f>#REF!</f>
        <v>#REF!</v>
      </c>
      <c r="H368" s="154" t="e">
        <f>#REF!</f>
        <v>#REF!</v>
      </c>
      <c r="I368" s="154" t="e">
        <f>#REF!</f>
        <v>#REF!</v>
      </c>
      <c r="J368" s="154" t="e">
        <f>#REF!</f>
        <v>#REF!</v>
      </c>
      <c r="K368" s="154" t="e">
        <f>#REF!</f>
        <v>#REF!</v>
      </c>
      <c r="L368" s="154" t="e">
        <f>#REF!</f>
        <v>#REF!</v>
      </c>
      <c r="M368" s="154" t="e">
        <f>#REF!</f>
        <v>#REF!</v>
      </c>
      <c r="N368" s="154" t="e">
        <f>#REF!</f>
        <v>#REF!</v>
      </c>
      <c r="O368" s="154" t="e">
        <f>#REF!</f>
        <v>#REF!</v>
      </c>
      <c r="P368" s="154" t="e">
        <f>#REF!</f>
        <v>#REF!</v>
      </c>
      <c r="Q368" s="154" t="e">
        <f>#REF!</f>
        <v>#REF!</v>
      </c>
      <c r="R368" s="154" t="e">
        <f>#REF!</f>
        <v>#REF!</v>
      </c>
      <c r="S368" s="154" t="e">
        <f>#REF!</f>
        <v>#REF!</v>
      </c>
      <c r="T368" s="154" t="e">
        <f>#REF!</f>
        <v>#REF!</v>
      </c>
      <c r="U368" s="154" t="e">
        <f>#REF!</f>
        <v>#REF!</v>
      </c>
      <c r="V368" s="154" t="e">
        <f>#REF!</f>
        <v>#REF!</v>
      </c>
      <c r="W368" s="154" t="e">
        <f>#REF!</f>
        <v>#REF!</v>
      </c>
      <c r="X368" s="154" t="e">
        <f>#REF!</f>
        <v>#REF!</v>
      </c>
      <c r="Y368" s="154" t="e">
        <f>#REF!</f>
        <v>#REF!</v>
      </c>
    </row>
    <row r="369" spans="1:25">
      <c r="A369" s="142">
        <v>13</v>
      </c>
      <c r="B369" s="154" t="e">
        <f>#REF!</f>
        <v>#REF!</v>
      </c>
      <c r="C369" s="154" t="e">
        <f>#REF!</f>
        <v>#REF!</v>
      </c>
      <c r="D369" s="154" t="e">
        <f>#REF!</f>
        <v>#REF!</v>
      </c>
      <c r="E369" s="154" t="e">
        <f>#REF!</f>
        <v>#REF!</v>
      </c>
      <c r="F369" s="154" t="e">
        <f>#REF!</f>
        <v>#REF!</v>
      </c>
      <c r="G369" s="154" t="e">
        <f>#REF!</f>
        <v>#REF!</v>
      </c>
      <c r="H369" s="154" t="e">
        <f>#REF!</f>
        <v>#REF!</v>
      </c>
      <c r="I369" s="154" t="e">
        <f>#REF!</f>
        <v>#REF!</v>
      </c>
      <c r="J369" s="154" t="e">
        <f>#REF!</f>
        <v>#REF!</v>
      </c>
      <c r="K369" s="154" t="e">
        <f>#REF!</f>
        <v>#REF!</v>
      </c>
      <c r="L369" s="154" t="e">
        <f>#REF!</f>
        <v>#REF!</v>
      </c>
      <c r="M369" s="154" t="e">
        <f>#REF!</f>
        <v>#REF!</v>
      </c>
      <c r="N369" s="154" t="e">
        <f>#REF!</f>
        <v>#REF!</v>
      </c>
      <c r="O369" s="154" t="e">
        <f>#REF!</f>
        <v>#REF!</v>
      </c>
      <c r="P369" s="154" t="e">
        <f>#REF!</f>
        <v>#REF!</v>
      </c>
      <c r="Q369" s="154" t="e">
        <f>#REF!</f>
        <v>#REF!</v>
      </c>
      <c r="R369" s="154" t="e">
        <f>#REF!</f>
        <v>#REF!</v>
      </c>
      <c r="S369" s="154" t="e">
        <f>#REF!</f>
        <v>#REF!</v>
      </c>
      <c r="T369" s="154" t="e">
        <f>#REF!</f>
        <v>#REF!</v>
      </c>
      <c r="U369" s="154" t="e">
        <f>#REF!</f>
        <v>#REF!</v>
      </c>
      <c r="V369" s="154" t="e">
        <f>#REF!</f>
        <v>#REF!</v>
      </c>
      <c r="W369" s="154" t="e">
        <f>#REF!</f>
        <v>#REF!</v>
      </c>
      <c r="X369" s="154" t="e">
        <f>#REF!</f>
        <v>#REF!</v>
      </c>
      <c r="Y369" s="154" t="e">
        <f>#REF!</f>
        <v>#REF!</v>
      </c>
    </row>
    <row r="370" spans="1:25">
      <c r="A370" s="142">
        <v>14</v>
      </c>
      <c r="B370" s="154" t="e">
        <f>#REF!</f>
        <v>#REF!</v>
      </c>
      <c r="C370" s="154" t="e">
        <f>#REF!</f>
        <v>#REF!</v>
      </c>
      <c r="D370" s="154" t="e">
        <f>#REF!</f>
        <v>#REF!</v>
      </c>
      <c r="E370" s="154" t="e">
        <f>#REF!</f>
        <v>#REF!</v>
      </c>
      <c r="F370" s="154" t="e">
        <f>#REF!</f>
        <v>#REF!</v>
      </c>
      <c r="G370" s="154" t="e">
        <f>#REF!</f>
        <v>#REF!</v>
      </c>
      <c r="H370" s="154" t="e">
        <f>#REF!</f>
        <v>#REF!</v>
      </c>
      <c r="I370" s="154" t="e">
        <f>#REF!</f>
        <v>#REF!</v>
      </c>
      <c r="J370" s="154" t="e">
        <f>#REF!</f>
        <v>#REF!</v>
      </c>
      <c r="K370" s="154" t="e">
        <f>#REF!</f>
        <v>#REF!</v>
      </c>
      <c r="L370" s="154" t="e">
        <f>#REF!</f>
        <v>#REF!</v>
      </c>
      <c r="M370" s="154" t="e">
        <f>#REF!</f>
        <v>#REF!</v>
      </c>
      <c r="N370" s="154" t="e">
        <f>#REF!</f>
        <v>#REF!</v>
      </c>
      <c r="O370" s="154" t="e">
        <f>#REF!</f>
        <v>#REF!</v>
      </c>
      <c r="P370" s="154" t="e">
        <f>#REF!</f>
        <v>#REF!</v>
      </c>
      <c r="Q370" s="154" t="e">
        <f>#REF!</f>
        <v>#REF!</v>
      </c>
      <c r="R370" s="154" t="e">
        <f>#REF!</f>
        <v>#REF!</v>
      </c>
      <c r="S370" s="154" t="e">
        <f>#REF!</f>
        <v>#REF!</v>
      </c>
      <c r="T370" s="154" t="e">
        <f>#REF!</f>
        <v>#REF!</v>
      </c>
      <c r="U370" s="154" t="e">
        <f>#REF!</f>
        <v>#REF!</v>
      </c>
      <c r="V370" s="154" t="e">
        <f>#REF!</f>
        <v>#REF!</v>
      </c>
      <c r="W370" s="154" t="e">
        <f>#REF!</f>
        <v>#REF!</v>
      </c>
      <c r="X370" s="154" t="e">
        <f>#REF!</f>
        <v>#REF!</v>
      </c>
      <c r="Y370" s="154" t="e">
        <f>#REF!</f>
        <v>#REF!</v>
      </c>
    </row>
    <row r="371" spans="1:25">
      <c r="A371" s="142">
        <v>15</v>
      </c>
      <c r="B371" s="154" t="e">
        <f>#REF!</f>
        <v>#REF!</v>
      </c>
      <c r="C371" s="154" t="e">
        <f>#REF!</f>
        <v>#REF!</v>
      </c>
      <c r="D371" s="154" t="e">
        <f>#REF!</f>
        <v>#REF!</v>
      </c>
      <c r="E371" s="154" t="e">
        <f>#REF!</f>
        <v>#REF!</v>
      </c>
      <c r="F371" s="154" t="e">
        <f>#REF!</f>
        <v>#REF!</v>
      </c>
      <c r="G371" s="154" t="e">
        <f>#REF!</f>
        <v>#REF!</v>
      </c>
      <c r="H371" s="154" t="e">
        <f>#REF!</f>
        <v>#REF!</v>
      </c>
      <c r="I371" s="154" t="e">
        <f>#REF!</f>
        <v>#REF!</v>
      </c>
      <c r="J371" s="154" t="e">
        <f>#REF!</f>
        <v>#REF!</v>
      </c>
      <c r="K371" s="154" t="e">
        <f>#REF!</f>
        <v>#REF!</v>
      </c>
      <c r="L371" s="154" t="e">
        <f>#REF!</f>
        <v>#REF!</v>
      </c>
      <c r="M371" s="154" t="e">
        <f>#REF!</f>
        <v>#REF!</v>
      </c>
      <c r="N371" s="154" t="e">
        <f>#REF!</f>
        <v>#REF!</v>
      </c>
      <c r="O371" s="154" t="e">
        <f>#REF!</f>
        <v>#REF!</v>
      </c>
      <c r="P371" s="154" t="e">
        <f>#REF!</f>
        <v>#REF!</v>
      </c>
      <c r="Q371" s="154" t="e">
        <f>#REF!</f>
        <v>#REF!</v>
      </c>
      <c r="R371" s="154" t="e">
        <f>#REF!</f>
        <v>#REF!</v>
      </c>
      <c r="S371" s="154" t="e">
        <f>#REF!</f>
        <v>#REF!</v>
      </c>
      <c r="T371" s="154" t="e">
        <f>#REF!</f>
        <v>#REF!</v>
      </c>
      <c r="U371" s="154" t="e">
        <f>#REF!</f>
        <v>#REF!</v>
      </c>
      <c r="V371" s="154" t="e">
        <f>#REF!</f>
        <v>#REF!</v>
      </c>
      <c r="W371" s="154" t="e">
        <f>#REF!</f>
        <v>#REF!</v>
      </c>
      <c r="X371" s="154" t="e">
        <f>#REF!</f>
        <v>#REF!</v>
      </c>
      <c r="Y371" s="154" t="e">
        <f>#REF!</f>
        <v>#REF!</v>
      </c>
    </row>
    <row r="372" spans="1:25">
      <c r="A372" s="142">
        <v>16</v>
      </c>
      <c r="B372" s="154" t="e">
        <f>#REF!</f>
        <v>#REF!</v>
      </c>
      <c r="C372" s="154" t="e">
        <f>#REF!</f>
        <v>#REF!</v>
      </c>
      <c r="D372" s="154" t="e">
        <f>#REF!</f>
        <v>#REF!</v>
      </c>
      <c r="E372" s="154" t="e">
        <f>#REF!</f>
        <v>#REF!</v>
      </c>
      <c r="F372" s="154" t="e">
        <f>#REF!</f>
        <v>#REF!</v>
      </c>
      <c r="G372" s="154" t="e">
        <f>#REF!</f>
        <v>#REF!</v>
      </c>
      <c r="H372" s="154" t="e">
        <f>#REF!</f>
        <v>#REF!</v>
      </c>
      <c r="I372" s="154" t="e">
        <f>#REF!</f>
        <v>#REF!</v>
      </c>
      <c r="J372" s="154" t="e">
        <f>#REF!</f>
        <v>#REF!</v>
      </c>
      <c r="K372" s="154" t="e">
        <f>#REF!</f>
        <v>#REF!</v>
      </c>
      <c r="L372" s="154" t="e">
        <f>#REF!</f>
        <v>#REF!</v>
      </c>
      <c r="M372" s="154" t="e">
        <f>#REF!</f>
        <v>#REF!</v>
      </c>
      <c r="N372" s="154" t="e">
        <f>#REF!</f>
        <v>#REF!</v>
      </c>
      <c r="O372" s="154" t="e">
        <f>#REF!</f>
        <v>#REF!</v>
      </c>
      <c r="P372" s="154" t="e">
        <f>#REF!</f>
        <v>#REF!</v>
      </c>
      <c r="Q372" s="154" t="e">
        <f>#REF!</f>
        <v>#REF!</v>
      </c>
      <c r="R372" s="154" t="e">
        <f>#REF!</f>
        <v>#REF!</v>
      </c>
      <c r="S372" s="154" t="e">
        <f>#REF!</f>
        <v>#REF!</v>
      </c>
      <c r="T372" s="154" t="e">
        <f>#REF!</f>
        <v>#REF!</v>
      </c>
      <c r="U372" s="154" t="e">
        <f>#REF!</f>
        <v>#REF!</v>
      </c>
      <c r="V372" s="154" t="e">
        <f>#REF!</f>
        <v>#REF!</v>
      </c>
      <c r="W372" s="154" t="e">
        <f>#REF!</f>
        <v>#REF!</v>
      </c>
      <c r="X372" s="154" t="e">
        <f>#REF!</f>
        <v>#REF!</v>
      </c>
      <c r="Y372" s="154" t="e">
        <f>#REF!</f>
        <v>#REF!</v>
      </c>
    </row>
    <row r="373" spans="1:25">
      <c r="A373" s="142">
        <v>17</v>
      </c>
      <c r="B373" s="154" t="e">
        <f>#REF!</f>
        <v>#REF!</v>
      </c>
      <c r="C373" s="154" t="e">
        <f>#REF!</f>
        <v>#REF!</v>
      </c>
      <c r="D373" s="154" t="e">
        <f>#REF!</f>
        <v>#REF!</v>
      </c>
      <c r="E373" s="154" t="e">
        <f>#REF!</f>
        <v>#REF!</v>
      </c>
      <c r="F373" s="154" t="e">
        <f>#REF!</f>
        <v>#REF!</v>
      </c>
      <c r="G373" s="154" t="e">
        <f>#REF!</f>
        <v>#REF!</v>
      </c>
      <c r="H373" s="154" t="e">
        <f>#REF!</f>
        <v>#REF!</v>
      </c>
      <c r="I373" s="154" t="e">
        <f>#REF!</f>
        <v>#REF!</v>
      </c>
      <c r="J373" s="154" t="e">
        <f>#REF!</f>
        <v>#REF!</v>
      </c>
      <c r="K373" s="154" t="e">
        <f>#REF!</f>
        <v>#REF!</v>
      </c>
      <c r="L373" s="154" t="e">
        <f>#REF!</f>
        <v>#REF!</v>
      </c>
      <c r="M373" s="154" t="e">
        <f>#REF!</f>
        <v>#REF!</v>
      </c>
      <c r="N373" s="154" t="e">
        <f>#REF!</f>
        <v>#REF!</v>
      </c>
      <c r="O373" s="154" t="e">
        <f>#REF!</f>
        <v>#REF!</v>
      </c>
      <c r="P373" s="154" t="e">
        <f>#REF!</f>
        <v>#REF!</v>
      </c>
      <c r="Q373" s="154" t="e">
        <f>#REF!</f>
        <v>#REF!</v>
      </c>
      <c r="R373" s="154" t="e">
        <f>#REF!</f>
        <v>#REF!</v>
      </c>
      <c r="S373" s="154" t="e">
        <f>#REF!</f>
        <v>#REF!</v>
      </c>
      <c r="T373" s="154" t="e">
        <f>#REF!</f>
        <v>#REF!</v>
      </c>
      <c r="U373" s="154" t="e">
        <f>#REF!</f>
        <v>#REF!</v>
      </c>
      <c r="V373" s="154" t="e">
        <f>#REF!</f>
        <v>#REF!</v>
      </c>
      <c r="W373" s="154" t="e">
        <f>#REF!</f>
        <v>#REF!</v>
      </c>
      <c r="X373" s="154" t="e">
        <f>#REF!</f>
        <v>#REF!</v>
      </c>
      <c r="Y373" s="154" t="e">
        <f>#REF!</f>
        <v>#REF!</v>
      </c>
    </row>
    <row r="374" spans="1:25">
      <c r="A374" s="142">
        <v>18</v>
      </c>
      <c r="B374" s="154" t="e">
        <f>#REF!</f>
        <v>#REF!</v>
      </c>
      <c r="C374" s="154" t="e">
        <f>#REF!</f>
        <v>#REF!</v>
      </c>
      <c r="D374" s="154" t="e">
        <f>#REF!</f>
        <v>#REF!</v>
      </c>
      <c r="E374" s="154" t="e">
        <f>#REF!</f>
        <v>#REF!</v>
      </c>
      <c r="F374" s="154" t="e">
        <f>#REF!</f>
        <v>#REF!</v>
      </c>
      <c r="G374" s="154" t="e">
        <f>#REF!</f>
        <v>#REF!</v>
      </c>
      <c r="H374" s="154" t="e">
        <f>#REF!</f>
        <v>#REF!</v>
      </c>
      <c r="I374" s="154" t="e">
        <f>#REF!</f>
        <v>#REF!</v>
      </c>
      <c r="J374" s="154" t="e">
        <f>#REF!</f>
        <v>#REF!</v>
      </c>
      <c r="K374" s="154" t="e">
        <f>#REF!</f>
        <v>#REF!</v>
      </c>
      <c r="L374" s="154" t="e">
        <f>#REF!</f>
        <v>#REF!</v>
      </c>
      <c r="M374" s="154" t="e">
        <f>#REF!</f>
        <v>#REF!</v>
      </c>
      <c r="N374" s="154" t="e">
        <f>#REF!</f>
        <v>#REF!</v>
      </c>
      <c r="O374" s="154" t="e">
        <f>#REF!</f>
        <v>#REF!</v>
      </c>
      <c r="P374" s="154" t="e">
        <f>#REF!</f>
        <v>#REF!</v>
      </c>
      <c r="Q374" s="154" t="e">
        <f>#REF!</f>
        <v>#REF!</v>
      </c>
      <c r="R374" s="154" t="e">
        <f>#REF!</f>
        <v>#REF!</v>
      </c>
      <c r="S374" s="154" t="e">
        <f>#REF!</f>
        <v>#REF!</v>
      </c>
      <c r="T374" s="154" t="e">
        <f>#REF!</f>
        <v>#REF!</v>
      </c>
      <c r="U374" s="154" t="e">
        <f>#REF!</f>
        <v>#REF!</v>
      </c>
      <c r="V374" s="154" t="e">
        <f>#REF!</f>
        <v>#REF!</v>
      </c>
      <c r="W374" s="154" t="e">
        <f>#REF!</f>
        <v>#REF!</v>
      </c>
      <c r="X374" s="154" t="e">
        <f>#REF!</f>
        <v>#REF!</v>
      </c>
      <c r="Y374" s="154" t="e">
        <f>#REF!</f>
        <v>#REF!</v>
      </c>
    </row>
    <row r="375" spans="1:25">
      <c r="A375" s="142">
        <v>19</v>
      </c>
      <c r="B375" s="154" t="e">
        <f>#REF!</f>
        <v>#REF!</v>
      </c>
      <c r="C375" s="154" t="e">
        <f>#REF!</f>
        <v>#REF!</v>
      </c>
      <c r="D375" s="154" t="e">
        <f>#REF!</f>
        <v>#REF!</v>
      </c>
      <c r="E375" s="154" t="e">
        <f>#REF!</f>
        <v>#REF!</v>
      </c>
      <c r="F375" s="154" t="e">
        <f>#REF!</f>
        <v>#REF!</v>
      </c>
      <c r="G375" s="154" t="e">
        <f>#REF!</f>
        <v>#REF!</v>
      </c>
      <c r="H375" s="154" t="e">
        <f>#REF!</f>
        <v>#REF!</v>
      </c>
      <c r="I375" s="154" t="e">
        <f>#REF!</f>
        <v>#REF!</v>
      </c>
      <c r="J375" s="154" t="e">
        <f>#REF!</f>
        <v>#REF!</v>
      </c>
      <c r="K375" s="154" t="e">
        <f>#REF!</f>
        <v>#REF!</v>
      </c>
      <c r="L375" s="154" t="e">
        <f>#REF!</f>
        <v>#REF!</v>
      </c>
      <c r="M375" s="154" t="e">
        <f>#REF!</f>
        <v>#REF!</v>
      </c>
      <c r="N375" s="154" t="e">
        <f>#REF!</f>
        <v>#REF!</v>
      </c>
      <c r="O375" s="154" t="e">
        <f>#REF!</f>
        <v>#REF!</v>
      </c>
      <c r="P375" s="154" t="e">
        <f>#REF!</f>
        <v>#REF!</v>
      </c>
      <c r="Q375" s="154" t="e">
        <f>#REF!</f>
        <v>#REF!</v>
      </c>
      <c r="R375" s="154" t="e">
        <f>#REF!</f>
        <v>#REF!</v>
      </c>
      <c r="S375" s="154" t="e">
        <f>#REF!</f>
        <v>#REF!</v>
      </c>
      <c r="T375" s="154" t="e">
        <f>#REF!</f>
        <v>#REF!</v>
      </c>
      <c r="U375" s="154" t="e">
        <f>#REF!</f>
        <v>#REF!</v>
      </c>
      <c r="V375" s="154" t="e">
        <f>#REF!</f>
        <v>#REF!</v>
      </c>
      <c r="W375" s="154" t="e">
        <f>#REF!</f>
        <v>#REF!</v>
      </c>
      <c r="X375" s="154" t="e">
        <f>#REF!</f>
        <v>#REF!</v>
      </c>
      <c r="Y375" s="154" t="e">
        <f>#REF!</f>
        <v>#REF!</v>
      </c>
    </row>
    <row r="376" spans="1:25">
      <c r="A376" s="142">
        <v>20</v>
      </c>
      <c r="B376" s="154" t="e">
        <f>#REF!</f>
        <v>#REF!</v>
      </c>
      <c r="C376" s="154" t="e">
        <f>#REF!</f>
        <v>#REF!</v>
      </c>
      <c r="D376" s="154" t="e">
        <f>#REF!</f>
        <v>#REF!</v>
      </c>
      <c r="E376" s="154" t="e">
        <f>#REF!</f>
        <v>#REF!</v>
      </c>
      <c r="F376" s="154" t="e">
        <f>#REF!</f>
        <v>#REF!</v>
      </c>
      <c r="G376" s="154" t="e">
        <f>#REF!</f>
        <v>#REF!</v>
      </c>
      <c r="H376" s="154" t="e">
        <f>#REF!</f>
        <v>#REF!</v>
      </c>
      <c r="I376" s="154" t="e">
        <f>#REF!</f>
        <v>#REF!</v>
      </c>
      <c r="J376" s="154" t="e">
        <f>#REF!</f>
        <v>#REF!</v>
      </c>
      <c r="K376" s="154" t="e">
        <f>#REF!</f>
        <v>#REF!</v>
      </c>
      <c r="L376" s="154" t="e">
        <f>#REF!</f>
        <v>#REF!</v>
      </c>
      <c r="M376" s="154" t="e">
        <f>#REF!</f>
        <v>#REF!</v>
      </c>
      <c r="N376" s="154" t="e">
        <f>#REF!</f>
        <v>#REF!</v>
      </c>
      <c r="O376" s="154" t="e">
        <f>#REF!</f>
        <v>#REF!</v>
      </c>
      <c r="P376" s="154" t="e">
        <f>#REF!</f>
        <v>#REF!</v>
      </c>
      <c r="Q376" s="154" t="e">
        <f>#REF!</f>
        <v>#REF!</v>
      </c>
      <c r="R376" s="154" t="e">
        <f>#REF!</f>
        <v>#REF!</v>
      </c>
      <c r="S376" s="154" t="e">
        <f>#REF!</f>
        <v>#REF!</v>
      </c>
      <c r="T376" s="154" t="e">
        <f>#REF!</f>
        <v>#REF!</v>
      </c>
      <c r="U376" s="154" t="e">
        <f>#REF!</f>
        <v>#REF!</v>
      </c>
      <c r="V376" s="154" t="e">
        <f>#REF!</f>
        <v>#REF!</v>
      </c>
      <c r="W376" s="154" t="e">
        <f>#REF!</f>
        <v>#REF!</v>
      </c>
      <c r="X376" s="154" t="e">
        <f>#REF!</f>
        <v>#REF!</v>
      </c>
      <c r="Y376" s="154" t="e">
        <f>#REF!</f>
        <v>#REF!</v>
      </c>
    </row>
    <row r="377" spans="1:25">
      <c r="A377" s="142">
        <v>21</v>
      </c>
      <c r="B377" s="154" t="e">
        <f>#REF!</f>
        <v>#REF!</v>
      </c>
      <c r="C377" s="154" t="e">
        <f>#REF!</f>
        <v>#REF!</v>
      </c>
      <c r="D377" s="154" t="e">
        <f>#REF!</f>
        <v>#REF!</v>
      </c>
      <c r="E377" s="154" t="e">
        <f>#REF!</f>
        <v>#REF!</v>
      </c>
      <c r="F377" s="154" t="e">
        <f>#REF!</f>
        <v>#REF!</v>
      </c>
      <c r="G377" s="154" t="e">
        <f>#REF!</f>
        <v>#REF!</v>
      </c>
      <c r="H377" s="154" t="e">
        <f>#REF!</f>
        <v>#REF!</v>
      </c>
      <c r="I377" s="154" t="e">
        <f>#REF!</f>
        <v>#REF!</v>
      </c>
      <c r="J377" s="154" t="e">
        <f>#REF!</f>
        <v>#REF!</v>
      </c>
      <c r="K377" s="154" t="e">
        <f>#REF!</f>
        <v>#REF!</v>
      </c>
      <c r="L377" s="154" t="e">
        <f>#REF!</f>
        <v>#REF!</v>
      </c>
      <c r="M377" s="154" t="e">
        <f>#REF!</f>
        <v>#REF!</v>
      </c>
      <c r="N377" s="154" t="e">
        <f>#REF!</f>
        <v>#REF!</v>
      </c>
      <c r="O377" s="154" t="e">
        <f>#REF!</f>
        <v>#REF!</v>
      </c>
      <c r="P377" s="154" t="e">
        <f>#REF!</f>
        <v>#REF!</v>
      </c>
      <c r="Q377" s="154" t="e">
        <f>#REF!</f>
        <v>#REF!</v>
      </c>
      <c r="R377" s="154" t="e">
        <f>#REF!</f>
        <v>#REF!</v>
      </c>
      <c r="S377" s="154" t="e">
        <f>#REF!</f>
        <v>#REF!</v>
      </c>
      <c r="T377" s="154" t="e">
        <f>#REF!</f>
        <v>#REF!</v>
      </c>
      <c r="U377" s="154" t="e">
        <f>#REF!</f>
        <v>#REF!</v>
      </c>
      <c r="V377" s="154" t="e">
        <f>#REF!</f>
        <v>#REF!</v>
      </c>
      <c r="W377" s="154" t="e">
        <f>#REF!</f>
        <v>#REF!</v>
      </c>
      <c r="X377" s="154" t="e">
        <f>#REF!</f>
        <v>#REF!</v>
      </c>
      <c r="Y377" s="154" t="e">
        <f>#REF!</f>
        <v>#REF!</v>
      </c>
    </row>
    <row r="378" spans="1:25">
      <c r="A378" s="142">
        <v>22</v>
      </c>
      <c r="B378" s="154" t="e">
        <f>#REF!</f>
        <v>#REF!</v>
      </c>
      <c r="C378" s="154" t="e">
        <f>#REF!</f>
        <v>#REF!</v>
      </c>
      <c r="D378" s="154" t="e">
        <f>#REF!</f>
        <v>#REF!</v>
      </c>
      <c r="E378" s="154" t="e">
        <f>#REF!</f>
        <v>#REF!</v>
      </c>
      <c r="F378" s="154" t="e">
        <f>#REF!</f>
        <v>#REF!</v>
      </c>
      <c r="G378" s="154" t="e">
        <f>#REF!</f>
        <v>#REF!</v>
      </c>
      <c r="H378" s="154" t="e">
        <f>#REF!</f>
        <v>#REF!</v>
      </c>
      <c r="I378" s="154" t="e">
        <f>#REF!</f>
        <v>#REF!</v>
      </c>
      <c r="J378" s="154" t="e">
        <f>#REF!</f>
        <v>#REF!</v>
      </c>
      <c r="K378" s="154" t="e">
        <f>#REF!</f>
        <v>#REF!</v>
      </c>
      <c r="L378" s="154" t="e">
        <f>#REF!</f>
        <v>#REF!</v>
      </c>
      <c r="M378" s="154" t="e">
        <f>#REF!</f>
        <v>#REF!</v>
      </c>
      <c r="N378" s="154" t="e">
        <f>#REF!</f>
        <v>#REF!</v>
      </c>
      <c r="O378" s="154" t="e">
        <f>#REF!</f>
        <v>#REF!</v>
      </c>
      <c r="P378" s="154" t="e">
        <f>#REF!</f>
        <v>#REF!</v>
      </c>
      <c r="Q378" s="154" t="e">
        <f>#REF!</f>
        <v>#REF!</v>
      </c>
      <c r="R378" s="154" t="e">
        <f>#REF!</f>
        <v>#REF!</v>
      </c>
      <c r="S378" s="154" t="e">
        <f>#REF!</f>
        <v>#REF!</v>
      </c>
      <c r="T378" s="154" t="e">
        <f>#REF!</f>
        <v>#REF!</v>
      </c>
      <c r="U378" s="154" t="e">
        <f>#REF!</f>
        <v>#REF!</v>
      </c>
      <c r="V378" s="154" t="e">
        <f>#REF!</f>
        <v>#REF!</v>
      </c>
      <c r="W378" s="154" t="e">
        <f>#REF!</f>
        <v>#REF!</v>
      </c>
      <c r="X378" s="154" t="e">
        <f>#REF!</f>
        <v>#REF!</v>
      </c>
      <c r="Y378" s="154" t="e">
        <f>#REF!</f>
        <v>#REF!</v>
      </c>
    </row>
    <row r="379" spans="1:25">
      <c r="A379" s="142">
        <v>23</v>
      </c>
      <c r="B379" s="154" t="e">
        <f>#REF!</f>
        <v>#REF!</v>
      </c>
      <c r="C379" s="154" t="e">
        <f>#REF!</f>
        <v>#REF!</v>
      </c>
      <c r="D379" s="154" t="e">
        <f>#REF!</f>
        <v>#REF!</v>
      </c>
      <c r="E379" s="154" t="e">
        <f>#REF!</f>
        <v>#REF!</v>
      </c>
      <c r="F379" s="154" t="e">
        <f>#REF!</f>
        <v>#REF!</v>
      </c>
      <c r="G379" s="154" t="e">
        <f>#REF!</f>
        <v>#REF!</v>
      </c>
      <c r="H379" s="154" t="e">
        <f>#REF!</f>
        <v>#REF!</v>
      </c>
      <c r="I379" s="154" t="e">
        <f>#REF!</f>
        <v>#REF!</v>
      </c>
      <c r="J379" s="154" t="e">
        <f>#REF!</f>
        <v>#REF!</v>
      </c>
      <c r="K379" s="154" t="e">
        <f>#REF!</f>
        <v>#REF!</v>
      </c>
      <c r="L379" s="154" t="e">
        <f>#REF!</f>
        <v>#REF!</v>
      </c>
      <c r="M379" s="154" t="e">
        <f>#REF!</f>
        <v>#REF!</v>
      </c>
      <c r="N379" s="154" t="e">
        <f>#REF!</f>
        <v>#REF!</v>
      </c>
      <c r="O379" s="154" t="e">
        <f>#REF!</f>
        <v>#REF!</v>
      </c>
      <c r="P379" s="154" t="e">
        <f>#REF!</f>
        <v>#REF!</v>
      </c>
      <c r="Q379" s="154" t="e">
        <f>#REF!</f>
        <v>#REF!</v>
      </c>
      <c r="R379" s="154" t="e">
        <f>#REF!</f>
        <v>#REF!</v>
      </c>
      <c r="S379" s="154" t="e">
        <f>#REF!</f>
        <v>#REF!</v>
      </c>
      <c r="T379" s="154" t="e">
        <f>#REF!</f>
        <v>#REF!</v>
      </c>
      <c r="U379" s="154" t="e">
        <f>#REF!</f>
        <v>#REF!</v>
      </c>
      <c r="V379" s="154" t="e">
        <f>#REF!</f>
        <v>#REF!</v>
      </c>
      <c r="W379" s="154" t="e">
        <f>#REF!</f>
        <v>#REF!</v>
      </c>
      <c r="X379" s="154" t="e">
        <f>#REF!</f>
        <v>#REF!</v>
      </c>
      <c r="Y379" s="154" t="e">
        <f>#REF!</f>
        <v>#REF!</v>
      </c>
    </row>
    <row r="380" spans="1:25">
      <c r="A380" s="142">
        <v>24</v>
      </c>
      <c r="B380" s="154" t="e">
        <f>#REF!</f>
        <v>#REF!</v>
      </c>
      <c r="C380" s="154" t="e">
        <f>#REF!</f>
        <v>#REF!</v>
      </c>
      <c r="D380" s="154" t="e">
        <f>#REF!</f>
        <v>#REF!</v>
      </c>
      <c r="E380" s="154" t="e">
        <f>#REF!</f>
        <v>#REF!</v>
      </c>
      <c r="F380" s="154" t="e">
        <f>#REF!</f>
        <v>#REF!</v>
      </c>
      <c r="G380" s="154" t="e">
        <f>#REF!</f>
        <v>#REF!</v>
      </c>
      <c r="H380" s="154" t="e">
        <f>#REF!</f>
        <v>#REF!</v>
      </c>
      <c r="I380" s="154" t="e">
        <f>#REF!</f>
        <v>#REF!</v>
      </c>
      <c r="J380" s="154" t="e">
        <f>#REF!</f>
        <v>#REF!</v>
      </c>
      <c r="K380" s="154" t="e">
        <f>#REF!</f>
        <v>#REF!</v>
      </c>
      <c r="L380" s="154" t="e">
        <f>#REF!</f>
        <v>#REF!</v>
      </c>
      <c r="M380" s="154" t="e">
        <f>#REF!</f>
        <v>#REF!</v>
      </c>
      <c r="N380" s="154" t="e">
        <f>#REF!</f>
        <v>#REF!</v>
      </c>
      <c r="O380" s="154" t="e">
        <f>#REF!</f>
        <v>#REF!</v>
      </c>
      <c r="P380" s="154" t="e">
        <f>#REF!</f>
        <v>#REF!</v>
      </c>
      <c r="Q380" s="154" t="e">
        <f>#REF!</f>
        <v>#REF!</v>
      </c>
      <c r="R380" s="154" t="e">
        <f>#REF!</f>
        <v>#REF!</v>
      </c>
      <c r="S380" s="154" t="e">
        <f>#REF!</f>
        <v>#REF!</v>
      </c>
      <c r="T380" s="154" t="e">
        <f>#REF!</f>
        <v>#REF!</v>
      </c>
      <c r="U380" s="154" t="e">
        <f>#REF!</f>
        <v>#REF!</v>
      </c>
      <c r="V380" s="154" t="e">
        <f>#REF!</f>
        <v>#REF!</v>
      </c>
      <c r="W380" s="154" t="e">
        <f>#REF!</f>
        <v>#REF!</v>
      </c>
      <c r="X380" s="154" t="e">
        <f>#REF!</f>
        <v>#REF!</v>
      </c>
      <c r="Y380" s="154" t="e">
        <f>#REF!</f>
        <v>#REF!</v>
      </c>
    </row>
    <row r="381" spans="1:25">
      <c r="A381" s="142">
        <v>25</v>
      </c>
      <c r="B381" s="154" t="e">
        <f>#REF!</f>
        <v>#REF!</v>
      </c>
      <c r="C381" s="154" t="e">
        <f>#REF!</f>
        <v>#REF!</v>
      </c>
      <c r="D381" s="154" t="e">
        <f>#REF!</f>
        <v>#REF!</v>
      </c>
      <c r="E381" s="154" t="e">
        <f>#REF!</f>
        <v>#REF!</v>
      </c>
      <c r="F381" s="154" t="e">
        <f>#REF!</f>
        <v>#REF!</v>
      </c>
      <c r="G381" s="154" t="e">
        <f>#REF!</f>
        <v>#REF!</v>
      </c>
      <c r="H381" s="154" t="e">
        <f>#REF!</f>
        <v>#REF!</v>
      </c>
      <c r="I381" s="154" t="e">
        <f>#REF!</f>
        <v>#REF!</v>
      </c>
      <c r="J381" s="154" t="e">
        <f>#REF!</f>
        <v>#REF!</v>
      </c>
      <c r="K381" s="154" t="e">
        <f>#REF!</f>
        <v>#REF!</v>
      </c>
      <c r="L381" s="154" t="e">
        <f>#REF!</f>
        <v>#REF!</v>
      </c>
      <c r="M381" s="154" t="e">
        <f>#REF!</f>
        <v>#REF!</v>
      </c>
      <c r="N381" s="154" t="e">
        <f>#REF!</f>
        <v>#REF!</v>
      </c>
      <c r="O381" s="154" t="e">
        <f>#REF!</f>
        <v>#REF!</v>
      </c>
      <c r="P381" s="154" t="e">
        <f>#REF!</f>
        <v>#REF!</v>
      </c>
      <c r="Q381" s="154" t="e">
        <f>#REF!</f>
        <v>#REF!</v>
      </c>
      <c r="R381" s="154" t="e">
        <f>#REF!</f>
        <v>#REF!</v>
      </c>
      <c r="S381" s="154" t="e">
        <f>#REF!</f>
        <v>#REF!</v>
      </c>
      <c r="T381" s="154" t="e">
        <f>#REF!</f>
        <v>#REF!</v>
      </c>
      <c r="U381" s="154" t="e">
        <f>#REF!</f>
        <v>#REF!</v>
      </c>
      <c r="V381" s="154" t="e">
        <f>#REF!</f>
        <v>#REF!</v>
      </c>
      <c r="W381" s="154" t="e">
        <f>#REF!</f>
        <v>#REF!</v>
      </c>
      <c r="X381" s="154" t="e">
        <f>#REF!</f>
        <v>#REF!</v>
      </c>
      <c r="Y381" s="154" t="e">
        <f>#REF!</f>
        <v>#REF!</v>
      </c>
    </row>
    <row r="382" spans="1:25">
      <c r="A382" s="142">
        <v>26</v>
      </c>
      <c r="B382" s="154" t="e">
        <f>#REF!</f>
        <v>#REF!</v>
      </c>
      <c r="C382" s="154" t="e">
        <f>#REF!</f>
        <v>#REF!</v>
      </c>
      <c r="D382" s="154" t="e">
        <f>#REF!</f>
        <v>#REF!</v>
      </c>
      <c r="E382" s="154" t="e">
        <f>#REF!</f>
        <v>#REF!</v>
      </c>
      <c r="F382" s="154" t="e">
        <f>#REF!</f>
        <v>#REF!</v>
      </c>
      <c r="G382" s="154" t="e">
        <f>#REF!</f>
        <v>#REF!</v>
      </c>
      <c r="H382" s="154" t="e">
        <f>#REF!</f>
        <v>#REF!</v>
      </c>
      <c r="I382" s="154" t="e">
        <f>#REF!</f>
        <v>#REF!</v>
      </c>
      <c r="J382" s="154" t="e">
        <f>#REF!</f>
        <v>#REF!</v>
      </c>
      <c r="K382" s="154" t="e">
        <f>#REF!</f>
        <v>#REF!</v>
      </c>
      <c r="L382" s="154" t="e">
        <f>#REF!</f>
        <v>#REF!</v>
      </c>
      <c r="M382" s="154" t="e">
        <f>#REF!</f>
        <v>#REF!</v>
      </c>
      <c r="N382" s="154" t="e">
        <f>#REF!</f>
        <v>#REF!</v>
      </c>
      <c r="O382" s="154" t="e">
        <f>#REF!</f>
        <v>#REF!</v>
      </c>
      <c r="P382" s="154" t="e">
        <f>#REF!</f>
        <v>#REF!</v>
      </c>
      <c r="Q382" s="154" t="e">
        <f>#REF!</f>
        <v>#REF!</v>
      </c>
      <c r="R382" s="154" t="e">
        <f>#REF!</f>
        <v>#REF!</v>
      </c>
      <c r="S382" s="154" t="e">
        <f>#REF!</f>
        <v>#REF!</v>
      </c>
      <c r="T382" s="154" t="e">
        <f>#REF!</f>
        <v>#REF!</v>
      </c>
      <c r="U382" s="154" t="e">
        <f>#REF!</f>
        <v>#REF!</v>
      </c>
      <c r="V382" s="154" t="e">
        <f>#REF!</f>
        <v>#REF!</v>
      </c>
      <c r="W382" s="154" t="e">
        <f>#REF!</f>
        <v>#REF!</v>
      </c>
      <c r="X382" s="154" t="e">
        <f>#REF!</f>
        <v>#REF!</v>
      </c>
      <c r="Y382" s="154" t="e">
        <f>#REF!</f>
        <v>#REF!</v>
      </c>
    </row>
    <row r="383" spans="1:25">
      <c r="A383" s="142">
        <v>27</v>
      </c>
      <c r="B383" s="154" t="e">
        <f>#REF!</f>
        <v>#REF!</v>
      </c>
      <c r="C383" s="154" t="e">
        <f>#REF!</f>
        <v>#REF!</v>
      </c>
      <c r="D383" s="154" t="e">
        <f>#REF!</f>
        <v>#REF!</v>
      </c>
      <c r="E383" s="154" t="e">
        <f>#REF!</f>
        <v>#REF!</v>
      </c>
      <c r="F383" s="154" t="e">
        <f>#REF!</f>
        <v>#REF!</v>
      </c>
      <c r="G383" s="154" t="e">
        <f>#REF!</f>
        <v>#REF!</v>
      </c>
      <c r="H383" s="154" t="e">
        <f>#REF!</f>
        <v>#REF!</v>
      </c>
      <c r="I383" s="154" t="e">
        <f>#REF!</f>
        <v>#REF!</v>
      </c>
      <c r="J383" s="154" t="e">
        <f>#REF!</f>
        <v>#REF!</v>
      </c>
      <c r="K383" s="154" t="e">
        <f>#REF!</f>
        <v>#REF!</v>
      </c>
      <c r="L383" s="154" t="e">
        <f>#REF!</f>
        <v>#REF!</v>
      </c>
      <c r="M383" s="154" t="e">
        <f>#REF!</f>
        <v>#REF!</v>
      </c>
      <c r="N383" s="154" t="e">
        <f>#REF!</f>
        <v>#REF!</v>
      </c>
      <c r="O383" s="154" t="e">
        <f>#REF!</f>
        <v>#REF!</v>
      </c>
      <c r="P383" s="154" t="e">
        <f>#REF!</f>
        <v>#REF!</v>
      </c>
      <c r="Q383" s="154" t="e">
        <f>#REF!</f>
        <v>#REF!</v>
      </c>
      <c r="R383" s="154" t="e">
        <f>#REF!</f>
        <v>#REF!</v>
      </c>
      <c r="S383" s="154" t="e">
        <f>#REF!</f>
        <v>#REF!</v>
      </c>
      <c r="T383" s="154" t="e">
        <f>#REF!</f>
        <v>#REF!</v>
      </c>
      <c r="U383" s="154" t="e">
        <f>#REF!</f>
        <v>#REF!</v>
      </c>
      <c r="V383" s="154" t="e">
        <f>#REF!</f>
        <v>#REF!</v>
      </c>
      <c r="W383" s="154" t="e">
        <f>#REF!</f>
        <v>#REF!</v>
      </c>
      <c r="X383" s="154" t="e">
        <f>#REF!</f>
        <v>#REF!</v>
      </c>
      <c r="Y383" s="154" t="e">
        <f>#REF!</f>
        <v>#REF!</v>
      </c>
    </row>
    <row r="384" spans="1:25">
      <c r="A384" s="142">
        <v>28</v>
      </c>
      <c r="B384" s="154" t="e">
        <f>#REF!</f>
        <v>#REF!</v>
      </c>
      <c r="C384" s="154" t="e">
        <f>#REF!</f>
        <v>#REF!</v>
      </c>
      <c r="D384" s="154" t="e">
        <f>#REF!</f>
        <v>#REF!</v>
      </c>
      <c r="E384" s="154" t="e">
        <f>#REF!</f>
        <v>#REF!</v>
      </c>
      <c r="F384" s="154" t="e">
        <f>#REF!</f>
        <v>#REF!</v>
      </c>
      <c r="G384" s="154" t="e">
        <f>#REF!</f>
        <v>#REF!</v>
      </c>
      <c r="H384" s="154" t="e">
        <f>#REF!</f>
        <v>#REF!</v>
      </c>
      <c r="I384" s="154" t="e">
        <f>#REF!</f>
        <v>#REF!</v>
      </c>
      <c r="J384" s="154" t="e">
        <f>#REF!</f>
        <v>#REF!</v>
      </c>
      <c r="K384" s="154" t="e">
        <f>#REF!</f>
        <v>#REF!</v>
      </c>
      <c r="L384" s="154" t="e">
        <f>#REF!</f>
        <v>#REF!</v>
      </c>
      <c r="M384" s="154" t="e">
        <f>#REF!</f>
        <v>#REF!</v>
      </c>
      <c r="N384" s="154" t="e">
        <f>#REF!</f>
        <v>#REF!</v>
      </c>
      <c r="O384" s="154" t="e">
        <f>#REF!</f>
        <v>#REF!</v>
      </c>
      <c r="P384" s="154" t="e">
        <f>#REF!</f>
        <v>#REF!</v>
      </c>
      <c r="Q384" s="154" t="e">
        <f>#REF!</f>
        <v>#REF!</v>
      </c>
      <c r="R384" s="154" t="e">
        <f>#REF!</f>
        <v>#REF!</v>
      </c>
      <c r="S384" s="154" t="e">
        <f>#REF!</f>
        <v>#REF!</v>
      </c>
      <c r="T384" s="154" t="e">
        <f>#REF!</f>
        <v>#REF!</v>
      </c>
      <c r="U384" s="154" t="e">
        <f>#REF!</f>
        <v>#REF!</v>
      </c>
      <c r="V384" s="154" t="e">
        <f>#REF!</f>
        <v>#REF!</v>
      </c>
      <c r="W384" s="154" t="e">
        <f>#REF!</f>
        <v>#REF!</v>
      </c>
      <c r="X384" s="154" t="e">
        <f>#REF!</f>
        <v>#REF!</v>
      </c>
      <c r="Y384" s="154" t="e">
        <f>#REF!</f>
        <v>#REF!</v>
      </c>
    </row>
    <row r="385" spans="1:25">
      <c r="A385" s="142">
        <v>29</v>
      </c>
      <c r="B385" s="154" t="e">
        <f>#REF!</f>
        <v>#REF!</v>
      </c>
      <c r="C385" s="154" t="e">
        <f>#REF!</f>
        <v>#REF!</v>
      </c>
      <c r="D385" s="154" t="e">
        <f>#REF!</f>
        <v>#REF!</v>
      </c>
      <c r="E385" s="154" t="e">
        <f>#REF!</f>
        <v>#REF!</v>
      </c>
      <c r="F385" s="154" t="e">
        <f>#REF!</f>
        <v>#REF!</v>
      </c>
      <c r="G385" s="154" t="e">
        <f>#REF!</f>
        <v>#REF!</v>
      </c>
      <c r="H385" s="154" t="e">
        <f>#REF!</f>
        <v>#REF!</v>
      </c>
      <c r="I385" s="154" t="e">
        <f>#REF!</f>
        <v>#REF!</v>
      </c>
      <c r="J385" s="154" t="e">
        <f>#REF!</f>
        <v>#REF!</v>
      </c>
      <c r="K385" s="154" t="e">
        <f>#REF!</f>
        <v>#REF!</v>
      </c>
      <c r="L385" s="154" t="e">
        <f>#REF!</f>
        <v>#REF!</v>
      </c>
      <c r="M385" s="154" t="e">
        <f>#REF!</f>
        <v>#REF!</v>
      </c>
      <c r="N385" s="154" t="e">
        <f>#REF!</f>
        <v>#REF!</v>
      </c>
      <c r="O385" s="154" t="e">
        <f>#REF!</f>
        <v>#REF!</v>
      </c>
      <c r="P385" s="154" t="e">
        <f>#REF!</f>
        <v>#REF!</v>
      </c>
      <c r="Q385" s="154" t="e">
        <f>#REF!</f>
        <v>#REF!</v>
      </c>
      <c r="R385" s="154" t="e">
        <f>#REF!</f>
        <v>#REF!</v>
      </c>
      <c r="S385" s="154" t="e">
        <f>#REF!</f>
        <v>#REF!</v>
      </c>
      <c r="T385" s="154" t="e">
        <f>#REF!</f>
        <v>#REF!</v>
      </c>
      <c r="U385" s="154" t="e">
        <f>#REF!</f>
        <v>#REF!</v>
      </c>
      <c r="V385" s="154" t="e">
        <f>#REF!</f>
        <v>#REF!</v>
      </c>
      <c r="W385" s="154" t="e">
        <f>#REF!</f>
        <v>#REF!</v>
      </c>
      <c r="X385" s="154" t="e">
        <f>#REF!</f>
        <v>#REF!</v>
      </c>
      <c r="Y385" s="154" t="e">
        <f>#REF!</f>
        <v>#REF!</v>
      </c>
    </row>
    <row r="386" spans="1:25">
      <c r="A386" s="142">
        <v>30</v>
      </c>
      <c r="B386" s="154" t="e">
        <f>#REF!</f>
        <v>#REF!</v>
      </c>
      <c r="C386" s="154" t="e">
        <f>#REF!</f>
        <v>#REF!</v>
      </c>
      <c r="D386" s="154" t="e">
        <f>#REF!</f>
        <v>#REF!</v>
      </c>
      <c r="E386" s="154" t="e">
        <f>#REF!</f>
        <v>#REF!</v>
      </c>
      <c r="F386" s="154" t="e">
        <f>#REF!</f>
        <v>#REF!</v>
      </c>
      <c r="G386" s="154" t="e">
        <f>#REF!</f>
        <v>#REF!</v>
      </c>
      <c r="H386" s="154" t="e">
        <f>#REF!</f>
        <v>#REF!</v>
      </c>
      <c r="I386" s="154" t="e">
        <f>#REF!</f>
        <v>#REF!</v>
      </c>
      <c r="J386" s="154" t="e">
        <f>#REF!</f>
        <v>#REF!</v>
      </c>
      <c r="K386" s="154" t="e">
        <f>#REF!</f>
        <v>#REF!</v>
      </c>
      <c r="L386" s="154" t="e">
        <f>#REF!</f>
        <v>#REF!</v>
      </c>
      <c r="M386" s="154" t="e">
        <f>#REF!</f>
        <v>#REF!</v>
      </c>
      <c r="N386" s="154" t="e">
        <f>#REF!</f>
        <v>#REF!</v>
      </c>
      <c r="O386" s="154" t="e">
        <f>#REF!</f>
        <v>#REF!</v>
      </c>
      <c r="P386" s="154" t="e">
        <f>#REF!</f>
        <v>#REF!</v>
      </c>
      <c r="Q386" s="154" t="e">
        <f>#REF!</f>
        <v>#REF!</v>
      </c>
      <c r="R386" s="154" t="e">
        <f>#REF!</f>
        <v>#REF!</v>
      </c>
      <c r="S386" s="154" t="e">
        <f>#REF!</f>
        <v>#REF!</v>
      </c>
      <c r="T386" s="154" t="e">
        <f>#REF!</f>
        <v>#REF!</v>
      </c>
      <c r="U386" s="154" t="e">
        <f>#REF!</f>
        <v>#REF!</v>
      </c>
      <c r="V386" s="154" t="e">
        <f>#REF!</f>
        <v>#REF!</v>
      </c>
      <c r="W386" s="154" t="e">
        <f>#REF!</f>
        <v>#REF!</v>
      </c>
      <c r="X386" s="154" t="e">
        <f>#REF!</f>
        <v>#REF!</v>
      </c>
      <c r="Y386" s="154" t="e">
        <f>#REF!</f>
        <v>#REF!</v>
      </c>
    </row>
    <row r="387" spans="1:25">
      <c r="A387" s="142">
        <v>31</v>
      </c>
      <c r="B387" s="154" t="e">
        <f>#REF!</f>
        <v>#REF!</v>
      </c>
      <c r="C387" s="154" t="e">
        <f>#REF!</f>
        <v>#REF!</v>
      </c>
      <c r="D387" s="154" t="e">
        <f>#REF!</f>
        <v>#REF!</v>
      </c>
      <c r="E387" s="154" t="e">
        <f>#REF!</f>
        <v>#REF!</v>
      </c>
      <c r="F387" s="154" t="e">
        <f>#REF!</f>
        <v>#REF!</v>
      </c>
      <c r="G387" s="154" t="e">
        <f>#REF!</f>
        <v>#REF!</v>
      </c>
      <c r="H387" s="154" t="e">
        <f>#REF!</f>
        <v>#REF!</v>
      </c>
      <c r="I387" s="154" t="e">
        <f>#REF!</f>
        <v>#REF!</v>
      </c>
      <c r="J387" s="154" t="e">
        <f>#REF!</f>
        <v>#REF!</v>
      </c>
      <c r="K387" s="154" t="e">
        <f>#REF!</f>
        <v>#REF!</v>
      </c>
      <c r="L387" s="154" t="e">
        <f>#REF!</f>
        <v>#REF!</v>
      </c>
      <c r="M387" s="154" t="e">
        <f>#REF!</f>
        <v>#REF!</v>
      </c>
      <c r="N387" s="154" t="e">
        <f>#REF!</f>
        <v>#REF!</v>
      </c>
      <c r="O387" s="154" t="e">
        <f>#REF!</f>
        <v>#REF!</v>
      </c>
      <c r="P387" s="154" t="e">
        <f>#REF!</f>
        <v>#REF!</v>
      </c>
      <c r="Q387" s="154" t="e">
        <f>#REF!</f>
        <v>#REF!</v>
      </c>
      <c r="R387" s="154" t="e">
        <f>#REF!</f>
        <v>#REF!</v>
      </c>
      <c r="S387" s="154" t="e">
        <f>#REF!</f>
        <v>#REF!</v>
      </c>
      <c r="T387" s="154" t="e">
        <f>#REF!</f>
        <v>#REF!</v>
      </c>
      <c r="U387" s="154" t="e">
        <f>#REF!</f>
        <v>#REF!</v>
      </c>
      <c r="V387" s="154" t="e">
        <f>#REF!</f>
        <v>#REF!</v>
      </c>
      <c r="W387" s="154" t="e">
        <f>#REF!</f>
        <v>#REF!</v>
      </c>
      <c r="X387" s="154" t="e">
        <f>#REF!</f>
        <v>#REF!</v>
      </c>
      <c r="Y387" s="154" t="e">
        <f>#REF!</f>
        <v>#REF!</v>
      </c>
    </row>
    <row r="388" spans="1:25">
      <c r="A388" s="149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50"/>
    </row>
    <row r="389" spans="1:25">
      <c r="A389" s="461" t="s">
        <v>212</v>
      </c>
      <c r="B389" s="462" t="s">
        <v>216</v>
      </c>
      <c r="C389" s="462"/>
      <c r="D389" s="462"/>
      <c r="E389" s="462"/>
      <c r="F389" s="462"/>
      <c r="G389" s="462"/>
      <c r="H389" s="462"/>
      <c r="I389" s="462"/>
      <c r="J389" s="462"/>
      <c r="K389" s="462"/>
      <c r="L389" s="462"/>
      <c r="M389" s="462"/>
      <c r="N389" s="462"/>
      <c r="O389" s="462"/>
      <c r="P389" s="462"/>
      <c r="Q389" s="462"/>
      <c r="R389" s="462"/>
      <c r="S389" s="462"/>
      <c r="T389" s="462"/>
      <c r="U389" s="462"/>
      <c r="V389" s="462"/>
      <c r="W389" s="462"/>
      <c r="X389" s="462"/>
      <c r="Y389" s="462"/>
    </row>
    <row r="390" spans="1:25">
      <c r="A390" s="461"/>
      <c r="B390" s="156" t="s">
        <v>1</v>
      </c>
      <c r="C390" s="156" t="s">
        <v>2</v>
      </c>
      <c r="D390" s="156" t="s">
        <v>3</v>
      </c>
      <c r="E390" s="156" t="s">
        <v>4</v>
      </c>
      <c r="F390" s="156" t="s">
        <v>5</v>
      </c>
      <c r="G390" s="156" t="s">
        <v>6</v>
      </c>
      <c r="H390" s="156" t="s">
        <v>7</v>
      </c>
      <c r="I390" s="156" t="s">
        <v>8</v>
      </c>
      <c r="J390" s="156" t="s">
        <v>9</v>
      </c>
      <c r="K390" s="156" t="s">
        <v>10</v>
      </c>
      <c r="L390" s="156" t="s">
        <v>11</v>
      </c>
      <c r="M390" s="156" t="s">
        <v>12</v>
      </c>
      <c r="N390" s="156" t="s">
        <v>13</v>
      </c>
      <c r="O390" s="156" t="s">
        <v>14</v>
      </c>
      <c r="P390" s="156" t="s">
        <v>15</v>
      </c>
      <c r="Q390" s="156" t="s">
        <v>16</v>
      </c>
      <c r="R390" s="156" t="s">
        <v>17</v>
      </c>
      <c r="S390" s="156" t="s">
        <v>18</v>
      </c>
      <c r="T390" s="156" t="s">
        <v>19</v>
      </c>
      <c r="U390" s="156" t="s">
        <v>20</v>
      </c>
      <c r="V390" s="156" t="s">
        <v>21</v>
      </c>
      <c r="W390" s="156" t="s">
        <v>22</v>
      </c>
      <c r="X390" s="156" t="s">
        <v>23</v>
      </c>
      <c r="Y390" s="156" t="s">
        <v>24</v>
      </c>
    </row>
    <row r="391" spans="1:25">
      <c r="A391" s="142">
        <v>1</v>
      </c>
      <c r="B391" s="154" t="e">
        <f>#REF!</f>
        <v>#REF!</v>
      </c>
      <c r="C391" s="154" t="e">
        <f>#REF!</f>
        <v>#REF!</v>
      </c>
      <c r="D391" s="154" t="e">
        <f>#REF!</f>
        <v>#REF!</v>
      </c>
      <c r="E391" s="154" t="e">
        <f>#REF!</f>
        <v>#REF!</v>
      </c>
      <c r="F391" s="154" t="e">
        <f>#REF!</f>
        <v>#REF!</v>
      </c>
      <c r="G391" s="154" t="e">
        <f>#REF!</f>
        <v>#REF!</v>
      </c>
      <c r="H391" s="154" t="e">
        <f>#REF!</f>
        <v>#REF!</v>
      </c>
      <c r="I391" s="154" t="e">
        <f>#REF!</f>
        <v>#REF!</v>
      </c>
      <c r="J391" s="154" t="e">
        <f>#REF!</f>
        <v>#REF!</v>
      </c>
      <c r="K391" s="154" t="e">
        <f>#REF!</f>
        <v>#REF!</v>
      </c>
      <c r="L391" s="154" t="e">
        <f>#REF!</f>
        <v>#REF!</v>
      </c>
      <c r="M391" s="154" t="e">
        <f>#REF!</f>
        <v>#REF!</v>
      </c>
      <c r="N391" s="154" t="e">
        <f>#REF!</f>
        <v>#REF!</v>
      </c>
      <c r="O391" s="154" t="e">
        <f>#REF!</f>
        <v>#REF!</v>
      </c>
      <c r="P391" s="154" t="e">
        <f>#REF!</f>
        <v>#REF!</v>
      </c>
      <c r="Q391" s="154" t="e">
        <f>#REF!</f>
        <v>#REF!</v>
      </c>
      <c r="R391" s="154" t="e">
        <f>#REF!</f>
        <v>#REF!</v>
      </c>
      <c r="S391" s="154" t="e">
        <f>#REF!</f>
        <v>#REF!</v>
      </c>
      <c r="T391" s="154" t="e">
        <f>#REF!</f>
        <v>#REF!</v>
      </c>
      <c r="U391" s="154" t="e">
        <f>#REF!</f>
        <v>#REF!</v>
      </c>
      <c r="V391" s="154" t="e">
        <f>#REF!</f>
        <v>#REF!</v>
      </c>
      <c r="W391" s="154" t="e">
        <f>#REF!</f>
        <v>#REF!</v>
      </c>
      <c r="X391" s="154" t="e">
        <f>#REF!</f>
        <v>#REF!</v>
      </c>
      <c r="Y391" s="154" t="e">
        <f>#REF!</f>
        <v>#REF!</v>
      </c>
    </row>
    <row r="392" spans="1:25">
      <c r="A392" s="142">
        <v>2</v>
      </c>
      <c r="B392" s="154" t="e">
        <f>#REF!</f>
        <v>#REF!</v>
      </c>
      <c r="C392" s="154" t="e">
        <f>#REF!</f>
        <v>#REF!</v>
      </c>
      <c r="D392" s="154" t="e">
        <f>#REF!</f>
        <v>#REF!</v>
      </c>
      <c r="E392" s="154" t="e">
        <f>#REF!</f>
        <v>#REF!</v>
      </c>
      <c r="F392" s="154" t="e">
        <f>#REF!</f>
        <v>#REF!</v>
      </c>
      <c r="G392" s="154" t="e">
        <f>#REF!</f>
        <v>#REF!</v>
      </c>
      <c r="H392" s="154" t="e">
        <f>#REF!</f>
        <v>#REF!</v>
      </c>
      <c r="I392" s="154" t="e">
        <f>#REF!</f>
        <v>#REF!</v>
      </c>
      <c r="J392" s="154" t="e">
        <f>#REF!</f>
        <v>#REF!</v>
      </c>
      <c r="K392" s="154" t="e">
        <f>#REF!</f>
        <v>#REF!</v>
      </c>
      <c r="L392" s="154" t="e">
        <f>#REF!</f>
        <v>#REF!</v>
      </c>
      <c r="M392" s="154" t="e">
        <f>#REF!</f>
        <v>#REF!</v>
      </c>
      <c r="N392" s="154" t="e">
        <f>#REF!</f>
        <v>#REF!</v>
      </c>
      <c r="O392" s="154" t="e">
        <f>#REF!</f>
        <v>#REF!</v>
      </c>
      <c r="P392" s="154" t="e">
        <f>#REF!</f>
        <v>#REF!</v>
      </c>
      <c r="Q392" s="154" t="e">
        <f>#REF!</f>
        <v>#REF!</v>
      </c>
      <c r="R392" s="154" t="e">
        <f>#REF!</f>
        <v>#REF!</v>
      </c>
      <c r="S392" s="154" t="e">
        <f>#REF!</f>
        <v>#REF!</v>
      </c>
      <c r="T392" s="154" t="e">
        <f>#REF!</f>
        <v>#REF!</v>
      </c>
      <c r="U392" s="154" t="e">
        <f>#REF!</f>
        <v>#REF!</v>
      </c>
      <c r="V392" s="154" t="e">
        <f>#REF!</f>
        <v>#REF!</v>
      </c>
      <c r="W392" s="154" t="e">
        <f>#REF!</f>
        <v>#REF!</v>
      </c>
      <c r="X392" s="154" t="e">
        <f>#REF!</f>
        <v>#REF!</v>
      </c>
      <c r="Y392" s="154" t="e">
        <f>#REF!</f>
        <v>#REF!</v>
      </c>
    </row>
    <row r="393" spans="1:25">
      <c r="A393" s="142">
        <v>3</v>
      </c>
      <c r="B393" s="154" t="e">
        <f>#REF!</f>
        <v>#REF!</v>
      </c>
      <c r="C393" s="154" t="e">
        <f>#REF!</f>
        <v>#REF!</v>
      </c>
      <c r="D393" s="154" t="e">
        <f>#REF!</f>
        <v>#REF!</v>
      </c>
      <c r="E393" s="154" t="e">
        <f>#REF!</f>
        <v>#REF!</v>
      </c>
      <c r="F393" s="154" t="e">
        <f>#REF!</f>
        <v>#REF!</v>
      </c>
      <c r="G393" s="154" t="e">
        <f>#REF!</f>
        <v>#REF!</v>
      </c>
      <c r="H393" s="154" t="e">
        <f>#REF!</f>
        <v>#REF!</v>
      </c>
      <c r="I393" s="154" t="e">
        <f>#REF!</f>
        <v>#REF!</v>
      </c>
      <c r="J393" s="154" t="e">
        <f>#REF!</f>
        <v>#REF!</v>
      </c>
      <c r="K393" s="154" t="e">
        <f>#REF!</f>
        <v>#REF!</v>
      </c>
      <c r="L393" s="154" t="e">
        <f>#REF!</f>
        <v>#REF!</v>
      </c>
      <c r="M393" s="154" t="e">
        <f>#REF!</f>
        <v>#REF!</v>
      </c>
      <c r="N393" s="154" t="e">
        <f>#REF!</f>
        <v>#REF!</v>
      </c>
      <c r="O393" s="154" t="e">
        <f>#REF!</f>
        <v>#REF!</v>
      </c>
      <c r="P393" s="154" t="e">
        <f>#REF!</f>
        <v>#REF!</v>
      </c>
      <c r="Q393" s="154" t="e">
        <f>#REF!</f>
        <v>#REF!</v>
      </c>
      <c r="R393" s="154" t="e">
        <f>#REF!</f>
        <v>#REF!</v>
      </c>
      <c r="S393" s="154" t="e">
        <f>#REF!</f>
        <v>#REF!</v>
      </c>
      <c r="T393" s="154" t="e">
        <f>#REF!</f>
        <v>#REF!</v>
      </c>
      <c r="U393" s="154" t="e">
        <f>#REF!</f>
        <v>#REF!</v>
      </c>
      <c r="V393" s="154" t="e">
        <f>#REF!</f>
        <v>#REF!</v>
      </c>
      <c r="W393" s="154" t="e">
        <f>#REF!</f>
        <v>#REF!</v>
      </c>
      <c r="X393" s="154" t="e">
        <f>#REF!</f>
        <v>#REF!</v>
      </c>
      <c r="Y393" s="154" t="e">
        <f>#REF!</f>
        <v>#REF!</v>
      </c>
    </row>
    <row r="394" spans="1:25">
      <c r="A394" s="142">
        <v>4</v>
      </c>
      <c r="B394" s="154" t="e">
        <f>#REF!</f>
        <v>#REF!</v>
      </c>
      <c r="C394" s="154" t="e">
        <f>#REF!</f>
        <v>#REF!</v>
      </c>
      <c r="D394" s="154" t="e">
        <f>#REF!</f>
        <v>#REF!</v>
      </c>
      <c r="E394" s="154" t="e">
        <f>#REF!</f>
        <v>#REF!</v>
      </c>
      <c r="F394" s="154" t="e">
        <f>#REF!</f>
        <v>#REF!</v>
      </c>
      <c r="G394" s="154" t="e">
        <f>#REF!</f>
        <v>#REF!</v>
      </c>
      <c r="H394" s="154" t="e">
        <f>#REF!</f>
        <v>#REF!</v>
      </c>
      <c r="I394" s="154" t="e">
        <f>#REF!</f>
        <v>#REF!</v>
      </c>
      <c r="J394" s="154" t="e">
        <f>#REF!</f>
        <v>#REF!</v>
      </c>
      <c r="K394" s="154" t="e">
        <f>#REF!</f>
        <v>#REF!</v>
      </c>
      <c r="L394" s="154" t="e">
        <f>#REF!</f>
        <v>#REF!</v>
      </c>
      <c r="M394" s="154" t="e">
        <f>#REF!</f>
        <v>#REF!</v>
      </c>
      <c r="N394" s="154" t="e">
        <f>#REF!</f>
        <v>#REF!</v>
      </c>
      <c r="O394" s="154" t="e">
        <f>#REF!</f>
        <v>#REF!</v>
      </c>
      <c r="P394" s="154" t="e">
        <f>#REF!</f>
        <v>#REF!</v>
      </c>
      <c r="Q394" s="154" t="e">
        <f>#REF!</f>
        <v>#REF!</v>
      </c>
      <c r="R394" s="154" t="e">
        <f>#REF!</f>
        <v>#REF!</v>
      </c>
      <c r="S394" s="154" t="e">
        <f>#REF!</f>
        <v>#REF!</v>
      </c>
      <c r="T394" s="154" t="e">
        <f>#REF!</f>
        <v>#REF!</v>
      </c>
      <c r="U394" s="154" t="e">
        <f>#REF!</f>
        <v>#REF!</v>
      </c>
      <c r="V394" s="154" t="e">
        <f>#REF!</f>
        <v>#REF!</v>
      </c>
      <c r="W394" s="154" t="e">
        <f>#REF!</f>
        <v>#REF!</v>
      </c>
      <c r="X394" s="154" t="e">
        <f>#REF!</f>
        <v>#REF!</v>
      </c>
      <c r="Y394" s="154" t="e">
        <f>#REF!</f>
        <v>#REF!</v>
      </c>
    </row>
    <row r="395" spans="1:25">
      <c r="A395" s="142">
        <v>5</v>
      </c>
      <c r="B395" s="154" t="e">
        <f>#REF!</f>
        <v>#REF!</v>
      </c>
      <c r="C395" s="154" t="e">
        <f>#REF!</f>
        <v>#REF!</v>
      </c>
      <c r="D395" s="154" t="e">
        <f>#REF!</f>
        <v>#REF!</v>
      </c>
      <c r="E395" s="154" t="e">
        <f>#REF!</f>
        <v>#REF!</v>
      </c>
      <c r="F395" s="154" t="e">
        <f>#REF!</f>
        <v>#REF!</v>
      </c>
      <c r="G395" s="154" t="e">
        <f>#REF!</f>
        <v>#REF!</v>
      </c>
      <c r="H395" s="154" t="e">
        <f>#REF!</f>
        <v>#REF!</v>
      </c>
      <c r="I395" s="154" t="e">
        <f>#REF!</f>
        <v>#REF!</v>
      </c>
      <c r="J395" s="154" t="e">
        <f>#REF!</f>
        <v>#REF!</v>
      </c>
      <c r="K395" s="154" t="e">
        <f>#REF!</f>
        <v>#REF!</v>
      </c>
      <c r="L395" s="154" t="e">
        <f>#REF!</f>
        <v>#REF!</v>
      </c>
      <c r="M395" s="154" t="e">
        <f>#REF!</f>
        <v>#REF!</v>
      </c>
      <c r="N395" s="154" t="e">
        <f>#REF!</f>
        <v>#REF!</v>
      </c>
      <c r="O395" s="154" t="e">
        <f>#REF!</f>
        <v>#REF!</v>
      </c>
      <c r="P395" s="154" t="e">
        <f>#REF!</f>
        <v>#REF!</v>
      </c>
      <c r="Q395" s="154" t="e">
        <f>#REF!</f>
        <v>#REF!</v>
      </c>
      <c r="R395" s="154" t="e">
        <f>#REF!</f>
        <v>#REF!</v>
      </c>
      <c r="S395" s="154" t="e">
        <f>#REF!</f>
        <v>#REF!</v>
      </c>
      <c r="T395" s="154" t="e">
        <f>#REF!</f>
        <v>#REF!</v>
      </c>
      <c r="U395" s="154" t="e">
        <f>#REF!</f>
        <v>#REF!</v>
      </c>
      <c r="V395" s="154" t="e">
        <f>#REF!</f>
        <v>#REF!</v>
      </c>
      <c r="W395" s="154" t="e">
        <f>#REF!</f>
        <v>#REF!</v>
      </c>
      <c r="X395" s="154" t="e">
        <f>#REF!</f>
        <v>#REF!</v>
      </c>
      <c r="Y395" s="154" t="e">
        <f>#REF!</f>
        <v>#REF!</v>
      </c>
    </row>
    <row r="396" spans="1:25">
      <c r="A396" s="142">
        <v>6</v>
      </c>
      <c r="B396" s="154" t="e">
        <f>#REF!</f>
        <v>#REF!</v>
      </c>
      <c r="C396" s="154" t="e">
        <f>#REF!</f>
        <v>#REF!</v>
      </c>
      <c r="D396" s="154" t="e">
        <f>#REF!</f>
        <v>#REF!</v>
      </c>
      <c r="E396" s="154" t="e">
        <f>#REF!</f>
        <v>#REF!</v>
      </c>
      <c r="F396" s="154" t="e">
        <f>#REF!</f>
        <v>#REF!</v>
      </c>
      <c r="G396" s="154" t="e">
        <f>#REF!</f>
        <v>#REF!</v>
      </c>
      <c r="H396" s="154" t="e">
        <f>#REF!</f>
        <v>#REF!</v>
      </c>
      <c r="I396" s="154" t="e">
        <f>#REF!</f>
        <v>#REF!</v>
      </c>
      <c r="J396" s="154" t="e">
        <f>#REF!</f>
        <v>#REF!</v>
      </c>
      <c r="K396" s="154" t="e">
        <f>#REF!</f>
        <v>#REF!</v>
      </c>
      <c r="L396" s="154" t="e">
        <f>#REF!</f>
        <v>#REF!</v>
      </c>
      <c r="M396" s="154" t="e">
        <f>#REF!</f>
        <v>#REF!</v>
      </c>
      <c r="N396" s="154" t="e">
        <f>#REF!</f>
        <v>#REF!</v>
      </c>
      <c r="O396" s="154" t="e">
        <f>#REF!</f>
        <v>#REF!</v>
      </c>
      <c r="P396" s="154" t="e">
        <f>#REF!</f>
        <v>#REF!</v>
      </c>
      <c r="Q396" s="154" t="e">
        <f>#REF!</f>
        <v>#REF!</v>
      </c>
      <c r="R396" s="154" t="e">
        <f>#REF!</f>
        <v>#REF!</v>
      </c>
      <c r="S396" s="154" t="e">
        <f>#REF!</f>
        <v>#REF!</v>
      </c>
      <c r="T396" s="154" t="e">
        <f>#REF!</f>
        <v>#REF!</v>
      </c>
      <c r="U396" s="154" t="e">
        <f>#REF!</f>
        <v>#REF!</v>
      </c>
      <c r="V396" s="154" t="e">
        <f>#REF!</f>
        <v>#REF!</v>
      </c>
      <c r="W396" s="154" t="e">
        <f>#REF!</f>
        <v>#REF!</v>
      </c>
      <c r="X396" s="154" t="e">
        <f>#REF!</f>
        <v>#REF!</v>
      </c>
      <c r="Y396" s="154" t="e">
        <f>#REF!</f>
        <v>#REF!</v>
      </c>
    </row>
    <row r="397" spans="1:25">
      <c r="A397" s="142">
        <v>7</v>
      </c>
      <c r="B397" s="154" t="e">
        <f>#REF!</f>
        <v>#REF!</v>
      </c>
      <c r="C397" s="154" t="e">
        <f>#REF!</f>
        <v>#REF!</v>
      </c>
      <c r="D397" s="154" t="e">
        <f>#REF!</f>
        <v>#REF!</v>
      </c>
      <c r="E397" s="154" t="e">
        <f>#REF!</f>
        <v>#REF!</v>
      </c>
      <c r="F397" s="154" t="e">
        <f>#REF!</f>
        <v>#REF!</v>
      </c>
      <c r="G397" s="154" t="e">
        <f>#REF!</f>
        <v>#REF!</v>
      </c>
      <c r="H397" s="154" t="e">
        <f>#REF!</f>
        <v>#REF!</v>
      </c>
      <c r="I397" s="154" t="e">
        <f>#REF!</f>
        <v>#REF!</v>
      </c>
      <c r="J397" s="154" t="e">
        <f>#REF!</f>
        <v>#REF!</v>
      </c>
      <c r="K397" s="154" t="e">
        <f>#REF!</f>
        <v>#REF!</v>
      </c>
      <c r="L397" s="154" t="e">
        <f>#REF!</f>
        <v>#REF!</v>
      </c>
      <c r="M397" s="154" t="e">
        <f>#REF!</f>
        <v>#REF!</v>
      </c>
      <c r="N397" s="154" t="e">
        <f>#REF!</f>
        <v>#REF!</v>
      </c>
      <c r="O397" s="154" t="e">
        <f>#REF!</f>
        <v>#REF!</v>
      </c>
      <c r="P397" s="154" t="e">
        <f>#REF!</f>
        <v>#REF!</v>
      </c>
      <c r="Q397" s="154" t="e">
        <f>#REF!</f>
        <v>#REF!</v>
      </c>
      <c r="R397" s="154" t="e">
        <f>#REF!</f>
        <v>#REF!</v>
      </c>
      <c r="S397" s="154" t="e">
        <f>#REF!</f>
        <v>#REF!</v>
      </c>
      <c r="T397" s="154" t="e">
        <f>#REF!</f>
        <v>#REF!</v>
      </c>
      <c r="U397" s="154" t="e">
        <f>#REF!</f>
        <v>#REF!</v>
      </c>
      <c r="V397" s="154" t="e">
        <f>#REF!</f>
        <v>#REF!</v>
      </c>
      <c r="W397" s="154" t="e">
        <f>#REF!</f>
        <v>#REF!</v>
      </c>
      <c r="X397" s="154" t="e">
        <f>#REF!</f>
        <v>#REF!</v>
      </c>
      <c r="Y397" s="154" t="e">
        <f>#REF!</f>
        <v>#REF!</v>
      </c>
    </row>
    <row r="398" spans="1:25">
      <c r="A398" s="142">
        <v>8</v>
      </c>
      <c r="B398" s="154" t="e">
        <f>#REF!</f>
        <v>#REF!</v>
      </c>
      <c r="C398" s="154" t="e">
        <f>#REF!</f>
        <v>#REF!</v>
      </c>
      <c r="D398" s="154" t="e">
        <f>#REF!</f>
        <v>#REF!</v>
      </c>
      <c r="E398" s="154" t="e">
        <f>#REF!</f>
        <v>#REF!</v>
      </c>
      <c r="F398" s="154" t="e">
        <f>#REF!</f>
        <v>#REF!</v>
      </c>
      <c r="G398" s="154" t="e">
        <f>#REF!</f>
        <v>#REF!</v>
      </c>
      <c r="H398" s="154" t="e">
        <f>#REF!</f>
        <v>#REF!</v>
      </c>
      <c r="I398" s="154" t="e">
        <f>#REF!</f>
        <v>#REF!</v>
      </c>
      <c r="J398" s="154" t="e">
        <f>#REF!</f>
        <v>#REF!</v>
      </c>
      <c r="K398" s="154" t="e">
        <f>#REF!</f>
        <v>#REF!</v>
      </c>
      <c r="L398" s="154" t="e">
        <f>#REF!</f>
        <v>#REF!</v>
      </c>
      <c r="M398" s="154" t="e">
        <f>#REF!</f>
        <v>#REF!</v>
      </c>
      <c r="N398" s="154" t="e">
        <f>#REF!</f>
        <v>#REF!</v>
      </c>
      <c r="O398" s="154" t="e">
        <f>#REF!</f>
        <v>#REF!</v>
      </c>
      <c r="P398" s="154" t="e">
        <f>#REF!</f>
        <v>#REF!</v>
      </c>
      <c r="Q398" s="154" t="e">
        <f>#REF!</f>
        <v>#REF!</v>
      </c>
      <c r="R398" s="154" t="e">
        <f>#REF!</f>
        <v>#REF!</v>
      </c>
      <c r="S398" s="154" t="e">
        <f>#REF!</f>
        <v>#REF!</v>
      </c>
      <c r="T398" s="154" t="e">
        <f>#REF!</f>
        <v>#REF!</v>
      </c>
      <c r="U398" s="154" t="e">
        <f>#REF!</f>
        <v>#REF!</v>
      </c>
      <c r="V398" s="154" t="e">
        <f>#REF!</f>
        <v>#REF!</v>
      </c>
      <c r="W398" s="154" t="e">
        <f>#REF!</f>
        <v>#REF!</v>
      </c>
      <c r="X398" s="154" t="e">
        <f>#REF!</f>
        <v>#REF!</v>
      </c>
      <c r="Y398" s="154" t="e">
        <f>#REF!</f>
        <v>#REF!</v>
      </c>
    </row>
    <row r="399" spans="1:25">
      <c r="A399" s="142">
        <v>9</v>
      </c>
      <c r="B399" s="154" t="e">
        <f>#REF!</f>
        <v>#REF!</v>
      </c>
      <c r="C399" s="154" t="e">
        <f>#REF!</f>
        <v>#REF!</v>
      </c>
      <c r="D399" s="154" t="e">
        <f>#REF!</f>
        <v>#REF!</v>
      </c>
      <c r="E399" s="154" t="e">
        <f>#REF!</f>
        <v>#REF!</v>
      </c>
      <c r="F399" s="154" t="e">
        <f>#REF!</f>
        <v>#REF!</v>
      </c>
      <c r="G399" s="154" t="e">
        <f>#REF!</f>
        <v>#REF!</v>
      </c>
      <c r="H399" s="154" t="e">
        <f>#REF!</f>
        <v>#REF!</v>
      </c>
      <c r="I399" s="154" t="e">
        <f>#REF!</f>
        <v>#REF!</v>
      </c>
      <c r="J399" s="154" t="e">
        <f>#REF!</f>
        <v>#REF!</v>
      </c>
      <c r="K399" s="154" t="e">
        <f>#REF!</f>
        <v>#REF!</v>
      </c>
      <c r="L399" s="154" t="e">
        <f>#REF!</f>
        <v>#REF!</v>
      </c>
      <c r="M399" s="154" t="e">
        <f>#REF!</f>
        <v>#REF!</v>
      </c>
      <c r="N399" s="154" t="e">
        <f>#REF!</f>
        <v>#REF!</v>
      </c>
      <c r="O399" s="154" t="e">
        <f>#REF!</f>
        <v>#REF!</v>
      </c>
      <c r="P399" s="154" t="e">
        <f>#REF!</f>
        <v>#REF!</v>
      </c>
      <c r="Q399" s="154" t="e">
        <f>#REF!</f>
        <v>#REF!</v>
      </c>
      <c r="R399" s="154" t="e">
        <f>#REF!</f>
        <v>#REF!</v>
      </c>
      <c r="S399" s="154" t="e">
        <f>#REF!</f>
        <v>#REF!</v>
      </c>
      <c r="T399" s="154" t="e">
        <f>#REF!</f>
        <v>#REF!</v>
      </c>
      <c r="U399" s="154" t="e">
        <f>#REF!</f>
        <v>#REF!</v>
      </c>
      <c r="V399" s="154" t="e">
        <f>#REF!</f>
        <v>#REF!</v>
      </c>
      <c r="W399" s="154" t="e">
        <f>#REF!</f>
        <v>#REF!</v>
      </c>
      <c r="X399" s="154" t="e">
        <f>#REF!</f>
        <v>#REF!</v>
      </c>
      <c r="Y399" s="154" t="e">
        <f>#REF!</f>
        <v>#REF!</v>
      </c>
    </row>
    <row r="400" spans="1:25">
      <c r="A400" s="142">
        <v>10</v>
      </c>
      <c r="B400" s="154" t="e">
        <f>#REF!</f>
        <v>#REF!</v>
      </c>
      <c r="C400" s="154" t="e">
        <f>#REF!</f>
        <v>#REF!</v>
      </c>
      <c r="D400" s="154" t="e">
        <f>#REF!</f>
        <v>#REF!</v>
      </c>
      <c r="E400" s="154" t="e">
        <f>#REF!</f>
        <v>#REF!</v>
      </c>
      <c r="F400" s="154" t="e">
        <f>#REF!</f>
        <v>#REF!</v>
      </c>
      <c r="G400" s="154" t="e">
        <f>#REF!</f>
        <v>#REF!</v>
      </c>
      <c r="H400" s="154" t="e">
        <f>#REF!</f>
        <v>#REF!</v>
      </c>
      <c r="I400" s="154" t="e">
        <f>#REF!</f>
        <v>#REF!</v>
      </c>
      <c r="J400" s="154" t="e">
        <f>#REF!</f>
        <v>#REF!</v>
      </c>
      <c r="K400" s="154" t="e">
        <f>#REF!</f>
        <v>#REF!</v>
      </c>
      <c r="L400" s="154" t="e">
        <f>#REF!</f>
        <v>#REF!</v>
      </c>
      <c r="M400" s="154" t="e">
        <f>#REF!</f>
        <v>#REF!</v>
      </c>
      <c r="N400" s="154" t="e">
        <f>#REF!</f>
        <v>#REF!</v>
      </c>
      <c r="O400" s="154" t="e">
        <f>#REF!</f>
        <v>#REF!</v>
      </c>
      <c r="P400" s="154" t="e">
        <f>#REF!</f>
        <v>#REF!</v>
      </c>
      <c r="Q400" s="154" t="e">
        <f>#REF!</f>
        <v>#REF!</v>
      </c>
      <c r="R400" s="154" t="e">
        <f>#REF!</f>
        <v>#REF!</v>
      </c>
      <c r="S400" s="154" t="e">
        <f>#REF!</f>
        <v>#REF!</v>
      </c>
      <c r="T400" s="154" t="e">
        <f>#REF!</f>
        <v>#REF!</v>
      </c>
      <c r="U400" s="154" t="e">
        <f>#REF!</f>
        <v>#REF!</v>
      </c>
      <c r="V400" s="154" t="e">
        <f>#REF!</f>
        <v>#REF!</v>
      </c>
      <c r="W400" s="154" t="e">
        <f>#REF!</f>
        <v>#REF!</v>
      </c>
      <c r="X400" s="154" t="e">
        <f>#REF!</f>
        <v>#REF!</v>
      </c>
      <c r="Y400" s="154" t="e">
        <f>#REF!</f>
        <v>#REF!</v>
      </c>
    </row>
    <row r="401" spans="1:25">
      <c r="A401" s="142">
        <v>11</v>
      </c>
      <c r="B401" s="154" t="e">
        <f>#REF!</f>
        <v>#REF!</v>
      </c>
      <c r="C401" s="154" t="e">
        <f>#REF!</f>
        <v>#REF!</v>
      </c>
      <c r="D401" s="154" t="e">
        <f>#REF!</f>
        <v>#REF!</v>
      </c>
      <c r="E401" s="154" t="e">
        <f>#REF!</f>
        <v>#REF!</v>
      </c>
      <c r="F401" s="154" t="e">
        <f>#REF!</f>
        <v>#REF!</v>
      </c>
      <c r="G401" s="154" t="e">
        <f>#REF!</f>
        <v>#REF!</v>
      </c>
      <c r="H401" s="154" t="e">
        <f>#REF!</f>
        <v>#REF!</v>
      </c>
      <c r="I401" s="154" t="e">
        <f>#REF!</f>
        <v>#REF!</v>
      </c>
      <c r="J401" s="154" t="e">
        <f>#REF!</f>
        <v>#REF!</v>
      </c>
      <c r="K401" s="154" t="e">
        <f>#REF!</f>
        <v>#REF!</v>
      </c>
      <c r="L401" s="154" t="e">
        <f>#REF!</f>
        <v>#REF!</v>
      </c>
      <c r="M401" s="154" t="e">
        <f>#REF!</f>
        <v>#REF!</v>
      </c>
      <c r="N401" s="154" t="e">
        <f>#REF!</f>
        <v>#REF!</v>
      </c>
      <c r="O401" s="154" t="e">
        <f>#REF!</f>
        <v>#REF!</v>
      </c>
      <c r="P401" s="154" t="e">
        <f>#REF!</f>
        <v>#REF!</v>
      </c>
      <c r="Q401" s="154" t="e">
        <f>#REF!</f>
        <v>#REF!</v>
      </c>
      <c r="R401" s="154" t="e">
        <f>#REF!</f>
        <v>#REF!</v>
      </c>
      <c r="S401" s="154" t="e">
        <f>#REF!</f>
        <v>#REF!</v>
      </c>
      <c r="T401" s="154" t="e">
        <f>#REF!</f>
        <v>#REF!</v>
      </c>
      <c r="U401" s="154" t="e">
        <f>#REF!</f>
        <v>#REF!</v>
      </c>
      <c r="V401" s="154" t="e">
        <f>#REF!</f>
        <v>#REF!</v>
      </c>
      <c r="W401" s="154" t="e">
        <f>#REF!</f>
        <v>#REF!</v>
      </c>
      <c r="X401" s="154" t="e">
        <f>#REF!</f>
        <v>#REF!</v>
      </c>
      <c r="Y401" s="154" t="e">
        <f>#REF!</f>
        <v>#REF!</v>
      </c>
    </row>
    <row r="402" spans="1:25">
      <c r="A402" s="142">
        <v>12</v>
      </c>
      <c r="B402" s="154" t="e">
        <f>#REF!</f>
        <v>#REF!</v>
      </c>
      <c r="C402" s="154" t="e">
        <f>#REF!</f>
        <v>#REF!</v>
      </c>
      <c r="D402" s="154" t="e">
        <f>#REF!</f>
        <v>#REF!</v>
      </c>
      <c r="E402" s="154" t="e">
        <f>#REF!</f>
        <v>#REF!</v>
      </c>
      <c r="F402" s="154" t="e">
        <f>#REF!</f>
        <v>#REF!</v>
      </c>
      <c r="G402" s="154" t="e">
        <f>#REF!</f>
        <v>#REF!</v>
      </c>
      <c r="H402" s="154" t="e">
        <f>#REF!</f>
        <v>#REF!</v>
      </c>
      <c r="I402" s="154" t="e">
        <f>#REF!</f>
        <v>#REF!</v>
      </c>
      <c r="J402" s="154" t="e">
        <f>#REF!</f>
        <v>#REF!</v>
      </c>
      <c r="K402" s="154" t="e">
        <f>#REF!</f>
        <v>#REF!</v>
      </c>
      <c r="L402" s="154" t="e">
        <f>#REF!</f>
        <v>#REF!</v>
      </c>
      <c r="M402" s="154" t="e">
        <f>#REF!</f>
        <v>#REF!</v>
      </c>
      <c r="N402" s="154" t="e">
        <f>#REF!</f>
        <v>#REF!</v>
      </c>
      <c r="O402" s="154" t="e">
        <f>#REF!</f>
        <v>#REF!</v>
      </c>
      <c r="P402" s="154" t="e">
        <f>#REF!</f>
        <v>#REF!</v>
      </c>
      <c r="Q402" s="154" t="e">
        <f>#REF!</f>
        <v>#REF!</v>
      </c>
      <c r="R402" s="154" t="e">
        <f>#REF!</f>
        <v>#REF!</v>
      </c>
      <c r="S402" s="154" t="e">
        <f>#REF!</f>
        <v>#REF!</v>
      </c>
      <c r="T402" s="154" t="e">
        <f>#REF!</f>
        <v>#REF!</v>
      </c>
      <c r="U402" s="154" t="e">
        <f>#REF!</f>
        <v>#REF!</v>
      </c>
      <c r="V402" s="154" t="e">
        <f>#REF!</f>
        <v>#REF!</v>
      </c>
      <c r="W402" s="154" t="e">
        <f>#REF!</f>
        <v>#REF!</v>
      </c>
      <c r="X402" s="154" t="e">
        <f>#REF!</f>
        <v>#REF!</v>
      </c>
      <c r="Y402" s="154" t="e">
        <f>#REF!</f>
        <v>#REF!</v>
      </c>
    </row>
    <row r="403" spans="1:25">
      <c r="A403" s="142">
        <v>13</v>
      </c>
      <c r="B403" s="154" t="e">
        <f>#REF!</f>
        <v>#REF!</v>
      </c>
      <c r="C403" s="154" t="e">
        <f>#REF!</f>
        <v>#REF!</v>
      </c>
      <c r="D403" s="154" t="e">
        <f>#REF!</f>
        <v>#REF!</v>
      </c>
      <c r="E403" s="154" t="e">
        <f>#REF!</f>
        <v>#REF!</v>
      </c>
      <c r="F403" s="154" t="e">
        <f>#REF!</f>
        <v>#REF!</v>
      </c>
      <c r="G403" s="154" t="e">
        <f>#REF!</f>
        <v>#REF!</v>
      </c>
      <c r="H403" s="154" t="e">
        <f>#REF!</f>
        <v>#REF!</v>
      </c>
      <c r="I403" s="154" t="e">
        <f>#REF!</f>
        <v>#REF!</v>
      </c>
      <c r="J403" s="154" t="e">
        <f>#REF!</f>
        <v>#REF!</v>
      </c>
      <c r="K403" s="154" t="e">
        <f>#REF!</f>
        <v>#REF!</v>
      </c>
      <c r="L403" s="154" t="e">
        <f>#REF!</f>
        <v>#REF!</v>
      </c>
      <c r="M403" s="154" t="e">
        <f>#REF!</f>
        <v>#REF!</v>
      </c>
      <c r="N403" s="154" t="e">
        <f>#REF!</f>
        <v>#REF!</v>
      </c>
      <c r="O403" s="154" t="e">
        <f>#REF!</f>
        <v>#REF!</v>
      </c>
      <c r="P403" s="154" t="e">
        <f>#REF!</f>
        <v>#REF!</v>
      </c>
      <c r="Q403" s="154" t="e">
        <f>#REF!</f>
        <v>#REF!</v>
      </c>
      <c r="R403" s="154" t="e">
        <f>#REF!</f>
        <v>#REF!</v>
      </c>
      <c r="S403" s="154" t="e">
        <f>#REF!</f>
        <v>#REF!</v>
      </c>
      <c r="T403" s="154" t="e">
        <f>#REF!</f>
        <v>#REF!</v>
      </c>
      <c r="U403" s="154" t="e">
        <f>#REF!</f>
        <v>#REF!</v>
      </c>
      <c r="V403" s="154" t="e">
        <f>#REF!</f>
        <v>#REF!</v>
      </c>
      <c r="W403" s="154" t="e">
        <f>#REF!</f>
        <v>#REF!</v>
      </c>
      <c r="X403" s="154" t="e">
        <f>#REF!</f>
        <v>#REF!</v>
      </c>
      <c r="Y403" s="154" t="e">
        <f>#REF!</f>
        <v>#REF!</v>
      </c>
    </row>
    <row r="404" spans="1:25">
      <c r="A404" s="142">
        <v>14</v>
      </c>
      <c r="B404" s="154" t="e">
        <f>#REF!</f>
        <v>#REF!</v>
      </c>
      <c r="C404" s="154" t="e">
        <f>#REF!</f>
        <v>#REF!</v>
      </c>
      <c r="D404" s="154" t="e">
        <f>#REF!</f>
        <v>#REF!</v>
      </c>
      <c r="E404" s="154" t="e">
        <f>#REF!</f>
        <v>#REF!</v>
      </c>
      <c r="F404" s="154" t="e">
        <f>#REF!</f>
        <v>#REF!</v>
      </c>
      <c r="G404" s="154" t="e">
        <f>#REF!</f>
        <v>#REF!</v>
      </c>
      <c r="H404" s="154" t="e">
        <f>#REF!</f>
        <v>#REF!</v>
      </c>
      <c r="I404" s="154" t="e">
        <f>#REF!</f>
        <v>#REF!</v>
      </c>
      <c r="J404" s="154" t="e">
        <f>#REF!</f>
        <v>#REF!</v>
      </c>
      <c r="K404" s="154" t="e">
        <f>#REF!</f>
        <v>#REF!</v>
      </c>
      <c r="L404" s="154" t="e">
        <f>#REF!</f>
        <v>#REF!</v>
      </c>
      <c r="M404" s="154" t="e">
        <f>#REF!</f>
        <v>#REF!</v>
      </c>
      <c r="N404" s="154" t="e">
        <f>#REF!</f>
        <v>#REF!</v>
      </c>
      <c r="O404" s="154" t="e">
        <f>#REF!</f>
        <v>#REF!</v>
      </c>
      <c r="P404" s="154" t="e">
        <f>#REF!</f>
        <v>#REF!</v>
      </c>
      <c r="Q404" s="154" t="e">
        <f>#REF!</f>
        <v>#REF!</v>
      </c>
      <c r="R404" s="154" t="e">
        <f>#REF!</f>
        <v>#REF!</v>
      </c>
      <c r="S404" s="154" t="e">
        <f>#REF!</f>
        <v>#REF!</v>
      </c>
      <c r="T404" s="154" t="e">
        <f>#REF!</f>
        <v>#REF!</v>
      </c>
      <c r="U404" s="154" t="e">
        <f>#REF!</f>
        <v>#REF!</v>
      </c>
      <c r="V404" s="154" t="e">
        <f>#REF!</f>
        <v>#REF!</v>
      </c>
      <c r="W404" s="154" t="e">
        <f>#REF!</f>
        <v>#REF!</v>
      </c>
      <c r="X404" s="154" t="e">
        <f>#REF!</f>
        <v>#REF!</v>
      </c>
      <c r="Y404" s="154" t="e">
        <f>#REF!</f>
        <v>#REF!</v>
      </c>
    </row>
    <row r="405" spans="1:25">
      <c r="A405" s="142">
        <v>15</v>
      </c>
      <c r="B405" s="154" t="e">
        <f>#REF!</f>
        <v>#REF!</v>
      </c>
      <c r="C405" s="154" t="e">
        <f>#REF!</f>
        <v>#REF!</v>
      </c>
      <c r="D405" s="154" t="e">
        <f>#REF!</f>
        <v>#REF!</v>
      </c>
      <c r="E405" s="154" t="e">
        <f>#REF!</f>
        <v>#REF!</v>
      </c>
      <c r="F405" s="154" t="e">
        <f>#REF!</f>
        <v>#REF!</v>
      </c>
      <c r="G405" s="154" t="e">
        <f>#REF!</f>
        <v>#REF!</v>
      </c>
      <c r="H405" s="154" t="e">
        <f>#REF!</f>
        <v>#REF!</v>
      </c>
      <c r="I405" s="154" t="e">
        <f>#REF!</f>
        <v>#REF!</v>
      </c>
      <c r="J405" s="154" t="e">
        <f>#REF!</f>
        <v>#REF!</v>
      </c>
      <c r="K405" s="154" t="e">
        <f>#REF!</f>
        <v>#REF!</v>
      </c>
      <c r="L405" s="154" t="e">
        <f>#REF!</f>
        <v>#REF!</v>
      </c>
      <c r="M405" s="154" t="e">
        <f>#REF!</f>
        <v>#REF!</v>
      </c>
      <c r="N405" s="154" t="e">
        <f>#REF!</f>
        <v>#REF!</v>
      </c>
      <c r="O405" s="154" t="e">
        <f>#REF!</f>
        <v>#REF!</v>
      </c>
      <c r="P405" s="154" t="e">
        <f>#REF!</f>
        <v>#REF!</v>
      </c>
      <c r="Q405" s="154" t="e">
        <f>#REF!</f>
        <v>#REF!</v>
      </c>
      <c r="R405" s="154" t="e">
        <f>#REF!</f>
        <v>#REF!</v>
      </c>
      <c r="S405" s="154" t="e">
        <f>#REF!</f>
        <v>#REF!</v>
      </c>
      <c r="T405" s="154" t="e">
        <f>#REF!</f>
        <v>#REF!</v>
      </c>
      <c r="U405" s="154" t="e">
        <f>#REF!</f>
        <v>#REF!</v>
      </c>
      <c r="V405" s="154" t="e">
        <f>#REF!</f>
        <v>#REF!</v>
      </c>
      <c r="W405" s="154" t="e">
        <f>#REF!</f>
        <v>#REF!</v>
      </c>
      <c r="X405" s="154" t="e">
        <f>#REF!</f>
        <v>#REF!</v>
      </c>
      <c r="Y405" s="154" t="e">
        <f>#REF!</f>
        <v>#REF!</v>
      </c>
    </row>
    <row r="406" spans="1:25">
      <c r="A406" s="142">
        <v>16</v>
      </c>
      <c r="B406" s="154" t="e">
        <f>#REF!</f>
        <v>#REF!</v>
      </c>
      <c r="C406" s="154" t="e">
        <f>#REF!</f>
        <v>#REF!</v>
      </c>
      <c r="D406" s="154" t="e">
        <f>#REF!</f>
        <v>#REF!</v>
      </c>
      <c r="E406" s="154" t="e">
        <f>#REF!</f>
        <v>#REF!</v>
      </c>
      <c r="F406" s="154" t="e">
        <f>#REF!</f>
        <v>#REF!</v>
      </c>
      <c r="G406" s="154" t="e">
        <f>#REF!</f>
        <v>#REF!</v>
      </c>
      <c r="H406" s="154" t="e">
        <f>#REF!</f>
        <v>#REF!</v>
      </c>
      <c r="I406" s="154" t="e">
        <f>#REF!</f>
        <v>#REF!</v>
      </c>
      <c r="J406" s="154" t="e">
        <f>#REF!</f>
        <v>#REF!</v>
      </c>
      <c r="K406" s="154" t="e">
        <f>#REF!</f>
        <v>#REF!</v>
      </c>
      <c r="L406" s="154" t="e">
        <f>#REF!</f>
        <v>#REF!</v>
      </c>
      <c r="M406" s="154" t="e">
        <f>#REF!</f>
        <v>#REF!</v>
      </c>
      <c r="N406" s="154" t="e">
        <f>#REF!</f>
        <v>#REF!</v>
      </c>
      <c r="O406" s="154" t="e">
        <f>#REF!</f>
        <v>#REF!</v>
      </c>
      <c r="P406" s="154" t="e">
        <f>#REF!</f>
        <v>#REF!</v>
      </c>
      <c r="Q406" s="154" t="e">
        <f>#REF!</f>
        <v>#REF!</v>
      </c>
      <c r="R406" s="154" t="e">
        <f>#REF!</f>
        <v>#REF!</v>
      </c>
      <c r="S406" s="154" t="e">
        <f>#REF!</f>
        <v>#REF!</v>
      </c>
      <c r="T406" s="154" t="e">
        <f>#REF!</f>
        <v>#REF!</v>
      </c>
      <c r="U406" s="154" t="e">
        <f>#REF!</f>
        <v>#REF!</v>
      </c>
      <c r="V406" s="154" t="e">
        <f>#REF!</f>
        <v>#REF!</v>
      </c>
      <c r="W406" s="154" t="e">
        <f>#REF!</f>
        <v>#REF!</v>
      </c>
      <c r="X406" s="154" t="e">
        <f>#REF!</f>
        <v>#REF!</v>
      </c>
      <c r="Y406" s="154" t="e">
        <f>#REF!</f>
        <v>#REF!</v>
      </c>
    </row>
    <row r="407" spans="1:25">
      <c r="A407" s="142">
        <v>17</v>
      </c>
      <c r="B407" s="154" t="e">
        <f>#REF!</f>
        <v>#REF!</v>
      </c>
      <c r="C407" s="154" t="e">
        <f>#REF!</f>
        <v>#REF!</v>
      </c>
      <c r="D407" s="154" t="e">
        <f>#REF!</f>
        <v>#REF!</v>
      </c>
      <c r="E407" s="154" t="e">
        <f>#REF!</f>
        <v>#REF!</v>
      </c>
      <c r="F407" s="154" t="e">
        <f>#REF!</f>
        <v>#REF!</v>
      </c>
      <c r="G407" s="154" t="e">
        <f>#REF!</f>
        <v>#REF!</v>
      </c>
      <c r="H407" s="154" t="e">
        <f>#REF!</f>
        <v>#REF!</v>
      </c>
      <c r="I407" s="154" t="e">
        <f>#REF!</f>
        <v>#REF!</v>
      </c>
      <c r="J407" s="154" t="e">
        <f>#REF!</f>
        <v>#REF!</v>
      </c>
      <c r="K407" s="154" t="e">
        <f>#REF!</f>
        <v>#REF!</v>
      </c>
      <c r="L407" s="154" t="e">
        <f>#REF!</f>
        <v>#REF!</v>
      </c>
      <c r="M407" s="154" t="e">
        <f>#REF!</f>
        <v>#REF!</v>
      </c>
      <c r="N407" s="154" t="e">
        <f>#REF!</f>
        <v>#REF!</v>
      </c>
      <c r="O407" s="154" t="e">
        <f>#REF!</f>
        <v>#REF!</v>
      </c>
      <c r="P407" s="154" t="e">
        <f>#REF!</f>
        <v>#REF!</v>
      </c>
      <c r="Q407" s="154" t="e">
        <f>#REF!</f>
        <v>#REF!</v>
      </c>
      <c r="R407" s="154" t="e">
        <f>#REF!</f>
        <v>#REF!</v>
      </c>
      <c r="S407" s="154" t="e">
        <f>#REF!</f>
        <v>#REF!</v>
      </c>
      <c r="T407" s="154" t="e">
        <f>#REF!</f>
        <v>#REF!</v>
      </c>
      <c r="U407" s="154" t="e">
        <f>#REF!</f>
        <v>#REF!</v>
      </c>
      <c r="V407" s="154" t="e">
        <f>#REF!</f>
        <v>#REF!</v>
      </c>
      <c r="W407" s="154" t="e">
        <f>#REF!</f>
        <v>#REF!</v>
      </c>
      <c r="X407" s="154" t="e">
        <f>#REF!</f>
        <v>#REF!</v>
      </c>
      <c r="Y407" s="154" t="e">
        <f>#REF!</f>
        <v>#REF!</v>
      </c>
    </row>
    <row r="408" spans="1:25">
      <c r="A408" s="142">
        <v>18</v>
      </c>
      <c r="B408" s="154" t="e">
        <f>#REF!</f>
        <v>#REF!</v>
      </c>
      <c r="C408" s="154" t="e">
        <f>#REF!</f>
        <v>#REF!</v>
      </c>
      <c r="D408" s="154" t="e">
        <f>#REF!</f>
        <v>#REF!</v>
      </c>
      <c r="E408" s="154" t="e">
        <f>#REF!</f>
        <v>#REF!</v>
      </c>
      <c r="F408" s="154" t="e">
        <f>#REF!</f>
        <v>#REF!</v>
      </c>
      <c r="G408" s="154" t="e">
        <f>#REF!</f>
        <v>#REF!</v>
      </c>
      <c r="H408" s="154" t="e">
        <f>#REF!</f>
        <v>#REF!</v>
      </c>
      <c r="I408" s="154" t="e">
        <f>#REF!</f>
        <v>#REF!</v>
      </c>
      <c r="J408" s="154" t="e">
        <f>#REF!</f>
        <v>#REF!</v>
      </c>
      <c r="K408" s="154" t="e">
        <f>#REF!</f>
        <v>#REF!</v>
      </c>
      <c r="L408" s="154" t="e">
        <f>#REF!</f>
        <v>#REF!</v>
      </c>
      <c r="M408" s="154" t="e">
        <f>#REF!</f>
        <v>#REF!</v>
      </c>
      <c r="N408" s="154" t="e">
        <f>#REF!</f>
        <v>#REF!</v>
      </c>
      <c r="O408" s="154" t="e">
        <f>#REF!</f>
        <v>#REF!</v>
      </c>
      <c r="P408" s="154" t="e">
        <f>#REF!</f>
        <v>#REF!</v>
      </c>
      <c r="Q408" s="154" t="e">
        <f>#REF!</f>
        <v>#REF!</v>
      </c>
      <c r="R408" s="154" t="e">
        <f>#REF!</f>
        <v>#REF!</v>
      </c>
      <c r="S408" s="154" t="e">
        <f>#REF!</f>
        <v>#REF!</v>
      </c>
      <c r="T408" s="154" t="e">
        <f>#REF!</f>
        <v>#REF!</v>
      </c>
      <c r="U408" s="154" t="e">
        <f>#REF!</f>
        <v>#REF!</v>
      </c>
      <c r="V408" s="154" t="e">
        <f>#REF!</f>
        <v>#REF!</v>
      </c>
      <c r="W408" s="154" t="e">
        <f>#REF!</f>
        <v>#REF!</v>
      </c>
      <c r="X408" s="154" t="e">
        <f>#REF!</f>
        <v>#REF!</v>
      </c>
      <c r="Y408" s="154" t="e">
        <f>#REF!</f>
        <v>#REF!</v>
      </c>
    </row>
    <row r="409" spans="1:25">
      <c r="A409" s="142">
        <v>19</v>
      </c>
      <c r="B409" s="154" t="e">
        <f>#REF!</f>
        <v>#REF!</v>
      </c>
      <c r="C409" s="154" t="e">
        <f>#REF!</f>
        <v>#REF!</v>
      </c>
      <c r="D409" s="154" t="e">
        <f>#REF!</f>
        <v>#REF!</v>
      </c>
      <c r="E409" s="154" t="e">
        <f>#REF!</f>
        <v>#REF!</v>
      </c>
      <c r="F409" s="154" t="e">
        <f>#REF!</f>
        <v>#REF!</v>
      </c>
      <c r="G409" s="154" t="e">
        <f>#REF!</f>
        <v>#REF!</v>
      </c>
      <c r="H409" s="154" t="e">
        <f>#REF!</f>
        <v>#REF!</v>
      </c>
      <c r="I409" s="154" t="e">
        <f>#REF!</f>
        <v>#REF!</v>
      </c>
      <c r="J409" s="154" t="e">
        <f>#REF!</f>
        <v>#REF!</v>
      </c>
      <c r="K409" s="154" t="e">
        <f>#REF!</f>
        <v>#REF!</v>
      </c>
      <c r="L409" s="154" t="e">
        <f>#REF!</f>
        <v>#REF!</v>
      </c>
      <c r="M409" s="154" t="e">
        <f>#REF!</f>
        <v>#REF!</v>
      </c>
      <c r="N409" s="154" t="e">
        <f>#REF!</f>
        <v>#REF!</v>
      </c>
      <c r="O409" s="154" t="e">
        <f>#REF!</f>
        <v>#REF!</v>
      </c>
      <c r="P409" s="154" t="e">
        <f>#REF!</f>
        <v>#REF!</v>
      </c>
      <c r="Q409" s="154" t="e">
        <f>#REF!</f>
        <v>#REF!</v>
      </c>
      <c r="R409" s="154" t="e">
        <f>#REF!</f>
        <v>#REF!</v>
      </c>
      <c r="S409" s="154" t="e">
        <f>#REF!</f>
        <v>#REF!</v>
      </c>
      <c r="T409" s="154" t="e">
        <f>#REF!</f>
        <v>#REF!</v>
      </c>
      <c r="U409" s="154" t="e">
        <f>#REF!</f>
        <v>#REF!</v>
      </c>
      <c r="V409" s="154" t="e">
        <f>#REF!</f>
        <v>#REF!</v>
      </c>
      <c r="W409" s="154" t="e">
        <f>#REF!</f>
        <v>#REF!</v>
      </c>
      <c r="X409" s="154" t="e">
        <f>#REF!</f>
        <v>#REF!</v>
      </c>
      <c r="Y409" s="154" t="e">
        <f>#REF!</f>
        <v>#REF!</v>
      </c>
    </row>
    <row r="410" spans="1:25">
      <c r="A410" s="142">
        <v>20</v>
      </c>
      <c r="B410" s="154" t="e">
        <f>#REF!</f>
        <v>#REF!</v>
      </c>
      <c r="C410" s="154" t="e">
        <f>#REF!</f>
        <v>#REF!</v>
      </c>
      <c r="D410" s="154" t="e">
        <f>#REF!</f>
        <v>#REF!</v>
      </c>
      <c r="E410" s="154" t="e">
        <f>#REF!</f>
        <v>#REF!</v>
      </c>
      <c r="F410" s="154" t="e">
        <f>#REF!</f>
        <v>#REF!</v>
      </c>
      <c r="G410" s="154" t="e">
        <f>#REF!</f>
        <v>#REF!</v>
      </c>
      <c r="H410" s="154" t="e">
        <f>#REF!</f>
        <v>#REF!</v>
      </c>
      <c r="I410" s="154" t="e">
        <f>#REF!</f>
        <v>#REF!</v>
      </c>
      <c r="J410" s="154" t="e">
        <f>#REF!</f>
        <v>#REF!</v>
      </c>
      <c r="K410" s="154" t="e">
        <f>#REF!</f>
        <v>#REF!</v>
      </c>
      <c r="L410" s="154" t="e">
        <f>#REF!</f>
        <v>#REF!</v>
      </c>
      <c r="M410" s="154" t="e">
        <f>#REF!</f>
        <v>#REF!</v>
      </c>
      <c r="N410" s="154" t="e">
        <f>#REF!</f>
        <v>#REF!</v>
      </c>
      <c r="O410" s="154" t="e">
        <f>#REF!</f>
        <v>#REF!</v>
      </c>
      <c r="P410" s="154" t="e">
        <f>#REF!</f>
        <v>#REF!</v>
      </c>
      <c r="Q410" s="154" t="e">
        <f>#REF!</f>
        <v>#REF!</v>
      </c>
      <c r="R410" s="154" t="e">
        <f>#REF!</f>
        <v>#REF!</v>
      </c>
      <c r="S410" s="154" t="e">
        <f>#REF!</f>
        <v>#REF!</v>
      </c>
      <c r="T410" s="154" t="e">
        <f>#REF!</f>
        <v>#REF!</v>
      </c>
      <c r="U410" s="154" t="e">
        <f>#REF!</f>
        <v>#REF!</v>
      </c>
      <c r="V410" s="154" t="e">
        <f>#REF!</f>
        <v>#REF!</v>
      </c>
      <c r="W410" s="154" t="e">
        <f>#REF!</f>
        <v>#REF!</v>
      </c>
      <c r="X410" s="154" t="e">
        <f>#REF!</f>
        <v>#REF!</v>
      </c>
      <c r="Y410" s="154" t="e">
        <f>#REF!</f>
        <v>#REF!</v>
      </c>
    </row>
    <row r="411" spans="1:25">
      <c r="A411" s="142">
        <v>21</v>
      </c>
      <c r="B411" s="154" t="e">
        <f>#REF!</f>
        <v>#REF!</v>
      </c>
      <c r="C411" s="154" t="e">
        <f>#REF!</f>
        <v>#REF!</v>
      </c>
      <c r="D411" s="154" t="e">
        <f>#REF!</f>
        <v>#REF!</v>
      </c>
      <c r="E411" s="154" t="e">
        <f>#REF!</f>
        <v>#REF!</v>
      </c>
      <c r="F411" s="154" t="e">
        <f>#REF!</f>
        <v>#REF!</v>
      </c>
      <c r="G411" s="154" t="e">
        <f>#REF!</f>
        <v>#REF!</v>
      </c>
      <c r="H411" s="154" t="e">
        <f>#REF!</f>
        <v>#REF!</v>
      </c>
      <c r="I411" s="154" t="e">
        <f>#REF!</f>
        <v>#REF!</v>
      </c>
      <c r="J411" s="154" t="e">
        <f>#REF!</f>
        <v>#REF!</v>
      </c>
      <c r="K411" s="154" t="e">
        <f>#REF!</f>
        <v>#REF!</v>
      </c>
      <c r="L411" s="154" t="e">
        <f>#REF!</f>
        <v>#REF!</v>
      </c>
      <c r="M411" s="154" t="e">
        <f>#REF!</f>
        <v>#REF!</v>
      </c>
      <c r="N411" s="154" t="e">
        <f>#REF!</f>
        <v>#REF!</v>
      </c>
      <c r="O411" s="154" t="e">
        <f>#REF!</f>
        <v>#REF!</v>
      </c>
      <c r="P411" s="154" t="e">
        <f>#REF!</f>
        <v>#REF!</v>
      </c>
      <c r="Q411" s="154" t="e">
        <f>#REF!</f>
        <v>#REF!</v>
      </c>
      <c r="R411" s="154" t="e">
        <f>#REF!</f>
        <v>#REF!</v>
      </c>
      <c r="S411" s="154" t="e">
        <f>#REF!</f>
        <v>#REF!</v>
      </c>
      <c r="T411" s="154" t="e">
        <f>#REF!</f>
        <v>#REF!</v>
      </c>
      <c r="U411" s="154" t="e">
        <f>#REF!</f>
        <v>#REF!</v>
      </c>
      <c r="V411" s="154" t="e">
        <f>#REF!</f>
        <v>#REF!</v>
      </c>
      <c r="W411" s="154" t="e">
        <f>#REF!</f>
        <v>#REF!</v>
      </c>
      <c r="X411" s="154" t="e">
        <f>#REF!</f>
        <v>#REF!</v>
      </c>
      <c r="Y411" s="154" t="e">
        <f>#REF!</f>
        <v>#REF!</v>
      </c>
    </row>
    <row r="412" spans="1:25">
      <c r="A412" s="142">
        <v>22</v>
      </c>
      <c r="B412" s="154" t="e">
        <f>#REF!</f>
        <v>#REF!</v>
      </c>
      <c r="C412" s="154" t="e">
        <f>#REF!</f>
        <v>#REF!</v>
      </c>
      <c r="D412" s="154" t="e">
        <f>#REF!</f>
        <v>#REF!</v>
      </c>
      <c r="E412" s="154" t="e">
        <f>#REF!</f>
        <v>#REF!</v>
      </c>
      <c r="F412" s="154" t="e">
        <f>#REF!</f>
        <v>#REF!</v>
      </c>
      <c r="G412" s="154" t="e">
        <f>#REF!</f>
        <v>#REF!</v>
      </c>
      <c r="H412" s="154" t="e">
        <f>#REF!</f>
        <v>#REF!</v>
      </c>
      <c r="I412" s="154" t="e">
        <f>#REF!</f>
        <v>#REF!</v>
      </c>
      <c r="J412" s="154" t="e">
        <f>#REF!</f>
        <v>#REF!</v>
      </c>
      <c r="K412" s="154" t="e">
        <f>#REF!</f>
        <v>#REF!</v>
      </c>
      <c r="L412" s="154" t="e">
        <f>#REF!</f>
        <v>#REF!</v>
      </c>
      <c r="M412" s="154" t="e">
        <f>#REF!</f>
        <v>#REF!</v>
      </c>
      <c r="N412" s="154" t="e">
        <f>#REF!</f>
        <v>#REF!</v>
      </c>
      <c r="O412" s="154" t="e">
        <f>#REF!</f>
        <v>#REF!</v>
      </c>
      <c r="P412" s="154" t="e">
        <f>#REF!</f>
        <v>#REF!</v>
      </c>
      <c r="Q412" s="154" t="e">
        <f>#REF!</f>
        <v>#REF!</v>
      </c>
      <c r="R412" s="154" t="e">
        <f>#REF!</f>
        <v>#REF!</v>
      </c>
      <c r="S412" s="154" t="e">
        <f>#REF!</f>
        <v>#REF!</v>
      </c>
      <c r="T412" s="154" t="e">
        <f>#REF!</f>
        <v>#REF!</v>
      </c>
      <c r="U412" s="154" t="e">
        <f>#REF!</f>
        <v>#REF!</v>
      </c>
      <c r="V412" s="154" t="e">
        <f>#REF!</f>
        <v>#REF!</v>
      </c>
      <c r="W412" s="154" t="e">
        <f>#REF!</f>
        <v>#REF!</v>
      </c>
      <c r="X412" s="154" t="e">
        <f>#REF!</f>
        <v>#REF!</v>
      </c>
      <c r="Y412" s="154" t="e">
        <f>#REF!</f>
        <v>#REF!</v>
      </c>
    </row>
    <row r="413" spans="1:25">
      <c r="A413" s="142">
        <v>23</v>
      </c>
      <c r="B413" s="154" t="e">
        <f>#REF!</f>
        <v>#REF!</v>
      </c>
      <c r="C413" s="154" t="e">
        <f>#REF!</f>
        <v>#REF!</v>
      </c>
      <c r="D413" s="154" t="e">
        <f>#REF!</f>
        <v>#REF!</v>
      </c>
      <c r="E413" s="154" t="e">
        <f>#REF!</f>
        <v>#REF!</v>
      </c>
      <c r="F413" s="154" t="e">
        <f>#REF!</f>
        <v>#REF!</v>
      </c>
      <c r="G413" s="154" t="e">
        <f>#REF!</f>
        <v>#REF!</v>
      </c>
      <c r="H413" s="154" t="e">
        <f>#REF!</f>
        <v>#REF!</v>
      </c>
      <c r="I413" s="154" t="e">
        <f>#REF!</f>
        <v>#REF!</v>
      </c>
      <c r="J413" s="154" t="e">
        <f>#REF!</f>
        <v>#REF!</v>
      </c>
      <c r="K413" s="154" t="e">
        <f>#REF!</f>
        <v>#REF!</v>
      </c>
      <c r="L413" s="154" t="e">
        <f>#REF!</f>
        <v>#REF!</v>
      </c>
      <c r="M413" s="154" t="e">
        <f>#REF!</f>
        <v>#REF!</v>
      </c>
      <c r="N413" s="154" t="e">
        <f>#REF!</f>
        <v>#REF!</v>
      </c>
      <c r="O413" s="154" t="e">
        <f>#REF!</f>
        <v>#REF!</v>
      </c>
      <c r="P413" s="154" t="e">
        <f>#REF!</f>
        <v>#REF!</v>
      </c>
      <c r="Q413" s="154" t="e">
        <f>#REF!</f>
        <v>#REF!</v>
      </c>
      <c r="R413" s="154" t="e">
        <f>#REF!</f>
        <v>#REF!</v>
      </c>
      <c r="S413" s="154" t="e">
        <f>#REF!</f>
        <v>#REF!</v>
      </c>
      <c r="T413" s="154" t="e">
        <f>#REF!</f>
        <v>#REF!</v>
      </c>
      <c r="U413" s="154" t="e">
        <f>#REF!</f>
        <v>#REF!</v>
      </c>
      <c r="V413" s="154" t="e">
        <f>#REF!</f>
        <v>#REF!</v>
      </c>
      <c r="W413" s="154" t="e">
        <f>#REF!</f>
        <v>#REF!</v>
      </c>
      <c r="X413" s="154" t="e">
        <f>#REF!</f>
        <v>#REF!</v>
      </c>
      <c r="Y413" s="154" t="e">
        <f>#REF!</f>
        <v>#REF!</v>
      </c>
    </row>
    <row r="414" spans="1:25">
      <c r="A414" s="142">
        <v>24</v>
      </c>
      <c r="B414" s="154" t="e">
        <f>#REF!</f>
        <v>#REF!</v>
      </c>
      <c r="C414" s="154" t="e">
        <f>#REF!</f>
        <v>#REF!</v>
      </c>
      <c r="D414" s="154" t="e">
        <f>#REF!</f>
        <v>#REF!</v>
      </c>
      <c r="E414" s="154" t="e">
        <f>#REF!</f>
        <v>#REF!</v>
      </c>
      <c r="F414" s="154" t="e">
        <f>#REF!</f>
        <v>#REF!</v>
      </c>
      <c r="G414" s="154" t="e">
        <f>#REF!</f>
        <v>#REF!</v>
      </c>
      <c r="H414" s="154" t="e">
        <f>#REF!</f>
        <v>#REF!</v>
      </c>
      <c r="I414" s="154" t="e">
        <f>#REF!</f>
        <v>#REF!</v>
      </c>
      <c r="J414" s="154" t="e">
        <f>#REF!</f>
        <v>#REF!</v>
      </c>
      <c r="K414" s="154" t="e">
        <f>#REF!</f>
        <v>#REF!</v>
      </c>
      <c r="L414" s="154" t="e">
        <f>#REF!</f>
        <v>#REF!</v>
      </c>
      <c r="M414" s="154" t="e">
        <f>#REF!</f>
        <v>#REF!</v>
      </c>
      <c r="N414" s="154" t="e">
        <f>#REF!</f>
        <v>#REF!</v>
      </c>
      <c r="O414" s="154" t="e">
        <f>#REF!</f>
        <v>#REF!</v>
      </c>
      <c r="P414" s="154" t="e">
        <f>#REF!</f>
        <v>#REF!</v>
      </c>
      <c r="Q414" s="154" t="e">
        <f>#REF!</f>
        <v>#REF!</v>
      </c>
      <c r="R414" s="154" t="e">
        <f>#REF!</f>
        <v>#REF!</v>
      </c>
      <c r="S414" s="154" t="e">
        <f>#REF!</f>
        <v>#REF!</v>
      </c>
      <c r="T414" s="154" t="e">
        <f>#REF!</f>
        <v>#REF!</v>
      </c>
      <c r="U414" s="154" t="e">
        <f>#REF!</f>
        <v>#REF!</v>
      </c>
      <c r="V414" s="154" t="e">
        <f>#REF!</f>
        <v>#REF!</v>
      </c>
      <c r="W414" s="154" t="e">
        <f>#REF!</f>
        <v>#REF!</v>
      </c>
      <c r="X414" s="154" t="e">
        <f>#REF!</f>
        <v>#REF!</v>
      </c>
      <c r="Y414" s="154" t="e">
        <f>#REF!</f>
        <v>#REF!</v>
      </c>
    </row>
    <row r="415" spans="1:25">
      <c r="A415" s="142">
        <v>25</v>
      </c>
      <c r="B415" s="154" t="e">
        <f>#REF!</f>
        <v>#REF!</v>
      </c>
      <c r="C415" s="154" t="e">
        <f>#REF!</f>
        <v>#REF!</v>
      </c>
      <c r="D415" s="154" t="e">
        <f>#REF!</f>
        <v>#REF!</v>
      </c>
      <c r="E415" s="154" t="e">
        <f>#REF!</f>
        <v>#REF!</v>
      </c>
      <c r="F415" s="154" t="e">
        <f>#REF!</f>
        <v>#REF!</v>
      </c>
      <c r="G415" s="154" t="e">
        <f>#REF!</f>
        <v>#REF!</v>
      </c>
      <c r="H415" s="154" t="e">
        <f>#REF!</f>
        <v>#REF!</v>
      </c>
      <c r="I415" s="154" t="e">
        <f>#REF!</f>
        <v>#REF!</v>
      </c>
      <c r="J415" s="154" t="e">
        <f>#REF!</f>
        <v>#REF!</v>
      </c>
      <c r="K415" s="154" t="e">
        <f>#REF!</f>
        <v>#REF!</v>
      </c>
      <c r="L415" s="154" t="e">
        <f>#REF!</f>
        <v>#REF!</v>
      </c>
      <c r="M415" s="154" t="e">
        <f>#REF!</f>
        <v>#REF!</v>
      </c>
      <c r="N415" s="154" t="e">
        <f>#REF!</f>
        <v>#REF!</v>
      </c>
      <c r="O415" s="154" t="e">
        <f>#REF!</f>
        <v>#REF!</v>
      </c>
      <c r="P415" s="154" t="e">
        <f>#REF!</f>
        <v>#REF!</v>
      </c>
      <c r="Q415" s="154" t="e">
        <f>#REF!</f>
        <v>#REF!</v>
      </c>
      <c r="R415" s="154" t="e">
        <f>#REF!</f>
        <v>#REF!</v>
      </c>
      <c r="S415" s="154" t="e">
        <f>#REF!</f>
        <v>#REF!</v>
      </c>
      <c r="T415" s="154" t="e">
        <f>#REF!</f>
        <v>#REF!</v>
      </c>
      <c r="U415" s="154" t="e">
        <f>#REF!</f>
        <v>#REF!</v>
      </c>
      <c r="V415" s="154" t="e">
        <f>#REF!</f>
        <v>#REF!</v>
      </c>
      <c r="W415" s="154" t="e">
        <f>#REF!</f>
        <v>#REF!</v>
      </c>
      <c r="X415" s="154" t="e">
        <f>#REF!</f>
        <v>#REF!</v>
      </c>
      <c r="Y415" s="154" t="e">
        <f>#REF!</f>
        <v>#REF!</v>
      </c>
    </row>
    <row r="416" spans="1:25">
      <c r="A416" s="142">
        <v>26</v>
      </c>
      <c r="B416" s="154" t="e">
        <f>#REF!</f>
        <v>#REF!</v>
      </c>
      <c r="C416" s="154" t="e">
        <f>#REF!</f>
        <v>#REF!</v>
      </c>
      <c r="D416" s="154" t="e">
        <f>#REF!</f>
        <v>#REF!</v>
      </c>
      <c r="E416" s="154" t="e">
        <f>#REF!</f>
        <v>#REF!</v>
      </c>
      <c r="F416" s="154" t="e">
        <f>#REF!</f>
        <v>#REF!</v>
      </c>
      <c r="G416" s="154" t="e">
        <f>#REF!</f>
        <v>#REF!</v>
      </c>
      <c r="H416" s="154" t="e">
        <f>#REF!</f>
        <v>#REF!</v>
      </c>
      <c r="I416" s="154" t="e">
        <f>#REF!</f>
        <v>#REF!</v>
      </c>
      <c r="J416" s="154" t="e">
        <f>#REF!</f>
        <v>#REF!</v>
      </c>
      <c r="K416" s="154" t="e">
        <f>#REF!</f>
        <v>#REF!</v>
      </c>
      <c r="L416" s="154" t="e">
        <f>#REF!</f>
        <v>#REF!</v>
      </c>
      <c r="M416" s="154" t="e">
        <f>#REF!</f>
        <v>#REF!</v>
      </c>
      <c r="N416" s="154" t="e">
        <f>#REF!</f>
        <v>#REF!</v>
      </c>
      <c r="O416" s="154" t="e">
        <f>#REF!</f>
        <v>#REF!</v>
      </c>
      <c r="P416" s="154" t="e">
        <f>#REF!</f>
        <v>#REF!</v>
      </c>
      <c r="Q416" s="154" t="e">
        <f>#REF!</f>
        <v>#REF!</v>
      </c>
      <c r="R416" s="154" t="e">
        <f>#REF!</f>
        <v>#REF!</v>
      </c>
      <c r="S416" s="154" t="e">
        <f>#REF!</f>
        <v>#REF!</v>
      </c>
      <c r="T416" s="154" t="e">
        <f>#REF!</f>
        <v>#REF!</v>
      </c>
      <c r="U416" s="154" t="e">
        <f>#REF!</f>
        <v>#REF!</v>
      </c>
      <c r="V416" s="154" t="e">
        <f>#REF!</f>
        <v>#REF!</v>
      </c>
      <c r="W416" s="154" t="e">
        <f>#REF!</f>
        <v>#REF!</v>
      </c>
      <c r="X416" s="154" t="e">
        <f>#REF!</f>
        <v>#REF!</v>
      </c>
      <c r="Y416" s="154" t="e">
        <f>#REF!</f>
        <v>#REF!</v>
      </c>
    </row>
    <row r="417" spans="1:25">
      <c r="A417" s="142">
        <v>27</v>
      </c>
      <c r="B417" s="154" t="e">
        <f>#REF!</f>
        <v>#REF!</v>
      </c>
      <c r="C417" s="154" t="e">
        <f>#REF!</f>
        <v>#REF!</v>
      </c>
      <c r="D417" s="154" t="e">
        <f>#REF!</f>
        <v>#REF!</v>
      </c>
      <c r="E417" s="154" t="e">
        <f>#REF!</f>
        <v>#REF!</v>
      </c>
      <c r="F417" s="154" t="e">
        <f>#REF!</f>
        <v>#REF!</v>
      </c>
      <c r="G417" s="154" t="e">
        <f>#REF!</f>
        <v>#REF!</v>
      </c>
      <c r="H417" s="154" t="e">
        <f>#REF!</f>
        <v>#REF!</v>
      </c>
      <c r="I417" s="154" t="e">
        <f>#REF!</f>
        <v>#REF!</v>
      </c>
      <c r="J417" s="154" t="e">
        <f>#REF!</f>
        <v>#REF!</v>
      </c>
      <c r="K417" s="154" t="e">
        <f>#REF!</f>
        <v>#REF!</v>
      </c>
      <c r="L417" s="154" t="e">
        <f>#REF!</f>
        <v>#REF!</v>
      </c>
      <c r="M417" s="154" t="e">
        <f>#REF!</f>
        <v>#REF!</v>
      </c>
      <c r="N417" s="154" t="e">
        <f>#REF!</f>
        <v>#REF!</v>
      </c>
      <c r="O417" s="154" t="e">
        <f>#REF!</f>
        <v>#REF!</v>
      </c>
      <c r="P417" s="154" t="e">
        <f>#REF!</f>
        <v>#REF!</v>
      </c>
      <c r="Q417" s="154" t="e">
        <f>#REF!</f>
        <v>#REF!</v>
      </c>
      <c r="R417" s="154" t="e">
        <f>#REF!</f>
        <v>#REF!</v>
      </c>
      <c r="S417" s="154" t="e">
        <f>#REF!</f>
        <v>#REF!</v>
      </c>
      <c r="T417" s="154" t="e">
        <f>#REF!</f>
        <v>#REF!</v>
      </c>
      <c r="U417" s="154" t="e">
        <f>#REF!</f>
        <v>#REF!</v>
      </c>
      <c r="V417" s="154" t="e">
        <f>#REF!</f>
        <v>#REF!</v>
      </c>
      <c r="W417" s="154" t="e">
        <f>#REF!</f>
        <v>#REF!</v>
      </c>
      <c r="X417" s="154" t="e">
        <f>#REF!</f>
        <v>#REF!</v>
      </c>
      <c r="Y417" s="154" t="e">
        <f>#REF!</f>
        <v>#REF!</v>
      </c>
    </row>
    <row r="418" spans="1:25">
      <c r="A418" s="142">
        <v>28</v>
      </c>
      <c r="B418" s="154" t="e">
        <f>#REF!</f>
        <v>#REF!</v>
      </c>
      <c r="C418" s="154" t="e">
        <f>#REF!</f>
        <v>#REF!</v>
      </c>
      <c r="D418" s="154" t="e">
        <f>#REF!</f>
        <v>#REF!</v>
      </c>
      <c r="E418" s="154" t="e">
        <f>#REF!</f>
        <v>#REF!</v>
      </c>
      <c r="F418" s="154" t="e">
        <f>#REF!</f>
        <v>#REF!</v>
      </c>
      <c r="G418" s="154" t="e">
        <f>#REF!</f>
        <v>#REF!</v>
      </c>
      <c r="H418" s="154" t="e">
        <f>#REF!</f>
        <v>#REF!</v>
      </c>
      <c r="I418" s="154" t="e">
        <f>#REF!</f>
        <v>#REF!</v>
      </c>
      <c r="J418" s="154" t="e">
        <f>#REF!</f>
        <v>#REF!</v>
      </c>
      <c r="K418" s="154" t="e">
        <f>#REF!</f>
        <v>#REF!</v>
      </c>
      <c r="L418" s="154" t="e">
        <f>#REF!</f>
        <v>#REF!</v>
      </c>
      <c r="M418" s="154" t="e">
        <f>#REF!</f>
        <v>#REF!</v>
      </c>
      <c r="N418" s="154" t="e">
        <f>#REF!</f>
        <v>#REF!</v>
      </c>
      <c r="O418" s="154" t="e">
        <f>#REF!</f>
        <v>#REF!</v>
      </c>
      <c r="P418" s="154" t="e">
        <f>#REF!</f>
        <v>#REF!</v>
      </c>
      <c r="Q418" s="154" t="e">
        <f>#REF!</f>
        <v>#REF!</v>
      </c>
      <c r="R418" s="154" t="e">
        <f>#REF!</f>
        <v>#REF!</v>
      </c>
      <c r="S418" s="154" t="e">
        <f>#REF!</f>
        <v>#REF!</v>
      </c>
      <c r="T418" s="154" t="e">
        <f>#REF!</f>
        <v>#REF!</v>
      </c>
      <c r="U418" s="154" t="e">
        <f>#REF!</f>
        <v>#REF!</v>
      </c>
      <c r="V418" s="154" t="e">
        <f>#REF!</f>
        <v>#REF!</v>
      </c>
      <c r="W418" s="154" t="e">
        <f>#REF!</f>
        <v>#REF!</v>
      </c>
      <c r="X418" s="154" t="e">
        <f>#REF!</f>
        <v>#REF!</v>
      </c>
      <c r="Y418" s="154" t="e">
        <f>#REF!</f>
        <v>#REF!</v>
      </c>
    </row>
    <row r="419" spans="1:25">
      <c r="A419" s="142">
        <v>29</v>
      </c>
      <c r="B419" s="154" t="e">
        <f>#REF!</f>
        <v>#REF!</v>
      </c>
      <c r="C419" s="154" t="e">
        <f>#REF!</f>
        <v>#REF!</v>
      </c>
      <c r="D419" s="154" t="e">
        <f>#REF!</f>
        <v>#REF!</v>
      </c>
      <c r="E419" s="154" t="e">
        <f>#REF!</f>
        <v>#REF!</v>
      </c>
      <c r="F419" s="154" t="e">
        <f>#REF!</f>
        <v>#REF!</v>
      </c>
      <c r="G419" s="154" t="e">
        <f>#REF!</f>
        <v>#REF!</v>
      </c>
      <c r="H419" s="154" t="e">
        <f>#REF!</f>
        <v>#REF!</v>
      </c>
      <c r="I419" s="154" t="e">
        <f>#REF!</f>
        <v>#REF!</v>
      </c>
      <c r="J419" s="154" t="e">
        <f>#REF!</f>
        <v>#REF!</v>
      </c>
      <c r="K419" s="154" t="e">
        <f>#REF!</f>
        <v>#REF!</v>
      </c>
      <c r="L419" s="154" t="e">
        <f>#REF!</f>
        <v>#REF!</v>
      </c>
      <c r="M419" s="154" t="e">
        <f>#REF!</f>
        <v>#REF!</v>
      </c>
      <c r="N419" s="154" t="e">
        <f>#REF!</f>
        <v>#REF!</v>
      </c>
      <c r="O419" s="154" t="e">
        <f>#REF!</f>
        <v>#REF!</v>
      </c>
      <c r="P419" s="154" t="e">
        <f>#REF!</f>
        <v>#REF!</v>
      </c>
      <c r="Q419" s="154" t="e">
        <f>#REF!</f>
        <v>#REF!</v>
      </c>
      <c r="R419" s="154" t="e">
        <f>#REF!</f>
        <v>#REF!</v>
      </c>
      <c r="S419" s="154" t="e">
        <f>#REF!</f>
        <v>#REF!</v>
      </c>
      <c r="T419" s="154" t="e">
        <f>#REF!</f>
        <v>#REF!</v>
      </c>
      <c r="U419" s="154" t="e">
        <f>#REF!</f>
        <v>#REF!</v>
      </c>
      <c r="V419" s="154" t="e">
        <f>#REF!</f>
        <v>#REF!</v>
      </c>
      <c r="W419" s="154" t="e">
        <f>#REF!</f>
        <v>#REF!</v>
      </c>
      <c r="X419" s="154" t="e">
        <f>#REF!</f>
        <v>#REF!</v>
      </c>
      <c r="Y419" s="154" t="e">
        <f>#REF!</f>
        <v>#REF!</v>
      </c>
    </row>
    <row r="420" spans="1:25">
      <c r="A420" s="142">
        <v>30</v>
      </c>
      <c r="B420" s="154" t="e">
        <f>#REF!</f>
        <v>#REF!</v>
      </c>
      <c r="C420" s="154" t="e">
        <f>#REF!</f>
        <v>#REF!</v>
      </c>
      <c r="D420" s="154" t="e">
        <f>#REF!</f>
        <v>#REF!</v>
      </c>
      <c r="E420" s="154" t="e">
        <f>#REF!</f>
        <v>#REF!</v>
      </c>
      <c r="F420" s="154" t="e">
        <f>#REF!</f>
        <v>#REF!</v>
      </c>
      <c r="G420" s="154" t="e">
        <f>#REF!</f>
        <v>#REF!</v>
      </c>
      <c r="H420" s="154" t="e">
        <f>#REF!</f>
        <v>#REF!</v>
      </c>
      <c r="I420" s="154" t="e">
        <f>#REF!</f>
        <v>#REF!</v>
      </c>
      <c r="J420" s="154" t="e">
        <f>#REF!</f>
        <v>#REF!</v>
      </c>
      <c r="K420" s="154" t="e">
        <f>#REF!</f>
        <v>#REF!</v>
      </c>
      <c r="L420" s="154" t="e">
        <f>#REF!</f>
        <v>#REF!</v>
      </c>
      <c r="M420" s="154" t="e">
        <f>#REF!</f>
        <v>#REF!</v>
      </c>
      <c r="N420" s="154" t="e">
        <f>#REF!</f>
        <v>#REF!</v>
      </c>
      <c r="O420" s="154" t="e">
        <f>#REF!</f>
        <v>#REF!</v>
      </c>
      <c r="P420" s="154" t="e">
        <f>#REF!</f>
        <v>#REF!</v>
      </c>
      <c r="Q420" s="154" t="e">
        <f>#REF!</f>
        <v>#REF!</v>
      </c>
      <c r="R420" s="154" t="e">
        <f>#REF!</f>
        <v>#REF!</v>
      </c>
      <c r="S420" s="154" t="e">
        <f>#REF!</f>
        <v>#REF!</v>
      </c>
      <c r="T420" s="154" t="e">
        <f>#REF!</f>
        <v>#REF!</v>
      </c>
      <c r="U420" s="154" t="e">
        <f>#REF!</f>
        <v>#REF!</v>
      </c>
      <c r="V420" s="154" t="e">
        <f>#REF!</f>
        <v>#REF!</v>
      </c>
      <c r="W420" s="154" t="e">
        <f>#REF!</f>
        <v>#REF!</v>
      </c>
      <c r="X420" s="154" t="e">
        <f>#REF!</f>
        <v>#REF!</v>
      </c>
      <c r="Y420" s="154" t="e">
        <f>#REF!</f>
        <v>#REF!</v>
      </c>
    </row>
    <row r="421" spans="1:25">
      <c r="A421" s="142">
        <v>31</v>
      </c>
      <c r="B421" s="154" t="e">
        <f>#REF!</f>
        <v>#REF!</v>
      </c>
      <c r="C421" s="154" t="e">
        <f>#REF!</f>
        <v>#REF!</v>
      </c>
      <c r="D421" s="154" t="e">
        <f>#REF!</f>
        <v>#REF!</v>
      </c>
      <c r="E421" s="154" t="e">
        <f>#REF!</f>
        <v>#REF!</v>
      </c>
      <c r="F421" s="154" t="e">
        <f>#REF!</f>
        <v>#REF!</v>
      </c>
      <c r="G421" s="154" t="e">
        <f>#REF!</f>
        <v>#REF!</v>
      </c>
      <c r="H421" s="154" t="e">
        <f>#REF!</f>
        <v>#REF!</v>
      </c>
      <c r="I421" s="154" t="e">
        <f>#REF!</f>
        <v>#REF!</v>
      </c>
      <c r="J421" s="154" t="e">
        <f>#REF!</f>
        <v>#REF!</v>
      </c>
      <c r="K421" s="154" t="e">
        <f>#REF!</f>
        <v>#REF!</v>
      </c>
      <c r="L421" s="154" t="e">
        <f>#REF!</f>
        <v>#REF!</v>
      </c>
      <c r="M421" s="154" t="e">
        <f>#REF!</f>
        <v>#REF!</v>
      </c>
      <c r="N421" s="154" t="e">
        <f>#REF!</f>
        <v>#REF!</v>
      </c>
      <c r="O421" s="154" t="e">
        <f>#REF!</f>
        <v>#REF!</v>
      </c>
      <c r="P421" s="154" t="e">
        <f>#REF!</f>
        <v>#REF!</v>
      </c>
      <c r="Q421" s="154" t="e">
        <f>#REF!</f>
        <v>#REF!</v>
      </c>
      <c r="R421" s="154" t="e">
        <f>#REF!</f>
        <v>#REF!</v>
      </c>
      <c r="S421" s="154" t="e">
        <f>#REF!</f>
        <v>#REF!</v>
      </c>
      <c r="T421" s="154" t="e">
        <f>#REF!</f>
        <v>#REF!</v>
      </c>
      <c r="U421" s="154" t="e">
        <f>#REF!</f>
        <v>#REF!</v>
      </c>
      <c r="V421" s="154" t="e">
        <f>#REF!</f>
        <v>#REF!</v>
      </c>
      <c r="W421" s="154" t="e">
        <f>#REF!</f>
        <v>#REF!</v>
      </c>
      <c r="X421" s="154" t="e">
        <f>#REF!</f>
        <v>#REF!</v>
      </c>
      <c r="Y421" s="154" t="e">
        <f>#REF!</f>
        <v>#REF!</v>
      </c>
    </row>
    <row r="423" spans="1:25">
      <c r="A423" s="461" t="s">
        <v>212</v>
      </c>
      <c r="B423" s="462" t="s">
        <v>217</v>
      </c>
      <c r="C423" s="462"/>
      <c r="D423" s="462"/>
      <c r="E423" s="462"/>
      <c r="F423" s="462"/>
      <c r="G423" s="462"/>
      <c r="H423" s="462"/>
      <c r="I423" s="462"/>
      <c r="J423" s="462"/>
      <c r="K423" s="462"/>
      <c r="L423" s="462"/>
      <c r="M423" s="462"/>
      <c r="N423" s="462"/>
      <c r="O423" s="462"/>
      <c r="P423" s="462"/>
      <c r="Q423" s="462"/>
      <c r="R423" s="462"/>
      <c r="S423" s="462"/>
      <c r="T423" s="462"/>
      <c r="U423" s="462"/>
      <c r="V423" s="462"/>
      <c r="W423" s="462"/>
      <c r="X423" s="462"/>
      <c r="Y423" s="462"/>
    </row>
    <row r="424" spans="1:25">
      <c r="A424" s="461"/>
      <c r="B424" s="156" t="s">
        <v>1</v>
      </c>
      <c r="C424" s="156" t="s">
        <v>2</v>
      </c>
      <c r="D424" s="156" t="s">
        <v>3</v>
      </c>
      <c r="E424" s="156" t="s">
        <v>4</v>
      </c>
      <c r="F424" s="156" t="s">
        <v>5</v>
      </c>
      <c r="G424" s="156" t="s">
        <v>6</v>
      </c>
      <c r="H424" s="156" t="s">
        <v>7</v>
      </c>
      <c r="I424" s="156" t="s">
        <v>8</v>
      </c>
      <c r="J424" s="156" t="s">
        <v>9</v>
      </c>
      <c r="K424" s="156" t="s">
        <v>10</v>
      </c>
      <c r="L424" s="156" t="s">
        <v>11</v>
      </c>
      <c r="M424" s="156" t="s">
        <v>12</v>
      </c>
      <c r="N424" s="156" t="s">
        <v>13</v>
      </c>
      <c r="O424" s="156" t="s">
        <v>14</v>
      </c>
      <c r="P424" s="156" t="s">
        <v>15</v>
      </c>
      <c r="Q424" s="156" t="s">
        <v>16</v>
      </c>
      <c r="R424" s="156" t="s">
        <v>17</v>
      </c>
      <c r="S424" s="156" t="s">
        <v>18</v>
      </c>
      <c r="T424" s="156" t="s">
        <v>19</v>
      </c>
      <c r="U424" s="156" t="s">
        <v>20</v>
      </c>
      <c r="V424" s="156" t="s">
        <v>21</v>
      </c>
      <c r="W424" s="156" t="s">
        <v>22</v>
      </c>
      <c r="X424" s="156" t="s">
        <v>23</v>
      </c>
      <c r="Y424" s="156" t="s">
        <v>24</v>
      </c>
    </row>
    <row r="425" spans="1:25">
      <c r="A425" s="142">
        <v>1</v>
      </c>
      <c r="B425" s="154" t="e">
        <f>#REF!</f>
        <v>#REF!</v>
      </c>
      <c r="C425" s="154" t="e">
        <f>#REF!</f>
        <v>#REF!</v>
      </c>
      <c r="D425" s="154" t="e">
        <f>#REF!</f>
        <v>#REF!</v>
      </c>
      <c r="E425" s="154" t="e">
        <f>#REF!</f>
        <v>#REF!</v>
      </c>
      <c r="F425" s="154" t="e">
        <f>#REF!</f>
        <v>#REF!</v>
      </c>
      <c r="G425" s="154" t="e">
        <f>#REF!</f>
        <v>#REF!</v>
      </c>
      <c r="H425" s="154" t="e">
        <f>#REF!</f>
        <v>#REF!</v>
      </c>
      <c r="I425" s="154" t="e">
        <f>#REF!</f>
        <v>#REF!</v>
      </c>
      <c r="J425" s="154" t="e">
        <f>#REF!</f>
        <v>#REF!</v>
      </c>
      <c r="K425" s="154" t="e">
        <f>#REF!</f>
        <v>#REF!</v>
      </c>
      <c r="L425" s="154" t="e">
        <f>#REF!</f>
        <v>#REF!</v>
      </c>
      <c r="M425" s="154" t="e">
        <f>#REF!</f>
        <v>#REF!</v>
      </c>
      <c r="N425" s="154" t="e">
        <f>#REF!</f>
        <v>#REF!</v>
      </c>
      <c r="O425" s="154" t="e">
        <f>#REF!</f>
        <v>#REF!</v>
      </c>
      <c r="P425" s="154" t="e">
        <f>#REF!</f>
        <v>#REF!</v>
      </c>
      <c r="Q425" s="154" t="e">
        <f>#REF!</f>
        <v>#REF!</v>
      </c>
      <c r="R425" s="154" t="e">
        <f>#REF!</f>
        <v>#REF!</v>
      </c>
      <c r="S425" s="154" t="e">
        <f>#REF!</f>
        <v>#REF!</v>
      </c>
      <c r="T425" s="154" t="e">
        <f>#REF!</f>
        <v>#REF!</v>
      </c>
      <c r="U425" s="154" t="e">
        <f>#REF!</f>
        <v>#REF!</v>
      </c>
      <c r="V425" s="154" t="e">
        <f>#REF!</f>
        <v>#REF!</v>
      </c>
      <c r="W425" s="154" t="e">
        <f>#REF!</f>
        <v>#REF!</v>
      </c>
      <c r="X425" s="154" t="e">
        <f>#REF!</f>
        <v>#REF!</v>
      </c>
      <c r="Y425" s="154" t="e">
        <f>#REF!</f>
        <v>#REF!</v>
      </c>
    </row>
    <row r="426" spans="1:25">
      <c r="A426" s="142">
        <v>2</v>
      </c>
      <c r="B426" s="154" t="e">
        <f>#REF!</f>
        <v>#REF!</v>
      </c>
      <c r="C426" s="154" t="e">
        <f>#REF!</f>
        <v>#REF!</v>
      </c>
      <c r="D426" s="154" t="e">
        <f>#REF!</f>
        <v>#REF!</v>
      </c>
      <c r="E426" s="154" t="e">
        <f>#REF!</f>
        <v>#REF!</v>
      </c>
      <c r="F426" s="154" t="e">
        <f>#REF!</f>
        <v>#REF!</v>
      </c>
      <c r="G426" s="154" t="e">
        <f>#REF!</f>
        <v>#REF!</v>
      </c>
      <c r="H426" s="154" t="e">
        <f>#REF!</f>
        <v>#REF!</v>
      </c>
      <c r="I426" s="154" t="e">
        <f>#REF!</f>
        <v>#REF!</v>
      </c>
      <c r="J426" s="154" t="e">
        <f>#REF!</f>
        <v>#REF!</v>
      </c>
      <c r="K426" s="154" t="e">
        <f>#REF!</f>
        <v>#REF!</v>
      </c>
      <c r="L426" s="154" t="e">
        <f>#REF!</f>
        <v>#REF!</v>
      </c>
      <c r="M426" s="154" t="e">
        <f>#REF!</f>
        <v>#REF!</v>
      </c>
      <c r="N426" s="154" t="e">
        <f>#REF!</f>
        <v>#REF!</v>
      </c>
      <c r="O426" s="154" t="e">
        <f>#REF!</f>
        <v>#REF!</v>
      </c>
      <c r="P426" s="154" t="e">
        <f>#REF!</f>
        <v>#REF!</v>
      </c>
      <c r="Q426" s="154" t="e">
        <f>#REF!</f>
        <v>#REF!</v>
      </c>
      <c r="R426" s="154" t="e">
        <f>#REF!</f>
        <v>#REF!</v>
      </c>
      <c r="S426" s="154" t="e">
        <f>#REF!</f>
        <v>#REF!</v>
      </c>
      <c r="T426" s="154" t="e">
        <f>#REF!</f>
        <v>#REF!</v>
      </c>
      <c r="U426" s="154" t="e">
        <f>#REF!</f>
        <v>#REF!</v>
      </c>
      <c r="V426" s="154" t="e">
        <f>#REF!</f>
        <v>#REF!</v>
      </c>
      <c r="W426" s="154" t="e">
        <f>#REF!</f>
        <v>#REF!</v>
      </c>
      <c r="X426" s="154" t="e">
        <f>#REF!</f>
        <v>#REF!</v>
      </c>
      <c r="Y426" s="154" t="e">
        <f>#REF!</f>
        <v>#REF!</v>
      </c>
    </row>
    <row r="427" spans="1:25">
      <c r="A427" s="142">
        <v>3</v>
      </c>
      <c r="B427" s="154" t="e">
        <f>#REF!</f>
        <v>#REF!</v>
      </c>
      <c r="C427" s="154" t="e">
        <f>#REF!</f>
        <v>#REF!</v>
      </c>
      <c r="D427" s="154" t="e">
        <f>#REF!</f>
        <v>#REF!</v>
      </c>
      <c r="E427" s="154" t="e">
        <f>#REF!</f>
        <v>#REF!</v>
      </c>
      <c r="F427" s="154" t="e">
        <f>#REF!</f>
        <v>#REF!</v>
      </c>
      <c r="G427" s="154" t="e">
        <f>#REF!</f>
        <v>#REF!</v>
      </c>
      <c r="H427" s="154" t="e">
        <f>#REF!</f>
        <v>#REF!</v>
      </c>
      <c r="I427" s="154" t="e">
        <f>#REF!</f>
        <v>#REF!</v>
      </c>
      <c r="J427" s="154" t="e">
        <f>#REF!</f>
        <v>#REF!</v>
      </c>
      <c r="K427" s="154" t="e">
        <f>#REF!</f>
        <v>#REF!</v>
      </c>
      <c r="L427" s="154" t="e">
        <f>#REF!</f>
        <v>#REF!</v>
      </c>
      <c r="M427" s="154" t="e">
        <f>#REF!</f>
        <v>#REF!</v>
      </c>
      <c r="N427" s="154" t="e">
        <f>#REF!</f>
        <v>#REF!</v>
      </c>
      <c r="O427" s="154" t="e">
        <f>#REF!</f>
        <v>#REF!</v>
      </c>
      <c r="P427" s="154" t="e">
        <f>#REF!</f>
        <v>#REF!</v>
      </c>
      <c r="Q427" s="154" t="e">
        <f>#REF!</f>
        <v>#REF!</v>
      </c>
      <c r="R427" s="154" t="e">
        <f>#REF!</f>
        <v>#REF!</v>
      </c>
      <c r="S427" s="154" t="e">
        <f>#REF!</f>
        <v>#REF!</v>
      </c>
      <c r="T427" s="154" t="e">
        <f>#REF!</f>
        <v>#REF!</v>
      </c>
      <c r="U427" s="154" t="e">
        <f>#REF!</f>
        <v>#REF!</v>
      </c>
      <c r="V427" s="154" t="e">
        <f>#REF!</f>
        <v>#REF!</v>
      </c>
      <c r="W427" s="154" t="e">
        <f>#REF!</f>
        <v>#REF!</v>
      </c>
      <c r="X427" s="154" t="e">
        <f>#REF!</f>
        <v>#REF!</v>
      </c>
      <c r="Y427" s="154" t="e">
        <f>#REF!</f>
        <v>#REF!</v>
      </c>
    </row>
    <row r="428" spans="1:25">
      <c r="A428" s="142">
        <v>4</v>
      </c>
      <c r="B428" s="154" t="e">
        <f>#REF!</f>
        <v>#REF!</v>
      </c>
      <c r="C428" s="154" t="e">
        <f>#REF!</f>
        <v>#REF!</v>
      </c>
      <c r="D428" s="154" t="e">
        <f>#REF!</f>
        <v>#REF!</v>
      </c>
      <c r="E428" s="154" t="e">
        <f>#REF!</f>
        <v>#REF!</v>
      </c>
      <c r="F428" s="154" t="e">
        <f>#REF!</f>
        <v>#REF!</v>
      </c>
      <c r="G428" s="154" t="e">
        <f>#REF!</f>
        <v>#REF!</v>
      </c>
      <c r="H428" s="154" t="e">
        <f>#REF!</f>
        <v>#REF!</v>
      </c>
      <c r="I428" s="154" t="e">
        <f>#REF!</f>
        <v>#REF!</v>
      </c>
      <c r="J428" s="154" t="e">
        <f>#REF!</f>
        <v>#REF!</v>
      </c>
      <c r="K428" s="154" t="e">
        <f>#REF!</f>
        <v>#REF!</v>
      </c>
      <c r="L428" s="154" t="e">
        <f>#REF!</f>
        <v>#REF!</v>
      </c>
      <c r="M428" s="154" t="e">
        <f>#REF!</f>
        <v>#REF!</v>
      </c>
      <c r="N428" s="154" t="e">
        <f>#REF!</f>
        <v>#REF!</v>
      </c>
      <c r="O428" s="154" t="e">
        <f>#REF!</f>
        <v>#REF!</v>
      </c>
      <c r="P428" s="154" t="e">
        <f>#REF!</f>
        <v>#REF!</v>
      </c>
      <c r="Q428" s="154" t="e">
        <f>#REF!</f>
        <v>#REF!</v>
      </c>
      <c r="R428" s="154" t="e">
        <f>#REF!</f>
        <v>#REF!</v>
      </c>
      <c r="S428" s="154" t="e">
        <f>#REF!</f>
        <v>#REF!</v>
      </c>
      <c r="T428" s="154" t="e">
        <f>#REF!</f>
        <v>#REF!</v>
      </c>
      <c r="U428" s="154" t="e">
        <f>#REF!</f>
        <v>#REF!</v>
      </c>
      <c r="V428" s="154" t="e">
        <f>#REF!</f>
        <v>#REF!</v>
      </c>
      <c r="W428" s="154" t="e">
        <f>#REF!</f>
        <v>#REF!</v>
      </c>
      <c r="X428" s="154" t="e">
        <f>#REF!</f>
        <v>#REF!</v>
      </c>
      <c r="Y428" s="154" t="e">
        <f>#REF!</f>
        <v>#REF!</v>
      </c>
    </row>
    <row r="429" spans="1:25">
      <c r="A429" s="142">
        <v>5</v>
      </c>
      <c r="B429" s="154" t="e">
        <f>#REF!</f>
        <v>#REF!</v>
      </c>
      <c r="C429" s="154" t="e">
        <f>#REF!</f>
        <v>#REF!</v>
      </c>
      <c r="D429" s="154" t="e">
        <f>#REF!</f>
        <v>#REF!</v>
      </c>
      <c r="E429" s="154" t="e">
        <f>#REF!</f>
        <v>#REF!</v>
      </c>
      <c r="F429" s="154" t="e">
        <f>#REF!</f>
        <v>#REF!</v>
      </c>
      <c r="G429" s="154" t="e">
        <f>#REF!</f>
        <v>#REF!</v>
      </c>
      <c r="H429" s="154" t="e">
        <f>#REF!</f>
        <v>#REF!</v>
      </c>
      <c r="I429" s="154" t="e">
        <f>#REF!</f>
        <v>#REF!</v>
      </c>
      <c r="J429" s="154" t="e">
        <f>#REF!</f>
        <v>#REF!</v>
      </c>
      <c r="K429" s="154" t="e">
        <f>#REF!</f>
        <v>#REF!</v>
      </c>
      <c r="L429" s="154" t="e">
        <f>#REF!</f>
        <v>#REF!</v>
      </c>
      <c r="M429" s="154" t="e">
        <f>#REF!</f>
        <v>#REF!</v>
      </c>
      <c r="N429" s="154" t="e">
        <f>#REF!</f>
        <v>#REF!</v>
      </c>
      <c r="O429" s="154" t="e">
        <f>#REF!</f>
        <v>#REF!</v>
      </c>
      <c r="P429" s="154" t="e">
        <f>#REF!</f>
        <v>#REF!</v>
      </c>
      <c r="Q429" s="154" t="e">
        <f>#REF!</f>
        <v>#REF!</v>
      </c>
      <c r="R429" s="154" t="e">
        <f>#REF!</f>
        <v>#REF!</v>
      </c>
      <c r="S429" s="154" t="e">
        <f>#REF!</f>
        <v>#REF!</v>
      </c>
      <c r="T429" s="154" t="e">
        <f>#REF!</f>
        <v>#REF!</v>
      </c>
      <c r="U429" s="154" t="e">
        <f>#REF!</f>
        <v>#REF!</v>
      </c>
      <c r="V429" s="154" t="e">
        <f>#REF!</f>
        <v>#REF!</v>
      </c>
      <c r="W429" s="154" t="e">
        <f>#REF!</f>
        <v>#REF!</v>
      </c>
      <c r="X429" s="154" t="e">
        <f>#REF!</f>
        <v>#REF!</v>
      </c>
      <c r="Y429" s="154" t="e">
        <f>#REF!</f>
        <v>#REF!</v>
      </c>
    </row>
    <row r="430" spans="1:25">
      <c r="A430" s="142">
        <v>6</v>
      </c>
      <c r="B430" s="154" t="e">
        <f>#REF!</f>
        <v>#REF!</v>
      </c>
      <c r="C430" s="154" t="e">
        <f>#REF!</f>
        <v>#REF!</v>
      </c>
      <c r="D430" s="154" t="e">
        <f>#REF!</f>
        <v>#REF!</v>
      </c>
      <c r="E430" s="154" t="e">
        <f>#REF!</f>
        <v>#REF!</v>
      </c>
      <c r="F430" s="154" t="e">
        <f>#REF!</f>
        <v>#REF!</v>
      </c>
      <c r="G430" s="154" t="e">
        <f>#REF!</f>
        <v>#REF!</v>
      </c>
      <c r="H430" s="154" t="e">
        <f>#REF!</f>
        <v>#REF!</v>
      </c>
      <c r="I430" s="154" t="e">
        <f>#REF!</f>
        <v>#REF!</v>
      </c>
      <c r="J430" s="154" t="e">
        <f>#REF!</f>
        <v>#REF!</v>
      </c>
      <c r="K430" s="154" t="e">
        <f>#REF!</f>
        <v>#REF!</v>
      </c>
      <c r="L430" s="154" t="e">
        <f>#REF!</f>
        <v>#REF!</v>
      </c>
      <c r="M430" s="154" t="e">
        <f>#REF!</f>
        <v>#REF!</v>
      </c>
      <c r="N430" s="154" t="e">
        <f>#REF!</f>
        <v>#REF!</v>
      </c>
      <c r="O430" s="154" t="e">
        <f>#REF!</f>
        <v>#REF!</v>
      </c>
      <c r="P430" s="154" t="e">
        <f>#REF!</f>
        <v>#REF!</v>
      </c>
      <c r="Q430" s="154" t="e">
        <f>#REF!</f>
        <v>#REF!</v>
      </c>
      <c r="R430" s="154" t="e">
        <f>#REF!</f>
        <v>#REF!</v>
      </c>
      <c r="S430" s="154" t="e">
        <f>#REF!</f>
        <v>#REF!</v>
      </c>
      <c r="T430" s="154" t="e">
        <f>#REF!</f>
        <v>#REF!</v>
      </c>
      <c r="U430" s="154" t="e">
        <f>#REF!</f>
        <v>#REF!</v>
      </c>
      <c r="V430" s="154" t="e">
        <f>#REF!</f>
        <v>#REF!</v>
      </c>
      <c r="W430" s="154" t="e">
        <f>#REF!</f>
        <v>#REF!</v>
      </c>
      <c r="X430" s="154" t="e">
        <f>#REF!</f>
        <v>#REF!</v>
      </c>
      <c r="Y430" s="154" t="e">
        <f>#REF!</f>
        <v>#REF!</v>
      </c>
    </row>
    <row r="431" spans="1:25">
      <c r="A431" s="142">
        <v>7</v>
      </c>
      <c r="B431" s="154" t="e">
        <f>#REF!</f>
        <v>#REF!</v>
      </c>
      <c r="C431" s="154" t="e">
        <f>#REF!</f>
        <v>#REF!</v>
      </c>
      <c r="D431" s="154" t="e">
        <f>#REF!</f>
        <v>#REF!</v>
      </c>
      <c r="E431" s="154" t="e">
        <f>#REF!</f>
        <v>#REF!</v>
      </c>
      <c r="F431" s="154" t="e">
        <f>#REF!</f>
        <v>#REF!</v>
      </c>
      <c r="G431" s="154" t="e">
        <f>#REF!</f>
        <v>#REF!</v>
      </c>
      <c r="H431" s="154" t="e">
        <f>#REF!</f>
        <v>#REF!</v>
      </c>
      <c r="I431" s="154" t="e">
        <f>#REF!</f>
        <v>#REF!</v>
      </c>
      <c r="J431" s="154" t="e">
        <f>#REF!</f>
        <v>#REF!</v>
      </c>
      <c r="K431" s="154" t="e">
        <f>#REF!</f>
        <v>#REF!</v>
      </c>
      <c r="L431" s="154" t="e">
        <f>#REF!</f>
        <v>#REF!</v>
      </c>
      <c r="M431" s="154" t="e">
        <f>#REF!</f>
        <v>#REF!</v>
      </c>
      <c r="N431" s="154" t="e">
        <f>#REF!</f>
        <v>#REF!</v>
      </c>
      <c r="O431" s="154" t="e">
        <f>#REF!</f>
        <v>#REF!</v>
      </c>
      <c r="P431" s="154" t="e">
        <f>#REF!</f>
        <v>#REF!</v>
      </c>
      <c r="Q431" s="154" t="e">
        <f>#REF!</f>
        <v>#REF!</v>
      </c>
      <c r="R431" s="154" t="e">
        <f>#REF!</f>
        <v>#REF!</v>
      </c>
      <c r="S431" s="154" t="e">
        <f>#REF!</f>
        <v>#REF!</v>
      </c>
      <c r="T431" s="154" t="e">
        <f>#REF!</f>
        <v>#REF!</v>
      </c>
      <c r="U431" s="154" t="e">
        <f>#REF!</f>
        <v>#REF!</v>
      </c>
      <c r="V431" s="154" t="e">
        <f>#REF!</f>
        <v>#REF!</v>
      </c>
      <c r="W431" s="154" t="e">
        <f>#REF!</f>
        <v>#REF!</v>
      </c>
      <c r="X431" s="154" t="e">
        <f>#REF!</f>
        <v>#REF!</v>
      </c>
      <c r="Y431" s="154" t="e">
        <f>#REF!</f>
        <v>#REF!</v>
      </c>
    </row>
    <row r="432" spans="1:25">
      <c r="A432" s="142">
        <v>8</v>
      </c>
      <c r="B432" s="154" t="e">
        <f>#REF!</f>
        <v>#REF!</v>
      </c>
      <c r="C432" s="154" t="e">
        <f>#REF!</f>
        <v>#REF!</v>
      </c>
      <c r="D432" s="154" t="e">
        <f>#REF!</f>
        <v>#REF!</v>
      </c>
      <c r="E432" s="154" t="e">
        <f>#REF!</f>
        <v>#REF!</v>
      </c>
      <c r="F432" s="154" t="e">
        <f>#REF!</f>
        <v>#REF!</v>
      </c>
      <c r="G432" s="154" t="e">
        <f>#REF!</f>
        <v>#REF!</v>
      </c>
      <c r="H432" s="154" t="e">
        <f>#REF!</f>
        <v>#REF!</v>
      </c>
      <c r="I432" s="154" t="e">
        <f>#REF!</f>
        <v>#REF!</v>
      </c>
      <c r="J432" s="154" t="e">
        <f>#REF!</f>
        <v>#REF!</v>
      </c>
      <c r="K432" s="154" t="e">
        <f>#REF!</f>
        <v>#REF!</v>
      </c>
      <c r="L432" s="154" t="e">
        <f>#REF!</f>
        <v>#REF!</v>
      </c>
      <c r="M432" s="154" t="e">
        <f>#REF!</f>
        <v>#REF!</v>
      </c>
      <c r="N432" s="154" t="e">
        <f>#REF!</f>
        <v>#REF!</v>
      </c>
      <c r="O432" s="154" t="e">
        <f>#REF!</f>
        <v>#REF!</v>
      </c>
      <c r="P432" s="154" t="e">
        <f>#REF!</f>
        <v>#REF!</v>
      </c>
      <c r="Q432" s="154" t="e">
        <f>#REF!</f>
        <v>#REF!</v>
      </c>
      <c r="R432" s="154" t="e">
        <f>#REF!</f>
        <v>#REF!</v>
      </c>
      <c r="S432" s="154" t="e">
        <f>#REF!</f>
        <v>#REF!</v>
      </c>
      <c r="T432" s="154" t="e">
        <f>#REF!</f>
        <v>#REF!</v>
      </c>
      <c r="U432" s="154" t="e">
        <f>#REF!</f>
        <v>#REF!</v>
      </c>
      <c r="V432" s="154" t="e">
        <f>#REF!</f>
        <v>#REF!</v>
      </c>
      <c r="W432" s="154" t="e">
        <f>#REF!</f>
        <v>#REF!</v>
      </c>
      <c r="X432" s="154" t="e">
        <f>#REF!</f>
        <v>#REF!</v>
      </c>
      <c r="Y432" s="154" t="e">
        <f>#REF!</f>
        <v>#REF!</v>
      </c>
    </row>
    <row r="433" spans="1:25">
      <c r="A433" s="142">
        <v>9</v>
      </c>
      <c r="B433" s="154" t="e">
        <f>#REF!</f>
        <v>#REF!</v>
      </c>
      <c r="C433" s="154" t="e">
        <f>#REF!</f>
        <v>#REF!</v>
      </c>
      <c r="D433" s="154" t="e">
        <f>#REF!</f>
        <v>#REF!</v>
      </c>
      <c r="E433" s="154" t="e">
        <f>#REF!</f>
        <v>#REF!</v>
      </c>
      <c r="F433" s="154" t="e">
        <f>#REF!</f>
        <v>#REF!</v>
      </c>
      <c r="G433" s="154" t="e">
        <f>#REF!</f>
        <v>#REF!</v>
      </c>
      <c r="H433" s="154" t="e">
        <f>#REF!</f>
        <v>#REF!</v>
      </c>
      <c r="I433" s="154" t="e">
        <f>#REF!</f>
        <v>#REF!</v>
      </c>
      <c r="J433" s="154" t="e">
        <f>#REF!</f>
        <v>#REF!</v>
      </c>
      <c r="K433" s="154" t="e">
        <f>#REF!</f>
        <v>#REF!</v>
      </c>
      <c r="L433" s="154" t="e">
        <f>#REF!</f>
        <v>#REF!</v>
      </c>
      <c r="M433" s="154" t="e">
        <f>#REF!</f>
        <v>#REF!</v>
      </c>
      <c r="N433" s="154" t="e">
        <f>#REF!</f>
        <v>#REF!</v>
      </c>
      <c r="O433" s="154" t="e">
        <f>#REF!</f>
        <v>#REF!</v>
      </c>
      <c r="P433" s="154" t="e">
        <f>#REF!</f>
        <v>#REF!</v>
      </c>
      <c r="Q433" s="154" t="e">
        <f>#REF!</f>
        <v>#REF!</v>
      </c>
      <c r="R433" s="154" t="e">
        <f>#REF!</f>
        <v>#REF!</v>
      </c>
      <c r="S433" s="154" t="e">
        <f>#REF!</f>
        <v>#REF!</v>
      </c>
      <c r="T433" s="154" t="e">
        <f>#REF!</f>
        <v>#REF!</v>
      </c>
      <c r="U433" s="154" t="e">
        <f>#REF!</f>
        <v>#REF!</v>
      </c>
      <c r="V433" s="154" t="e">
        <f>#REF!</f>
        <v>#REF!</v>
      </c>
      <c r="W433" s="154" t="e">
        <f>#REF!</f>
        <v>#REF!</v>
      </c>
      <c r="X433" s="154" t="e">
        <f>#REF!</f>
        <v>#REF!</v>
      </c>
      <c r="Y433" s="154" t="e">
        <f>#REF!</f>
        <v>#REF!</v>
      </c>
    </row>
    <row r="434" spans="1:25">
      <c r="A434" s="142">
        <v>10</v>
      </c>
      <c r="B434" s="154" t="e">
        <f>#REF!</f>
        <v>#REF!</v>
      </c>
      <c r="C434" s="154" t="e">
        <f>#REF!</f>
        <v>#REF!</v>
      </c>
      <c r="D434" s="154" t="e">
        <f>#REF!</f>
        <v>#REF!</v>
      </c>
      <c r="E434" s="154" t="e">
        <f>#REF!</f>
        <v>#REF!</v>
      </c>
      <c r="F434" s="154" t="e">
        <f>#REF!</f>
        <v>#REF!</v>
      </c>
      <c r="G434" s="154" t="e">
        <f>#REF!</f>
        <v>#REF!</v>
      </c>
      <c r="H434" s="154" t="e">
        <f>#REF!</f>
        <v>#REF!</v>
      </c>
      <c r="I434" s="154" t="e">
        <f>#REF!</f>
        <v>#REF!</v>
      </c>
      <c r="J434" s="154" t="e">
        <f>#REF!</f>
        <v>#REF!</v>
      </c>
      <c r="K434" s="154" t="e">
        <f>#REF!</f>
        <v>#REF!</v>
      </c>
      <c r="L434" s="154" t="e">
        <f>#REF!</f>
        <v>#REF!</v>
      </c>
      <c r="M434" s="154" t="e">
        <f>#REF!</f>
        <v>#REF!</v>
      </c>
      <c r="N434" s="154" t="e">
        <f>#REF!</f>
        <v>#REF!</v>
      </c>
      <c r="O434" s="154" t="e">
        <f>#REF!</f>
        <v>#REF!</v>
      </c>
      <c r="P434" s="154" t="e">
        <f>#REF!</f>
        <v>#REF!</v>
      </c>
      <c r="Q434" s="154" t="e">
        <f>#REF!</f>
        <v>#REF!</v>
      </c>
      <c r="R434" s="154" t="e">
        <f>#REF!</f>
        <v>#REF!</v>
      </c>
      <c r="S434" s="154" t="e">
        <f>#REF!</f>
        <v>#REF!</v>
      </c>
      <c r="T434" s="154" t="e">
        <f>#REF!</f>
        <v>#REF!</v>
      </c>
      <c r="U434" s="154" t="e">
        <f>#REF!</f>
        <v>#REF!</v>
      </c>
      <c r="V434" s="154" t="e">
        <f>#REF!</f>
        <v>#REF!</v>
      </c>
      <c r="W434" s="154" t="e">
        <f>#REF!</f>
        <v>#REF!</v>
      </c>
      <c r="X434" s="154" t="e">
        <f>#REF!</f>
        <v>#REF!</v>
      </c>
      <c r="Y434" s="154" t="e">
        <f>#REF!</f>
        <v>#REF!</v>
      </c>
    </row>
    <row r="435" spans="1:25">
      <c r="A435" s="142">
        <v>11</v>
      </c>
      <c r="B435" s="154" t="e">
        <f>#REF!</f>
        <v>#REF!</v>
      </c>
      <c r="C435" s="154" t="e">
        <f>#REF!</f>
        <v>#REF!</v>
      </c>
      <c r="D435" s="154" t="e">
        <f>#REF!</f>
        <v>#REF!</v>
      </c>
      <c r="E435" s="154" t="e">
        <f>#REF!</f>
        <v>#REF!</v>
      </c>
      <c r="F435" s="154" t="e">
        <f>#REF!</f>
        <v>#REF!</v>
      </c>
      <c r="G435" s="154" t="e">
        <f>#REF!</f>
        <v>#REF!</v>
      </c>
      <c r="H435" s="154" t="e">
        <f>#REF!</f>
        <v>#REF!</v>
      </c>
      <c r="I435" s="154" t="e">
        <f>#REF!</f>
        <v>#REF!</v>
      </c>
      <c r="J435" s="154" t="e">
        <f>#REF!</f>
        <v>#REF!</v>
      </c>
      <c r="K435" s="154" t="e">
        <f>#REF!</f>
        <v>#REF!</v>
      </c>
      <c r="L435" s="154" t="e">
        <f>#REF!</f>
        <v>#REF!</v>
      </c>
      <c r="M435" s="154" t="e">
        <f>#REF!</f>
        <v>#REF!</v>
      </c>
      <c r="N435" s="154" t="e">
        <f>#REF!</f>
        <v>#REF!</v>
      </c>
      <c r="O435" s="154" t="e">
        <f>#REF!</f>
        <v>#REF!</v>
      </c>
      <c r="P435" s="154" t="e">
        <f>#REF!</f>
        <v>#REF!</v>
      </c>
      <c r="Q435" s="154" t="e">
        <f>#REF!</f>
        <v>#REF!</v>
      </c>
      <c r="R435" s="154" t="e">
        <f>#REF!</f>
        <v>#REF!</v>
      </c>
      <c r="S435" s="154" t="e">
        <f>#REF!</f>
        <v>#REF!</v>
      </c>
      <c r="T435" s="154" t="e">
        <f>#REF!</f>
        <v>#REF!</v>
      </c>
      <c r="U435" s="154" t="e">
        <f>#REF!</f>
        <v>#REF!</v>
      </c>
      <c r="V435" s="154" t="e">
        <f>#REF!</f>
        <v>#REF!</v>
      </c>
      <c r="W435" s="154" t="e">
        <f>#REF!</f>
        <v>#REF!</v>
      </c>
      <c r="X435" s="154" t="e">
        <f>#REF!</f>
        <v>#REF!</v>
      </c>
      <c r="Y435" s="154" t="e">
        <f>#REF!</f>
        <v>#REF!</v>
      </c>
    </row>
    <row r="436" spans="1:25">
      <c r="A436" s="142">
        <v>12</v>
      </c>
      <c r="B436" s="154" t="e">
        <f>#REF!</f>
        <v>#REF!</v>
      </c>
      <c r="C436" s="154" t="e">
        <f>#REF!</f>
        <v>#REF!</v>
      </c>
      <c r="D436" s="154" t="e">
        <f>#REF!</f>
        <v>#REF!</v>
      </c>
      <c r="E436" s="154" t="e">
        <f>#REF!</f>
        <v>#REF!</v>
      </c>
      <c r="F436" s="154" t="e">
        <f>#REF!</f>
        <v>#REF!</v>
      </c>
      <c r="G436" s="154" t="e">
        <f>#REF!</f>
        <v>#REF!</v>
      </c>
      <c r="H436" s="154" t="e">
        <f>#REF!</f>
        <v>#REF!</v>
      </c>
      <c r="I436" s="154" t="e">
        <f>#REF!</f>
        <v>#REF!</v>
      </c>
      <c r="J436" s="154" t="e">
        <f>#REF!</f>
        <v>#REF!</v>
      </c>
      <c r="K436" s="154" t="e">
        <f>#REF!</f>
        <v>#REF!</v>
      </c>
      <c r="L436" s="154" t="e">
        <f>#REF!</f>
        <v>#REF!</v>
      </c>
      <c r="M436" s="154" t="e">
        <f>#REF!</f>
        <v>#REF!</v>
      </c>
      <c r="N436" s="154" t="e">
        <f>#REF!</f>
        <v>#REF!</v>
      </c>
      <c r="O436" s="154" t="e">
        <f>#REF!</f>
        <v>#REF!</v>
      </c>
      <c r="P436" s="154" t="e">
        <f>#REF!</f>
        <v>#REF!</v>
      </c>
      <c r="Q436" s="154" t="e">
        <f>#REF!</f>
        <v>#REF!</v>
      </c>
      <c r="R436" s="154" t="e">
        <f>#REF!</f>
        <v>#REF!</v>
      </c>
      <c r="S436" s="154" t="e">
        <f>#REF!</f>
        <v>#REF!</v>
      </c>
      <c r="T436" s="154" t="e">
        <f>#REF!</f>
        <v>#REF!</v>
      </c>
      <c r="U436" s="154" t="e">
        <f>#REF!</f>
        <v>#REF!</v>
      </c>
      <c r="V436" s="154" t="e">
        <f>#REF!</f>
        <v>#REF!</v>
      </c>
      <c r="W436" s="154" t="e">
        <f>#REF!</f>
        <v>#REF!</v>
      </c>
      <c r="X436" s="154" t="e">
        <f>#REF!</f>
        <v>#REF!</v>
      </c>
      <c r="Y436" s="154" t="e">
        <f>#REF!</f>
        <v>#REF!</v>
      </c>
    </row>
    <row r="437" spans="1:25">
      <c r="A437" s="142">
        <v>13</v>
      </c>
      <c r="B437" s="154" t="e">
        <f>#REF!</f>
        <v>#REF!</v>
      </c>
      <c r="C437" s="154" t="e">
        <f>#REF!</f>
        <v>#REF!</v>
      </c>
      <c r="D437" s="154" t="e">
        <f>#REF!</f>
        <v>#REF!</v>
      </c>
      <c r="E437" s="154" t="e">
        <f>#REF!</f>
        <v>#REF!</v>
      </c>
      <c r="F437" s="154" t="e">
        <f>#REF!</f>
        <v>#REF!</v>
      </c>
      <c r="G437" s="154" t="e">
        <f>#REF!</f>
        <v>#REF!</v>
      </c>
      <c r="H437" s="154" t="e">
        <f>#REF!</f>
        <v>#REF!</v>
      </c>
      <c r="I437" s="154" t="e">
        <f>#REF!</f>
        <v>#REF!</v>
      </c>
      <c r="J437" s="154" t="e">
        <f>#REF!</f>
        <v>#REF!</v>
      </c>
      <c r="K437" s="154" t="e">
        <f>#REF!</f>
        <v>#REF!</v>
      </c>
      <c r="L437" s="154" t="e">
        <f>#REF!</f>
        <v>#REF!</v>
      </c>
      <c r="M437" s="154" t="e">
        <f>#REF!</f>
        <v>#REF!</v>
      </c>
      <c r="N437" s="154" t="e">
        <f>#REF!</f>
        <v>#REF!</v>
      </c>
      <c r="O437" s="154" t="e">
        <f>#REF!</f>
        <v>#REF!</v>
      </c>
      <c r="P437" s="154" t="e">
        <f>#REF!</f>
        <v>#REF!</v>
      </c>
      <c r="Q437" s="154" t="e">
        <f>#REF!</f>
        <v>#REF!</v>
      </c>
      <c r="R437" s="154" t="e">
        <f>#REF!</f>
        <v>#REF!</v>
      </c>
      <c r="S437" s="154" t="e">
        <f>#REF!</f>
        <v>#REF!</v>
      </c>
      <c r="T437" s="154" t="e">
        <f>#REF!</f>
        <v>#REF!</v>
      </c>
      <c r="U437" s="154" t="e">
        <f>#REF!</f>
        <v>#REF!</v>
      </c>
      <c r="V437" s="154" t="e">
        <f>#REF!</f>
        <v>#REF!</v>
      </c>
      <c r="W437" s="154" t="e">
        <f>#REF!</f>
        <v>#REF!</v>
      </c>
      <c r="X437" s="154" t="e">
        <f>#REF!</f>
        <v>#REF!</v>
      </c>
      <c r="Y437" s="154" t="e">
        <f>#REF!</f>
        <v>#REF!</v>
      </c>
    </row>
    <row r="438" spans="1:25">
      <c r="A438" s="142">
        <v>14</v>
      </c>
      <c r="B438" s="154" t="e">
        <f>#REF!</f>
        <v>#REF!</v>
      </c>
      <c r="C438" s="154" t="e">
        <f>#REF!</f>
        <v>#REF!</v>
      </c>
      <c r="D438" s="154" t="e">
        <f>#REF!</f>
        <v>#REF!</v>
      </c>
      <c r="E438" s="154" t="e">
        <f>#REF!</f>
        <v>#REF!</v>
      </c>
      <c r="F438" s="154" t="e">
        <f>#REF!</f>
        <v>#REF!</v>
      </c>
      <c r="G438" s="154" t="e">
        <f>#REF!</f>
        <v>#REF!</v>
      </c>
      <c r="H438" s="154" t="e">
        <f>#REF!</f>
        <v>#REF!</v>
      </c>
      <c r="I438" s="154" t="e">
        <f>#REF!</f>
        <v>#REF!</v>
      </c>
      <c r="J438" s="154" t="e">
        <f>#REF!</f>
        <v>#REF!</v>
      </c>
      <c r="K438" s="154" t="e">
        <f>#REF!</f>
        <v>#REF!</v>
      </c>
      <c r="L438" s="154" t="e">
        <f>#REF!</f>
        <v>#REF!</v>
      </c>
      <c r="M438" s="154" t="e">
        <f>#REF!</f>
        <v>#REF!</v>
      </c>
      <c r="N438" s="154" t="e">
        <f>#REF!</f>
        <v>#REF!</v>
      </c>
      <c r="O438" s="154" t="e">
        <f>#REF!</f>
        <v>#REF!</v>
      </c>
      <c r="P438" s="154" t="e">
        <f>#REF!</f>
        <v>#REF!</v>
      </c>
      <c r="Q438" s="154" t="e">
        <f>#REF!</f>
        <v>#REF!</v>
      </c>
      <c r="R438" s="154" t="e">
        <f>#REF!</f>
        <v>#REF!</v>
      </c>
      <c r="S438" s="154" t="e">
        <f>#REF!</f>
        <v>#REF!</v>
      </c>
      <c r="T438" s="154" t="e">
        <f>#REF!</f>
        <v>#REF!</v>
      </c>
      <c r="U438" s="154" t="e">
        <f>#REF!</f>
        <v>#REF!</v>
      </c>
      <c r="V438" s="154" t="e">
        <f>#REF!</f>
        <v>#REF!</v>
      </c>
      <c r="W438" s="154" t="e">
        <f>#REF!</f>
        <v>#REF!</v>
      </c>
      <c r="X438" s="154" t="e">
        <f>#REF!</f>
        <v>#REF!</v>
      </c>
      <c r="Y438" s="154" t="e">
        <f>#REF!</f>
        <v>#REF!</v>
      </c>
    </row>
    <row r="439" spans="1:25">
      <c r="A439" s="142">
        <v>15</v>
      </c>
      <c r="B439" s="154" t="e">
        <f>#REF!</f>
        <v>#REF!</v>
      </c>
      <c r="C439" s="154" t="e">
        <f>#REF!</f>
        <v>#REF!</v>
      </c>
      <c r="D439" s="154" t="e">
        <f>#REF!</f>
        <v>#REF!</v>
      </c>
      <c r="E439" s="154" t="e">
        <f>#REF!</f>
        <v>#REF!</v>
      </c>
      <c r="F439" s="154" t="e">
        <f>#REF!</f>
        <v>#REF!</v>
      </c>
      <c r="G439" s="154" t="e">
        <f>#REF!</f>
        <v>#REF!</v>
      </c>
      <c r="H439" s="154" t="e">
        <f>#REF!</f>
        <v>#REF!</v>
      </c>
      <c r="I439" s="154" t="e">
        <f>#REF!</f>
        <v>#REF!</v>
      </c>
      <c r="J439" s="154" t="e">
        <f>#REF!</f>
        <v>#REF!</v>
      </c>
      <c r="K439" s="154" t="e">
        <f>#REF!</f>
        <v>#REF!</v>
      </c>
      <c r="L439" s="154" t="e">
        <f>#REF!</f>
        <v>#REF!</v>
      </c>
      <c r="M439" s="154" t="e">
        <f>#REF!</f>
        <v>#REF!</v>
      </c>
      <c r="N439" s="154" t="e">
        <f>#REF!</f>
        <v>#REF!</v>
      </c>
      <c r="O439" s="154" t="e">
        <f>#REF!</f>
        <v>#REF!</v>
      </c>
      <c r="P439" s="154" t="e">
        <f>#REF!</f>
        <v>#REF!</v>
      </c>
      <c r="Q439" s="154" t="e">
        <f>#REF!</f>
        <v>#REF!</v>
      </c>
      <c r="R439" s="154" t="e">
        <f>#REF!</f>
        <v>#REF!</v>
      </c>
      <c r="S439" s="154" t="e">
        <f>#REF!</f>
        <v>#REF!</v>
      </c>
      <c r="T439" s="154" t="e">
        <f>#REF!</f>
        <v>#REF!</v>
      </c>
      <c r="U439" s="154" t="e">
        <f>#REF!</f>
        <v>#REF!</v>
      </c>
      <c r="V439" s="154" t="e">
        <f>#REF!</f>
        <v>#REF!</v>
      </c>
      <c r="W439" s="154" t="e">
        <f>#REF!</f>
        <v>#REF!</v>
      </c>
      <c r="X439" s="154" t="e">
        <f>#REF!</f>
        <v>#REF!</v>
      </c>
      <c r="Y439" s="154" t="e">
        <f>#REF!</f>
        <v>#REF!</v>
      </c>
    </row>
    <row r="440" spans="1:25">
      <c r="A440" s="142">
        <v>16</v>
      </c>
      <c r="B440" s="154" t="e">
        <f>#REF!</f>
        <v>#REF!</v>
      </c>
      <c r="C440" s="154" t="e">
        <f>#REF!</f>
        <v>#REF!</v>
      </c>
      <c r="D440" s="154" t="e">
        <f>#REF!</f>
        <v>#REF!</v>
      </c>
      <c r="E440" s="154" t="e">
        <f>#REF!</f>
        <v>#REF!</v>
      </c>
      <c r="F440" s="154" t="e">
        <f>#REF!</f>
        <v>#REF!</v>
      </c>
      <c r="G440" s="154" t="e">
        <f>#REF!</f>
        <v>#REF!</v>
      </c>
      <c r="H440" s="154" t="e">
        <f>#REF!</f>
        <v>#REF!</v>
      </c>
      <c r="I440" s="154" t="e">
        <f>#REF!</f>
        <v>#REF!</v>
      </c>
      <c r="J440" s="154" t="e">
        <f>#REF!</f>
        <v>#REF!</v>
      </c>
      <c r="K440" s="154" t="e">
        <f>#REF!</f>
        <v>#REF!</v>
      </c>
      <c r="L440" s="154" t="e">
        <f>#REF!</f>
        <v>#REF!</v>
      </c>
      <c r="M440" s="154" t="e">
        <f>#REF!</f>
        <v>#REF!</v>
      </c>
      <c r="N440" s="154" t="e">
        <f>#REF!</f>
        <v>#REF!</v>
      </c>
      <c r="O440" s="154" t="e">
        <f>#REF!</f>
        <v>#REF!</v>
      </c>
      <c r="P440" s="154" t="e">
        <f>#REF!</f>
        <v>#REF!</v>
      </c>
      <c r="Q440" s="154" t="e">
        <f>#REF!</f>
        <v>#REF!</v>
      </c>
      <c r="R440" s="154" t="e">
        <f>#REF!</f>
        <v>#REF!</v>
      </c>
      <c r="S440" s="154" t="e">
        <f>#REF!</f>
        <v>#REF!</v>
      </c>
      <c r="T440" s="154" t="e">
        <f>#REF!</f>
        <v>#REF!</v>
      </c>
      <c r="U440" s="154" t="e">
        <f>#REF!</f>
        <v>#REF!</v>
      </c>
      <c r="V440" s="154" t="e">
        <f>#REF!</f>
        <v>#REF!</v>
      </c>
      <c r="W440" s="154" t="e">
        <f>#REF!</f>
        <v>#REF!</v>
      </c>
      <c r="X440" s="154" t="e">
        <f>#REF!</f>
        <v>#REF!</v>
      </c>
      <c r="Y440" s="154" t="e">
        <f>#REF!</f>
        <v>#REF!</v>
      </c>
    </row>
    <row r="441" spans="1:25">
      <c r="A441" s="142">
        <v>17</v>
      </c>
      <c r="B441" s="154" t="e">
        <f>#REF!</f>
        <v>#REF!</v>
      </c>
      <c r="C441" s="154" t="e">
        <f>#REF!</f>
        <v>#REF!</v>
      </c>
      <c r="D441" s="154" t="e">
        <f>#REF!</f>
        <v>#REF!</v>
      </c>
      <c r="E441" s="154" t="e">
        <f>#REF!</f>
        <v>#REF!</v>
      </c>
      <c r="F441" s="154" t="e">
        <f>#REF!</f>
        <v>#REF!</v>
      </c>
      <c r="G441" s="154" t="e">
        <f>#REF!</f>
        <v>#REF!</v>
      </c>
      <c r="H441" s="154" t="e">
        <f>#REF!</f>
        <v>#REF!</v>
      </c>
      <c r="I441" s="154" t="e">
        <f>#REF!</f>
        <v>#REF!</v>
      </c>
      <c r="J441" s="154" t="e">
        <f>#REF!</f>
        <v>#REF!</v>
      </c>
      <c r="K441" s="154" t="e">
        <f>#REF!</f>
        <v>#REF!</v>
      </c>
      <c r="L441" s="154" t="e">
        <f>#REF!</f>
        <v>#REF!</v>
      </c>
      <c r="M441" s="154" t="e">
        <f>#REF!</f>
        <v>#REF!</v>
      </c>
      <c r="N441" s="154" t="e">
        <f>#REF!</f>
        <v>#REF!</v>
      </c>
      <c r="O441" s="154" t="e">
        <f>#REF!</f>
        <v>#REF!</v>
      </c>
      <c r="P441" s="154" t="e">
        <f>#REF!</f>
        <v>#REF!</v>
      </c>
      <c r="Q441" s="154" t="e">
        <f>#REF!</f>
        <v>#REF!</v>
      </c>
      <c r="R441" s="154" t="e">
        <f>#REF!</f>
        <v>#REF!</v>
      </c>
      <c r="S441" s="154" t="e">
        <f>#REF!</f>
        <v>#REF!</v>
      </c>
      <c r="T441" s="154" t="e">
        <f>#REF!</f>
        <v>#REF!</v>
      </c>
      <c r="U441" s="154" t="e">
        <f>#REF!</f>
        <v>#REF!</v>
      </c>
      <c r="V441" s="154" t="e">
        <f>#REF!</f>
        <v>#REF!</v>
      </c>
      <c r="W441" s="154" t="e">
        <f>#REF!</f>
        <v>#REF!</v>
      </c>
      <c r="X441" s="154" t="e">
        <f>#REF!</f>
        <v>#REF!</v>
      </c>
      <c r="Y441" s="154" t="e">
        <f>#REF!</f>
        <v>#REF!</v>
      </c>
    </row>
    <row r="442" spans="1:25">
      <c r="A442" s="142">
        <v>18</v>
      </c>
      <c r="B442" s="154" t="e">
        <f>#REF!</f>
        <v>#REF!</v>
      </c>
      <c r="C442" s="154" t="e">
        <f>#REF!</f>
        <v>#REF!</v>
      </c>
      <c r="D442" s="154" t="e">
        <f>#REF!</f>
        <v>#REF!</v>
      </c>
      <c r="E442" s="154" t="e">
        <f>#REF!</f>
        <v>#REF!</v>
      </c>
      <c r="F442" s="154" t="e">
        <f>#REF!</f>
        <v>#REF!</v>
      </c>
      <c r="G442" s="154" t="e">
        <f>#REF!</f>
        <v>#REF!</v>
      </c>
      <c r="H442" s="154" t="e">
        <f>#REF!</f>
        <v>#REF!</v>
      </c>
      <c r="I442" s="154" t="e">
        <f>#REF!</f>
        <v>#REF!</v>
      </c>
      <c r="J442" s="154" t="e">
        <f>#REF!</f>
        <v>#REF!</v>
      </c>
      <c r="K442" s="154" t="e">
        <f>#REF!</f>
        <v>#REF!</v>
      </c>
      <c r="L442" s="154" t="e">
        <f>#REF!</f>
        <v>#REF!</v>
      </c>
      <c r="M442" s="154" t="e">
        <f>#REF!</f>
        <v>#REF!</v>
      </c>
      <c r="N442" s="154" t="e">
        <f>#REF!</f>
        <v>#REF!</v>
      </c>
      <c r="O442" s="154" t="e">
        <f>#REF!</f>
        <v>#REF!</v>
      </c>
      <c r="P442" s="154" t="e">
        <f>#REF!</f>
        <v>#REF!</v>
      </c>
      <c r="Q442" s="154" t="e">
        <f>#REF!</f>
        <v>#REF!</v>
      </c>
      <c r="R442" s="154" t="e">
        <f>#REF!</f>
        <v>#REF!</v>
      </c>
      <c r="S442" s="154" t="e">
        <f>#REF!</f>
        <v>#REF!</v>
      </c>
      <c r="T442" s="154" t="e">
        <f>#REF!</f>
        <v>#REF!</v>
      </c>
      <c r="U442" s="154" t="e">
        <f>#REF!</f>
        <v>#REF!</v>
      </c>
      <c r="V442" s="154" t="e">
        <f>#REF!</f>
        <v>#REF!</v>
      </c>
      <c r="W442" s="154" t="e">
        <f>#REF!</f>
        <v>#REF!</v>
      </c>
      <c r="X442" s="154" t="e">
        <f>#REF!</f>
        <v>#REF!</v>
      </c>
      <c r="Y442" s="154" t="e">
        <f>#REF!</f>
        <v>#REF!</v>
      </c>
    </row>
    <row r="443" spans="1:25">
      <c r="A443" s="142">
        <v>19</v>
      </c>
      <c r="B443" s="154" t="e">
        <f>#REF!</f>
        <v>#REF!</v>
      </c>
      <c r="C443" s="154" t="e">
        <f>#REF!</f>
        <v>#REF!</v>
      </c>
      <c r="D443" s="154" t="e">
        <f>#REF!</f>
        <v>#REF!</v>
      </c>
      <c r="E443" s="154" t="e">
        <f>#REF!</f>
        <v>#REF!</v>
      </c>
      <c r="F443" s="154" t="e">
        <f>#REF!</f>
        <v>#REF!</v>
      </c>
      <c r="G443" s="154" t="e">
        <f>#REF!</f>
        <v>#REF!</v>
      </c>
      <c r="H443" s="154" t="e">
        <f>#REF!</f>
        <v>#REF!</v>
      </c>
      <c r="I443" s="154" t="e">
        <f>#REF!</f>
        <v>#REF!</v>
      </c>
      <c r="J443" s="154" t="e">
        <f>#REF!</f>
        <v>#REF!</v>
      </c>
      <c r="K443" s="154" t="e">
        <f>#REF!</f>
        <v>#REF!</v>
      </c>
      <c r="L443" s="154" t="e">
        <f>#REF!</f>
        <v>#REF!</v>
      </c>
      <c r="M443" s="154" t="e">
        <f>#REF!</f>
        <v>#REF!</v>
      </c>
      <c r="N443" s="154" t="e">
        <f>#REF!</f>
        <v>#REF!</v>
      </c>
      <c r="O443" s="154" t="e">
        <f>#REF!</f>
        <v>#REF!</v>
      </c>
      <c r="P443" s="154" t="e">
        <f>#REF!</f>
        <v>#REF!</v>
      </c>
      <c r="Q443" s="154" t="e">
        <f>#REF!</f>
        <v>#REF!</v>
      </c>
      <c r="R443" s="154" t="e">
        <f>#REF!</f>
        <v>#REF!</v>
      </c>
      <c r="S443" s="154" t="e">
        <f>#REF!</f>
        <v>#REF!</v>
      </c>
      <c r="T443" s="154" t="e">
        <f>#REF!</f>
        <v>#REF!</v>
      </c>
      <c r="U443" s="154" t="e">
        <f>#REF!</f>
        <v>#REF!</v>
      </c>
      <c r="V443" s="154" t="e">
        <f>#REF!</f>
        <v>#REF!</v>
      </c>
      <c r="W443" s="154" t="e">
        <f>#REF!</f>
        <v>#REF!</v>
      </c>
      <c r="X443" s="154" t="e">
        <f>#REF!</f>
        <v>#REF!</v>
      </c>
      <c r="Y443" s="154" t="e">
        <f>#REF!</f>
        <v>#REF!</v>
      </c>
    </row>
    <row r="444" spans="1:25">
      <c r="A444" s="142">
        <v>20</v>
      </c>
      <c r="B444" s="154" t="e">
        <f>#REF!</f>
        <v>#REF!</v>
      </c>
      <c r="C444" s="154" t="e">
        <f>#REF!</f>
        <v>#REF!</v>
      </c>
      <c r="D444" s="154" t="e">
        <f>#REF!</f>
        <v>#REF!</v>
      </c>
      <c r="E444" s="154" t="e">
        <f>#REF!</f>
        <v>#REF!</v>
      </c>
      <c r="F444" s="154" t="e">
        <f>#REF!</f>
        <v>#REF!</v>
      </c>
      <c r="G444" s="154" t="e">
        <f>#REF!</f>
        <v>#REF!</v>
      </c>
      <c r="H444" s="154" t="e">
        <f>#REF!</f>
        <v>#REF!</v>
      </c>
      <c r="I444" s="154" t="e">
        <f>#REF!</f>
        <v>#REF!</v>
      </c>
      <c r="J444" s="154" t="e">
        <f>#REF!</f>
        <v>#REF!</v>
      </c>
      <c r="K444" s="154" t="e">
        <f>#REF!</f>
        <v>#REF!</v>
      </c>
      <c r="L444" s="154" t="e">
        <f>#REF!</f>
        <v>#REF!</v>
      </c>
      <c r="M444" s="154" t="e">
        <f>#REF!</f>
        <v>#REF!</v>
      </c>
      <c r="N444" s="154" t="e">
        <f>#REF!</f>
        <v>#REF!</v>
      </c>
      <c r="O444" s="154" t="e">
        <f>#REF!</f>
        <v>#REF!</v>
      </c>
      <c r="P444" s="154" t="e">
        <f>#REF!</f>
        <v>#REF!</v>
      </c>
      <c r="Q444" s="154" t="e">
        <f>#REF!</f>
        <v>#REF!</v>
      </c>
      <c r="R444" s="154" t="e">
        <f>#REF!</f>
        <v>#REF!</v>
      </c>
      <c r="S444" s="154" t="e">
        <f>#REF!</f>
        <v>#REF!</v>
      </c>
      <c r="T444" s="154" t="e">
        <f>#REF!</f>
        <v>#REF!</v>
      </c>
      <c r="U444" s="154" t="e">
        <f>#REF!</f>
        <v>#REF!</v>
      </c>
      <c r="V444" s="154" t="e">
        <f>#REF!</f>
        <v>#REF!</v>
      </c>
      <c r="W444" s="154" t="e">
        <f>#REF!</f>
        <v>#REF!</v>
      </c>
      <c r="X444" s="154" t="e">
        <f>#REF!</f>
        <v>#REF!</v>
      </c>
      <c r="Y444" s="154" t="e">
        <f>#REF!</f>
        <v>#REF!</v>
      </c>
    </row>
    <row r="445" spans="1:25">
      <c r="A445" s="142">
        <v>21</v>
      </c>
      <c r="B445" s="154" t="e">
        <f>#REF!</f>
        <v>#REF!</v>
      </c>
      <c r="C445" s="154" t="e">
        <f>#REF!</f>
        <v>#REF!</v>
      </c>
      <c r="D445" s="154" t="e">
        <f>#REF!</f>
        <v>#REF!</v>
      </c>
      <c r="E445" s="154" t="e">
        <f>#REF!</f>
        <v>#REF!</v>
      </c>
      <c r="F445" s="154" t="e">
        <f>#REF!</f>
        <v>#REF!</v>
      </c>
      <c r="G445" s="154" t="e">
        <f>#REF!</f>
        <v>#REF!</v>
      </c>
      <c r="H445" s="154" t="e">
        <f>#REF!</f>
        <v>#REF!</v>
      </c>
      <c r="I445" s="154" t="e">
        <f>#REF!</f>
        <v>#REF!</v>
      </c>
      <c r="J445" s="154" t="e">
        <f>#REF!</f>
        <v>#REF!</v>
      </c>
      <c r="K445" s="154" t="e">
        <f>#REF!</f>
        <v>#REF!</v>
      </c>
      <c r="L445" s="154" t="e">
        <f>#REF!</f>
        <v>#REF!</v>
      </c>
      <c r="M445" s="154" t="e">
        <f>#REF!</f>
        <v>#REF!</v>
      </c>
      <c r="N445" s="154" t="e">
        <f>#REF!</f>
        <v>#REF!</v>
      </c>
      <c r="O445" s="154" t="e">
        <f>#REF!</f>
        <v>#REF!</v>
      </c>
      <c r="P445" s="154" t="e">
        <f>#REF!</f>
        <v>#REF!</v>
      </c>
      <c r="Q445" s="154" t="e">
        <f>#REF!</f>
        <v>#REF!</v>
      </c>
      <c r="R445" s="154" t="e">
        <f>#REF!</f>
        <v>#REF!</v>
      </c>
      <c r="S445" s="154" t="e">
        <f>#REF!</f>
        <v>#REF!</v>
      </c>
      <c r="T445" s="154" t="e">
        <f>#REF!</f>
        <v>#REF!</v>
      </c>
      <c r="U445" s="154" t="e">
        <f>#REF!</f>
        <v>#REF!</v>
      </c>
      <c r="V445" s="154" t="e">
        <f>#REF!</f>
        <v>#REF!</v>
      </c>
      <c r="W445" s="154" t="e">
        <f>#REF!</f>
        <v>#REF!</v>
      </c>
      <c r="X445" s="154" t="e">
        <f>#REF!</f>
        <v>#REF!</v>
      </c>
      <c r="Y445" s="154" t="e">
        <f>#REF!</f>
        <v>#REF!</v>
      </c>
    </row>
    <row r="446" spans="1:25">
      <c r="A446" s="142">
        <v>22</v>
      </c>
      <c r="B446" s="154" t="e">
        <f>#REF!</f>
        <v>#REF!</v>
      </c>
      <c r="C446" s="154" t="e">
        <f>#REF!</f>
        <v>#REF!</v>
      </c>
      <c r="D446" s="154" t="e">
        <f>#REF!</f>
        <v>#REF!</v>
      </c>
      <c r="E446" s="154" t="e">
        <f>#REF!</f>
        <v>#REF!</v>
      </c>
      <c r="F446" s="154" t="e">
        <f>#REF!</f>
        <v>#REF!</v>
      </c>
      <c r="G446" s="154" t="e">
        <f>#REF!</f>
        <v>#REF!</v>
      </c>
      <c r="H446" s="154" t="e">
        <f>#REF!</f>
        <v>#REF!</v>
      </c>
      <c r="I446" s="154" t="e">
        <f>#REF!</f>
        <v>#REF!</v>
      </c>
      <c r="J446" s="154" t="e">
        <f>#REF!</f>
        <v>#REF!</v>
      </c>
      <c r="K446" s="154" t="e">
        <f>#REF!</f>
        <v>#REF!</v>
      </c>
      <c r="L446" s="154" t="e">
        <f>#REF!</f>
        <v>#REF!</v>
      </c>
      <c r="M446" s="154" t="e">
        <f>#REF!</f>
        <v>#REF!</v>
      </c>
      <c r="N446" s="154" t="e">
        <f>#REF!</f>
        <v>#REF!</v>
      </c>
      <c r="O446" s="154" t="e">
        <f>#REF!</f>
        <v>#REF!</v>
      </c>
      <c r="P446" s="154" t="e">
        <f>#REF!</f>
        <v>#REF!</v>
      </c>
      <c r="Q446" s="154" t="e">
        <f>#REF!</f>
        <v>#REF!</v>
      </c>
      <c r="R446" s="154" t="e">
        <f>#REF!</f>
        <v>#REF!</v>
      </c>
      <c r="S446" s="154" t="e">
        <f>#REF!</f>
        <v>#REF!</v>
      </c>
      <c r="T446" s="154" t="e">
        <f>#REF!</f>
        <v>#REF!</v>
      </c>
      <c r="U446" s="154" t="e">
        <f>#REF!</f>
        <v>#REF!</v>
      </c>
      <c r="V446" s="154" t="e">
        <f>#REF!</f>
        <v>#REF!</v>
      </c>
      <c r="W446" s="154" t="e">
        <f>#REF!</f>
        <v>#REF!</v>
      </c>
      <c r="X446" s="154" t="e">
        <f>#REF!</f>
        <v>#REF!</v>
      </c>
      <c r="Y446" s="154" t="e">
        <f>#REF!</f>
        <v>#REF!</v>
      </c>
    </row>
    <row r="447" spans="1:25">
      <c r="A447" s="142">
        <v>23</v>
      </c>
      <c r="B447" s="154" t="e">
        <f>#REF!</f>
        <v>#REF!</v>
      </c>
      <c r="C447" s="154" t="e">
        <f>#REF!</f>
        <v>#REF!</v>
      </c>
      <c r="D447" s="154" t="e">
        <f>#REF!</f>
        <v>#REF!</v>
      </c>
      <c r="E447" s="154" t="e">
        <f>#REF!</f>
        <v>#REF!</v>
      </c>
      <c r="F447" s="154" t="e">
        <f>#REF!</f>
        <v>#REF!</v>
      </c>
      <c r="G447" s="154" t="e">
        <f>#REF!</f>
        <v>#REF!</v>
      </c>
      <c r="H447" s="154" t="e">
        <f>#REF!</f>
        <v>#REF!</v>
      </c>
      <c r="I447" s="154" t="e">
        <f>#REF!</f>
        <v>#REF!</v>
      </c>
      <c r="J447" s="154" t="e">
        <f>#REF!</f>
        <v>#REF!</v>
      </c>
      <c r="K447" s="154" t="e">
        <f>#REF!</f>
        <v>#REF!</v>
      </c>
      <c r="L447" s="154" t="e">
        <f>#REF!</f>
        <v>#REF!</v>
      </c>
      <c r="M447" s="154" t="e">
        <f>#REF!</f>
        <v>#REF!</v>
      </c>
      <c r="N447" s="154" t="e">
        <f>#REF!</f>
        <v>#REF!</v>
      </c>
      <c r="O447" s="154" t="e">
        <f>#REF!</f>
        <v>#REF!</v>
      </c>
      <c r="P447" s="154" t="e">
        <f>#REF!</f>
        <v>#REF!</v>
      </c>
      <c r="Q447" s="154" t="e">
        <f>#REF!</f>
        <v>#REF!</v>
      </c>
      <c r="R447" s="154" t="e">
        <f>#REF!</f>
        <v>#REF!</v>
      </c>
      <c r="S447" s="154" t="e">
        <f>#REF!</f>
        <v>#REF!</v>
      </c>
      <c r="T447" s="154" t="e">
        <f>#REF!</f>
        <v>#REF!</v>
      </c>
      <c r="U447" s="154" t="e">
        <f>#REF!</f>
        <v>#REF!</v>
      </c>
      <c r="V447" s="154" t="e">
        <f>#REF!</f>
        <v>#REF!</v>
      </c>
      <c r="W447" s="154" t="e">
        <f>#REF!</f>
        <v>#REF!</v>
      </c>
      <c r="X447" s="154" t="e">
        <f>#REF!</f>
        <v>#REF!</v>
      </c>
      <c r="Y447" s="154" t="e">
        <f>#REF!</f>
        <v>#REF!</v>
      </c>
    </row>
    <row r="448" spans="1:25">
      <c r="A448" s="142">
        <v>24</v>
      </c>
      <c r="B448" s="154" t="e">
        <f>#REF!</f>
        <v>#REF!</v>
      </c>
      <c r="C448" s="154" t="e">
        <f>#REF!</f>
        <v>#REF!</v>
      </c>
      <c r="D448" s="154" t="e">
        <f>#REF!</f>
        <v>#REF!</v>
      </c>
      <c r="E448" s="154" t="e">
        <f>#REF!</f>
        <v>#REF!</v>
      </c>
      <c r="F448" s="154" t="e">
        <f>#REF!</f>
        <v>#REF!</v>
      </c>
      <c r="G448" s="154" t="e">
        <f>#REF!</f>
        <v>#REF!</v>
      </c>
      <c r="H448" s="154" t="e">
        <f>#REF!</f>
        <v>#REF!</v>
      </c>
      <c r="I448" s="154" t="e">
        <f>#REF!</f>
        <v>#REF!</v>
      </c>
      <c r="J448" s="154" t="e">
        <f>#REF!</f>
        <v>#REF!</v>
      </c>
      <c r="K448" s="154" t="e">
        <f>#REF!</f>
        <v>#REF!</v>
      </c>
      <c r="L448" s="154" t="e">
        <f>#REF!</f>
        <v>#REF!</v>
      </c>
      <c r="M448" s="154" t="e">
        <f>#REF!</f>
        <v>#REF!</v>
      </c>
      <c r="N448" s="154" t="e">
        <f>#REF!</f>
        <v>#REF!</v>
      </c>
      <c r="O448" s="154" t="e">
        <f>#REF!</f>
        <v>#REF!</v>
      </c>
      <c r="P448" s="154" t="e">
        <f>#REF!</f>
        <v>#REF!</v>
      </c>
      <c r="Q448" s="154" t="e">
        <f>#REF!</f>
        <v>#REF!</v>
      </c>
      <c r="R448" s="154" t="e">
        <f>#REF!</f>
        <v>#REF!</v>
      </c>
      <c r="S448" s="154" t="e">
        <f>#REF!</f>
        <v>#REF!</v>
      </c>
      <c r="T448" s="154" t="e">
        <f>#REF!</f>
        <v>#REF!</v>
      </c>
      <c r="U448" s="154" t="e">
        <f>#REF!</f>
        <v>#REF!</v>
      </c>
      <c r="V448" s="154" t="e">
        <f>#REF!</f>
        <v>#REF!</v>
      </c>
      <c r="W448" s="154" t="e">
        <f>#REF!</f>
        <v>#REF!</v>
      </c>
      <c r="X448" s="154" t="e">
        <f>#REF!</f>
        <v>#REF!</v>
      </c>
      <c r="Y448" s="154" t="e">
        <f>#REF!</f>
        <v>#REF!</v>
      </c>
    </row>
    <row r="449" spans="1:25">
      <c r="A449" s="142">
        <v>25</v>
      </c>
      <c r="B449" s="154" t="e">
        <f>#REF!</f>
        <v>#REF!</v>
      </c>
      <c r="C449" s="154" t="e">
        <f>#REF!</f>
        <v>#REF!</v>
      </c>
      <c r="D449" s="154" t="e">
        <f>#REF!</f>
        <v>#REF!</v>
      </c>
      <c r="E449" s="154" t="e">
        <f>#REF!</f>
        <v>#REF!</v>
      </c>
      <c r="F449" s="154" t="e">
        <f>#REF!</f>
        <v>#REF!</v>
      </c>
      <c r="G449" s="154" t="e">
        <f>#REF!</f>
        <v>#REF!</v>
      </c>
      <c r="H449" s="154" t="e">
        <f>#REF!</f>
        <v>#REF!</v>
      </c>
      <c r="I449" s="154" t="e">
        <f>#REF!</f>
        <v>#REF!</v>
      </c>
      <c r="J449" s="154" t="e">
        <f>#REF!</f>
        <v>#REF!</v>
      </c>
      <c r="K449" s="154" t="e">
        <f>#REF!</f>
        <v>#REF!</v>
      </c>
      <c r="L449" s="154" t="e">
        <f>#REF!</f>
        <v>#REF!</v>
      </c>
      <c r="M449" s="154" t="e">
        <f>#REF!</f>
        <v>#REF!</v>
      </c>
      <c r="N449" s="154" t="e">
        <f>#REF!</f>
        <v>#REF!</v>
      </c>
      <c r="O449" s="154" t="e">
        <f>#REF!</f>
        <v>#REF!</v>
      </c>
      <c r="P449" s="154" t="e">
        <f>#REF!</f>
        <v>#REF!</v>
      </c>
      <c r="Q449" s="154" t="e">
        <f>#REF!</f>
        <v>#REF!</v>
      </c>
      <c r="R449" s="154" t="e">
        <f>#REF!</f>
        <v>#REF!</v>
      </c>
      <c r="S449" s="154" t="e">
        <f>#REF!</f>
        <v>#REF!</v>
      </c>
      <c r="T449" s="154" t="e">
        <f>#REF!</f>
        <v>#REF!</v>
      </c>
      <c r="U449" s="154" t="e">
        <f>#REF!</f>
        <v>#REF!</v>
      </c>
      <c r="V449" s="154" t="e">
        <f>#REF!</f>
        <v>#REF!</v>
      </c>
      <c r="W449" s="154" t="e">
        <f>#REF!</f>
        <v>#REF!</v>
      </c>
      <c r="X449" s="154" t="e">
        <f>#REF!</f>
        <v>#REF!</v>
      </c>
      <c r="Y449" s="154" t="e">
        <f>#REF!</f>
        <v>#REF!</v>
      </c>
    </row>
    <row r="450" spans="1:25">
      <c r="A450" s="142">
        <v>26</v>
      </c>
      <c r="B450" s="154" t="e">
        <f>#REF!</f>
        <v>#REF!</v>
      </c>
      <c r="C450" s="154" t="e">
        <f>#REF!</f>
        <v>#REF!</v>
      </c>
      <c r="D450" s="154" t="e">
        <f>#REF!</f>
        <v>#REF!</v>
      </c>
      <c r="E450" s="154" t="e">
        <f>#REF!</f>
        <v>#REF!</v>
      </c>
      <c r="F450" s="154" t="e">
        <f>#REF!</f>
        <v>#REF!</v>
      </c>
      <c r="G450" s="154" t="e">
        <f>#REF!</f>
        <v>#REF!</v>
      </c>
      <c r="H450" s="154" t="e">
        <f>#REF!</f>
        <v>#REF!</v>
      </c>
      <c r="I450" s="154" t="e">
        <f>#REF!</f>
        <v>#REF!</v>
      </c>
      <c r="J450" s="154" t="e">
        <f>#REF!</f>
        <v>#REF!</v>
      </c>
      <c r="K450" s="154" t="e">
        <f>#REF!</f>
        <v>#REF!</v>
      </c>
      <c r="L450" s="154" t="e">
        <f>#REF!</f>
        <v>#REF!</v>
      </c>
      <c r="M450" s="154" t="e">
        <f>#REF!</f>
        <v>#REF!</v>
      </c>
      <c r="N450" s="154" t="e">
        <f>#REF!</f>
        <v>#REF!</v>
      </c>
      <c r="O450" s="154" t="e">
        <f>#REF!</f>
        <v>#REF!</v>
      </c>
      <c r="P450" s="154" t="e">
        <f>#REF!</f>
        <v>#REF!</v>
      </c>
      <c r="Q450" s="154" t="e">
        <f>#REF!</f>
        <v>#REF!</v>
      </c>
      <c r="R450" s="154" t="e">
        <f>#REF!</f>
        <v>#REF!</v>
      </c>
      <c r="S450" s="154" t="e">
        <f>#REF!</f>
        <v>#REF!</v>
      </c>
      <c r="T450" s="154" t="e">
        <f>#REF!</f>
        <v>#REF!</v>
      </c>
      <c r="U450" s="154" t="e">
        <f>#REF!</f>
        <v>#REF!</v>
      </c>
      <c r="V450" s="154" t="e">
        <f>#REF!</f>
        <v>#REF!</v>
      </c>
      <c r="W450" s="154" t="e">
        <f>#REF!</f>
        <v>#REF!</v>
      </c>
      <c r="X450" s="154" t="e">
        <f>#REF!</f>
        <v>#REF!</v>
      </c>
      <c r="Y450" s="154" t="e">
        <f>#REF!</f>
        <v>#REF!</v>
      </c>
    </row>
    <row r="451" spans="1:25">
      <c r="A451" s="142">
        <v>27</v>
      </c>
      <c r="B451" s="154" t="e">
        <f>#REF!</f>
        <v>#REF!</v>
      </c>
      <c r="C451" s="154" t="e">
        <f>#REF!</f>
        <v>#REF!</v>
      </c>
      <c r="D451" s="154" t="e">
        <f>#REF!</f>
        <v>#REF!</v>
      </c>
      <c r="E451" s="154" t="e">
        <f>#REF!</f>
        <v>#REF!</v>
      </c>
      <c r="F451" s="154" t="e">
        <f>#REF!</f>
        <v>#REF!</v>
      </c>
      <c r="G451" s="154" t="e">
        <f>#REF!</f>
        <v>#REF!</v>
      </c>
      <c r="H451" s="154" t="e">
        <f>#REF!</f>
        <v>#REF!</v>
      </c>
      <c r="I451" s="154" t="e">
        <f>#REF!</f>
        <v>#REF!</v>
      </c>
      <c r="J451" s="154" t="e">
        <f>#REF!</f>
        <v>#REF!</v>
      </c>
      <c r="K451" s="154" t="e">
        <f>#REF!</f>
        <v>#REF!</v>
      </c>
      <c r="L451" s="154" t="e">
        <f>#REF!</f>
        <v>#REF!</v>
      </c>
      <c r="M451" s="154" t="e">
        <f>#REF!</f>
        <v>#REF!</v>
      </c>
      <c r="N451" s="154" t="e">
        <f>#REF!</f>
        <v>#REF!</v>
      </c>
      <c r="O451" s="154" t="e">
        <f>#REF!</f>
        <v>#REF!</v>
      </c>
      <c r="P451" s="154" t="e">
        <f>#REF!</f>
        <v>#REF!</v>
      </c>
      <c r="Q451" s="154" t="e">
        <f>#REF!</f>
        <v>#REF!</v>
      </c>
      <c r="R451" s="154" t="e">
        <f>#REF!</f>
        <v>#REF!</v>
      </c>
      <c r="S451" s="154" t="e">
        <f>#REF!</f>
        <v>#REF!</v>
      </c>
      <c r="T451" s="154" t="e">
        <f>#REF!</f>
        <v>#REF!</v>
      </c>
      <c r="U451" s="154" t="e">
        <f>#REF!</f>
        <v>#REF!</v>
      </c>
      <c r="V451" s="154" t="e">
        <f>#REF!</f>
        <v>#REF!</v>
      </c>
      <c r="W451" s="154" t="e">
        <f>#REF!</f>
        <v>#REF!</v>
      </c>
      <c r="X451" s="154" t="e">
        <f>#REF!</f>
        <v>#REF!</v>
      </c>
      <c r="Y451" s="154" t="e">
        <f>#REF!</f>
        <v>#REF!</v>
      </c>
    </row>
    <row r="452" spans="1:25">
      <c r="A452" s="142">
        <v>28</v>
      </c>
      <c r="B452" s="154" t="e">
        <f>#REF!</f>
        <v>#REF!</v>
      </c>
      <c r="C452" s="154" t="e">
        <f>#REF!</f>
        <v>#REF!</v>
      </c>
      <c r="D452" s="154" t="e">
        <f>#REF!</f>
        <v>#REF!</v>
      </c>
      <c r="E452" s="154" t="e">
        <f>#REF!</f>
        <v>#REF!</v>
      </c>
      <c r="F452" s="154" t="e">
        <f>#REF!</f>
        <v>#REF!</v>
      </c>
      <c r="G452" s="154" t="e">
        <f>#REF!</f>
        <v>#REF!</v>
      </c>
      <c r="H452" s="154" t="e">
        <f>#REF!</f>
        <v>#REF!</v>
      </c>
      <c r="I452" s="154" t="e">
        <f>#REF!</f>
        <v>#REF!</v>
      </c>
      <c r="J452" s="154" t="e">
        <f>#REF!</f>
        <v>#REF!</v>
      </c>
      <c r="K452" s="154" t="e">
        <f>#REF!</f>
        <v>#REF!</v>
      </c>
      <c r="L452" s="154" t="e">
        <f>#REF!</f>
        <v>#REF!</v>
      </c>
      <c r="M452" s="154" t="e">
        <f>#REF!</f>
        <v>#REF!</v>
      </c>
      <c r="N452" s="154" t="e">
        <f>#REF!</f>
        <v>#REF!</v>
      </c>
      <c r="O452" s="154" t="e">
        <f>#REF!</f>
        <v>#REF!</v>
      </c>
      <c r="P452" s="154" t="e">
        <f>#REF!</f>
        <v>#REF!</v>
      </c>
      <c r="Q452" s="154" t="e">
        <f>#REF!</f>
        <v>#REF!</v>
      </c>
      <c r="R452" s="154" t="e">
        <f>#REF!</f>
        <v>#REF!</v>
      </c>
      <c r="S452" s="154" t="e">
        <f>#REF!</f>
        <v>#REF!</v>
      </c>
      <c r="T452" s="154" t="e">
        <f>#REF!</f>
        <v>#REF!</v>
      </c>
      <c r="U452" s="154" t="e">
        <f>#REF!</f>
        <v>#REF!</v>
      </c>
      <c r="V452" s="154" t="e">
        <f>#REF!</f>
        <v>#REF!</v>
      </c>
      <c r="W452" s="154" t="e">
        <f>#REF!</f>
        <v>#REF!</v>
      </c>
      <c r="X452" s="154" t="e">
        <f>#REF!</f>
        <v>#REF!</v>
      </c>
      <c r="Y452" s="154" t="e">
        <f>#REF!</f>
        <v>#REF!</v>
      </c>
    </row>
    <row r="453" spans="1:25">
      <c r="A453" s="142">
        <v>29</v>
      </c>
      <c r="B453" s="154" t="e">
        <f>#REF!</f>
        <v>#REF!</v>
      </c>
      <c r="C453" s="154" t="e">
        <f>#REF!</f>
        <v>#REF!</v>
      </c>
      <c r="D453" s="154" t="e">
        <f>#REF!</f>
        <v>#REF!</v>
      </c>
      <c r="E453" s="154" t="e">
        <f>#REF!</f>
        <v>#REF!</v>
      </c>
      <c r="F453" s="154" t="e">
        <f>#REF!</f>
        <v>#REF!</v>
      </c>
      <c r="G453" s="154" t="e">
        <f>#REF!</f>
        <v>#REF!</v>
      </c>
      <c r="H453" s="154" t="e">
        <f>#REF!</f>
        <v>#REF!</v>
      </c>
      <c r="I453" s="154" t="e">
        <f>#REF!</f>
        <v>#REF!</v>
      </c>
      <c r="J453" s="154" t="e">
        <f>#REF!</f>
        <v>#REF!</v>
      </c>
      <c r="K453" s="154" t="e">
        <f>#REF!</f>
        <v>#REF!</v>
      </c>
      <c r="L453" s="154" t="e">
        <f>#REF!</f>
        <v>#REF!</v>
      </c>
      <c r="M453" s="154" t="e">
        <f>#REF!</f>
        <v>#REF!</v>
      </c>
      <c r="N453" s="154" t="e">
        <f>#REF!</f>
        <v>#REF!</v>
      </c>
      <c r="O453" s="154" t="e">
        <f>#REF!</f>
        <v>#REF!</v>
      </c>
      <c r="P453" s="154" t="e">
        <f>#REF!</f>
        <v>#REF!</v>
      </c>
      <c r="Q453" s="154" t="e">
        <f>#REF!</f>
        <v>#REF!</v>
      </c>
      <c r="R453" s="154" t="e">
        <f>#REF!</f>
        <v>#REF!</v>
      </c>
      <c r="S453" s="154" t="e">
        <f>#REF!</f>
        <v>#REF!</v>
      </c>
      <c r="T453" s="154" t="e">
        <f>#REF!</f>
        <v>#REF!</v>
      </c>
      <c r="U453" s="154" t="e">
        <f>#REF!</f>
        <v>#REF!</v>
      </c>
      <c r="V453" s="154" t="e">
        <f>#REF!</f>
        <v>#REF!</v>
      </c>
      <c r="W453" s="154" t="e">
        <f>#REF!</f>
        <v>#REF!</v>
      </c>
      <c r="X453" s="154" t="e">
        <f>#REF!</f>
        <v>#REF!</v>
      </c>
      <c r="Y453" s="154" t="e">
        <f>#REF!</f>
        <v>#REF!</v>
      </c>
    </row>
    <row r="454" spans="1:25">
      <c r="A454" s="142">
        <v>30</v>
      </c>
      <c r="B454" s="154" t="e">
        <f>#REF!</f>
        <v>#REF!</v>
      </c>
      <c r="C454" s="154" t="e">
        <f>#REF!</f>
        <v>#REF!</v>
      </c>
      <c r="D454" s="154" t="e">
        <f>#REF!</f>
        <v>#REF!</v>
      </c>
      <c r="E454" s="154" t="e">
        <f>#REF!</f>
        <v>#REF!</v>
      </c>
      <c r="F454" s="154" t="e">
        <f>#REF!</f>
        <v>#REF!</v>
      </c>
      <c r="G454" s="154" t="e">
        <f>#REF!</f>
        <v>#REF!</v>
      </c>
      <c r="H454" s="154" t="e">
        <f>#REF!</f>
        <v>#REF!</v>
      </c>
      <c r="I454" s="154" t="e">
        <f>#REF!</f>
        <v>#REF!</v>
      </c>
      <c r="J454" s="154" t="e">
        <f>#REF!</f>
        <v>#REF!</v>
      </c>
      <c r="K454" s="154" t="e">
        <f>#REF!</f>
        <v>#REF!</v>
      </c>
      <c r="L454" s="154" t="e">
        <f>#REF!</f>
        <v>#REF!</v>
      </c>
      <c r="M454" s="154" t="e">
        <f>#REF!</f>
        <v>#REF!</v>
      </c>
      <c r="N454" s="154" t="e">
        <f>#REF!</f>
        <v>#REF!</v>
      </c>
      <c r="O454" s="154" t="e">
        <f>#REF!</f>
        <v>#REF!</v>
      </c>
      <c r="P454" s="154" t="e">
        <f>#REF!</f>
        <v>#REF!</v>
      </c>
      <c r="Q454" s="154" t="e">
        <f>#REF!</f>
        <v>#REF!</v>
      </c>
      <c r="R454" s="154" t="e">
        <f>#REF!</f>
        <v>#REF!</v>
      </c>
      <c r="S454" s="154" t="e">
        <f>#REF!</f>
        <v>#REF!</v>
      </c>
      <c r="T454" s="154" t="e">
        <f>#REF!</f>
        <v>#REF!</v>
      </c>
      <c r="U454" s="154" t="e">
        <f>#REF!</f>
        <v>#REF!</v>
      </c>
      <c r="V454" s="154" t="e">
        <f>#REF!</f>
        <v>#REF!</v>
      </c>
      <c r="W454" s="154" t="e">
        <f>#REF!</f>
        <v>#REF!</v>
      </c>
      <c r="X454" s="154" t="e">
        <f>#REF!</f>
        <v>#REF!</v>
      </c>
      <c r="Y454" s="154" t="e">
        <f>#REF!</f>
        <v>#REF!</v>
      </c>
    </row>
    <row r="455" spans="1:25">
      <c r="A455" s="142">
        <v>31</v>
      </c>
      <c r="B455" s="154" t="e">
        <f>#REF!</f>
        <v>#REF!</v>
      </c>
      <c r="C455" s="154" t="e">
        <f>#REF!</f>
        <v>#REF!</v>
      </c>
      <c r="D455" s="154" t="e">
        <f>#REF!</f>
        <v>#REF!</v>
      </c>
      <c r="E455" s="154" t="e">
        <f>#REF!</f>
        <v>#REF!</v>
      </c>
      <c r="F455" s="154" t="e">
        <f>#REF!</f>
        <v>#REF!</v>
      </c>
      <c r="G455" s="154" t="e">
        <f>#REF!</f>
        <v>#REF!</v>
      </c>
      <c r="H455" s="154" t="e">
        <f>#REF!</f>
        <v>#REF!</v>
      </c>
      <c r="I455" s="154" t="e">
        <f>#REF!</f>
        <v>#REF!</v>
      </c>
      <c r="J455" s="154" t="e">
        <f>#REF!</f>
        <v>#REF!</v>
      </c>
      <c r="K455" s="154" t="e">
        <f>#REF!</f>
        <v>#REF!</v>
      </c>
      <c r="L455" s="154" t="e">
        <f>#REF!</f>
        <v>#REF!</v>
      </c>
      <c r="M455" s="154" t="e">
        <f>#REF!</f>
        <v>#REF!</v>
      </c>
      <c r="N455" s="154" t="e">
        <f>#REF!</f>
        <v>#REF!</v>
      </c>
      <c r="O455" s="154" t="e">
        <f>#REF!</f>
        <v>#REF!</v>
      </c>
      <c r="P455" s="154" t="e">
        <f>#REF!</f>
        <v>#REF!</v>
      </c>
      <c r="Q455" s="154" t="e">
        <f>#REF!</f>
        <v>#REF!</v>
      </c>
      <c r="R455" s="154" t="e">
        <f>#REF!</f>
        <v>#REF!</v>
      </c>
      <c r="S455" s="154" t="e">
        <f>#REF!</f>
        <v>#REF!</v>
      </c>
      <c r="T455" s="154" t="e">
        <f>#REF!</f>
        <v>#REF!</v>
      </c>
      <c r="U455" s="154" t="e">
        <f>#REF!</f>
        <v>#REF!</v>
      </c>
      <c r="V455" s="154" t="e">
        <f>#REF!</f>
        <v>#REF!</v>
      </c>
      <c r="W455" s="154" t="e">
        <f>#REF!</f>
        <v>#REF!</v>
      </c>
      <c r="X455" s="154" t="e">
        <f>#REF!</f>
        <v>#REF!</v>
      </c>
      <c r="Y455" s="154" t="e">
        <f>#REF!</f>
        <v>#REF!</v>
      </c>
    </row>
    <row r="457" spans="1:25" ht="45" customHeight="1">
      <c r="A457" s="461" t="s">
        <v>212</v>
      </c>
      <c r="B457" s="475" t="s">
        <v>307</v>
      </c>
      <c r="C457" s="475"/>
      <c r="D457" s="475"/>
      <c r="E457" s="475"/>
      <c r="F457" s="475"/>
      <c r="G457" s="475"/>
      <c r="H457" s="475"/>
      <c r="I457" s="475"/>
      <c r="J457" s="475"/>
      <c r="K457" s="475"/>
      <c r="L457" s="475"/>
      <c r="M457" s="475"/>
      <c r="N457" s="475"/>
      <c r="O457" s="475"/>
      <c r="P457" s="475"/>
      <c r="Q457" s="475"/>
      <c r="R457" s="475"/>
      <c r="S457" s="475"/>
      <c r="T457" s="475"/>
      <c r="U457" s="475"/>
      <c r="V457" s="475"/>
      <c r="W457" s="475"/>
      <c r="X457" s="475"/>
      <c r="Y457" s="475"/>
    </row>
    <row r="458" spans="1:25">
      <c r="A458" s="461"/>
      <c r="B458" s="156" t="s">
        <v>1</v>
      </c>
      <c r="C458" s="156" t="s">
        <v>2</v>
      </c>
      <c r="D458" s="156" t="s">
        <v>3</v>
      </c>
      <c r="E458" s="156" t="s">
        <v>4</v>
      </c>
      <c r="F458" s="156" t="s">
        <v>5</v>
      </c>
      <c r="G458" s="156" t="s">
        <v>6</v>
      </c>
      <c r="H458" s="156" t="s">
        <v>7</v>
      </c>
      <c r="I458" s="156" t="s">
        <v>8</v>
      </c>
      <c r="J458" s="156" t="s">
        <v>9</v>
      </c>
      <c r="K458" s="156" t="s">
        <v>10</v>
      </c>
      <c r="L458" s="156" t="s">
        <v>11</v>
      </c>
      <c r="M458" s="156" t="s">
        <v>12</v>
      </c>
      <c r="N458" s="156" t="s">
        <v>13</v>
      </c>
      <c r="O458" s="156" t="s">
        <v>14</v>
      </c>
      <c r="P458" s="156" t="s">
        <v>15</v>
      </c>
      <c r="Q458" s="156" t="s">
        <v>16</v>
      </c>
      <c r="R458" s="156" t="s">
        <v>17</v>
      </c>
      <c r="S458" s="156" t="s">
        <v>18</v>
      </c>
      <c r="T458" s="156" t="s">
        <v>19</v>
      </c>
      <c r="U458" s="156" t="s">
        <v>20</v>
      </c>
      <c r="V458" s="156" t="s">
        <v>21</v>
      </c>
      <c r="W458" s="156" t="s">
        <v>22</v>
      </c>
      <c r="X458" s="156" t="s">
        <v>23</v>
      </c>
      <c r="Y458" s="156" t="s">
        <v>24</v>
      </c>
    </row>
    <row r="459" spans="1:25">
      <c r="A459" s="142">
        <v>1</v>
      </c>
      <c r="B459" s="154" t="e">
        <f>#REF!</f>
        <v>#REF!</v>
      </c>
      <c r="C459" s="154" t="e">
        <f>#REF!</f>
        <v>#REF!</v>
      </c>
      <c r="D459" s="154" t="e">
        <f>#REF!</f>
        <v>#REF!</v>
      </c>
      <c r="E459" s="154" t="e">
        <f>#REF!</f>
        <v>#REF!</v>
      </c>
      <c r="F459" s="154" t="e">
        <f>#REF!</f>
        <v>#REF!</v>
      </c>
      <c r="G459" s="154" t="e">
        <f>#REF!</f>
        <v>#REF!</v>
      </c>
      <c r="H459" s="154" t="e">
        <f>#REF!</f>
        <v>#REF!</v>
      </c>
      <c r="I459" s="154" t="e">
        <f>#REF!</f>
        <v>#REF!</v>
      </c>
      <c r="J459" s="154" t="e">
        <f>#REF!</f>
        <v>#REF!</v>
      </c>
      <c r="K459" s="154" t="e">
        <f>#REF!</f>
        <v>#REF!</v>
      </c>
      <c r="L459" s="154" t="e">
        <f>#REF!</f>
        <v>#REF!</v>
      </c>
      <c r="M459" s="154" t="e">
        <f>#REF!</f>
        <v>#REF!</v>
      </c>
      <c r="N459" s="154" t="e">
        <f>#REF!</f>
        <v>#REF!</v>
      </c>
      <c r="O459" s="154" t="e">
        <f>#REF!</f>
        <v>#REF!</v>
      </c>
      <c r="P459" s="154" t="e">
        <f>#REF!</f>
        <v>#REF!</v>
      </c>
      <c r="Q459" s="154" t="e">
        <f>#REF!</f>
        <v>#REF!</v>
      </c>
      <c r="R459" s="154" t="e">
        <f>#REF!</f>
        <v>#REF!</v>
      </c>
      <c r="S459" s="154" t="e">
        <f>#REF!</f>
        <v>#REF!</v>
      </c>
      <c r="T459" s="154" t="e">
        <f>#REF!</f>
        <v>#REF!</v>
      </c>
      <c r="U459" s="154" t="e">
        <f>#REF!</f>
        <v>#REF!</v>
      </c>
      <c r="V459" s="154" t="e">
        <f>#REF!</f>
        <v>#REF!</v>
      </c>
      <c r="W459" s="154" t="e">
        <f>#REF!</f>
        <v>#REF!</v>
      </c>
      <c r="X459" s="154" t="e">
        <f>#REF!</f>
        <v>#REF!</v>
      </c>
      <c r="Y459" s="154" t="e">
        <f>#REF!</f>
        <v>#REF!</v>
      </c>
    </row>
    <row r="460" spans="1:25">
      <c r="A460" s="142">
        <v>2</v>
      </c>
      <c r="B460" s="154" t="e">
        <f>#REF!</f>
        <v>#REF!</v>
      </c>
      <c r="C460" s="154" t="e">
        <f>#REF!</f>
        <v>#REF!</v>
      </c>
      <c r="D460" s="154" t="e">
        <f>#REF!</f>
        <v>#REF!</v>
      </c>
      <c r="E460" s="154" t="e">
        <f>#REF!</f>
        <v>#REF!</v>
      </c>
      <c r="F460" s="154" t="e">
        <f>#REF!</f>
        <v>#REF!</v>
      </c>
      <c r="G460" s="154" t="e">
        <f>#REF!</f>
        <v>#REF!</v>
      </c>
      <c r="H460" s="154" t="e">
        <f>#REF!</f>
        <v>#REF!</v>
      </c>
      <c r="I460" s="154" t="e">
        <f>#REF!</f>
        <v>#REF!</v>
      </c>
      <c r="J460" s="154" t="e">
        <f>#REF!</f>
        <v>#REF!</v>
      </c>
      <c r="K460" s="154" t="e">
        <f>#REF!</f>
        <v>#REF!</v>
      </c>
      <c r="L460" s="154" t="e">
        <f>#REF!</f>
        <v>#REF!</v>
      </c>
      <c r="M460" s="154" t="e">
        <f>#REF!</f>
        <v>#REF!</v>
      </c>
      <c r="N460" s="154" t="e">
        <f>#REF!</f>
        <v>#REF!</v>
      </c>
      <c r="O460" s="154" t="e">
        <f>#REF!</f>
        <v>#REF!</v>
      </c>
      <c r="P460" s="154" t="e">
        <f>#REF!</f>
        <v>#REF!</v>
      </c>
      <c r="Q460" s="154" t="e">
        <f>#REF!</f>
        <v>#REF!</v>
      </c>
      <c r="R460" s="154" t="e">
        <f>#REF!</f>
        <v>#REF!</v>
      </c>
      <c r="S460" s="154" t="e">
        <f>#REF!</f>
        <v>#REF!</v>
      </c>
      <c r="T460" s="154" t="e">
        <f>#REF!</f>
        <v>#REF!</v>
      </c>
      <c r="U460" s="154" t="e">
        <f>#REF!</f>
        <v>#REF!</v>
      </c>
      <c r="V460" s="154" t="e">
        <f>#REF!</f>
        <v>#REF!</v>
      </c>
      <c r="W460" s="154" t="e">
        <f>#REF!</f>
        <v>#REF!</v>
      </c>
      <c r="X460" s="154" t="e">
        <f>#REF!</f>
        <v>#REF!</v>
      </c>
      <c r="Y460" s="154" t="e">
        <f>#REF!</f>
        <v>#REF!</v>
      </c>
    </row>
    <row r="461" spans="1:25">
      <c r="A461" s="142">
        <v>3</v>
      </c>
      <c r="B461" s="154" t="e">
        <f>#REF!</f>
        <v>#REF!</v>
      </c>
      <c r="C461" s="154" t="e">
        <f>#REF!</f>
        <v>#REF!</v>
      </c>
      <c r="D461" s="154" t="e">
        <f>#REF!</f>
        <v>#REF!</v>
      </c>
      <c r="E461" s="154" t="e">
        <f>#REF!</f>
        <v>#REF!</v>
      </c>
      <c r="F461" s="154" t="e">
        <f>#REF!</f>
        <v>#REF!</v>
      </c>
      <c r="G461" s="154" t="e">
        <f>#REF!</f>
        <v>#REF!</v>
      </c>
      <c r="H461" s="154" t="e">
        <f>#REF!</f>
        <v>#REF!</v>
      </c>
      <c r="I461" s="154" t="e">
        <f>#REF!</f>
        <v>#REF!</v>
      </c>
      <c r="J461" s="154" t="e">
        <f>#REF!</f>
        <v>#REF!</v>
      </c>
      <c r="K461" s="154" t="e">
        <f>#REF!</f>
        <v>#REF!</v>
      </c>
      <c r="L461" s="154" t="e">
        <f>#REF!</f>
        <v>#REF!</v>
      </c>
      <c r="M461" s="154" t="e">
        <f>#REF!</f>
        <v>#REF!</v>
      </c>
      <c r="N461" s="154" t="e">
        <f>#REF!</f>
        <v>#REF!</v>
      </c>
      <c r="O461" s="154" t="e">
        <f>#REF!</f>
        <v>#REF!</v>
      </c>
      <c r="P461" s="154" t="e">
        <f>#REF!</f>
        <v>#REF!</v>
      </c>
      <c r="Q461" s="154" t="e">
        <f>#REF!</f>
        <v>#REF!</v>
      </c>
      <c r="R461" s="154" t="e">
        <f>#REF!</f>
        <v>#REF!</v>
      </c>
      <c r="S461" s="154" t="e">
        <f>#REF!</f>
        <v>#REF!</v>
      </c>
      <c r="T461" s="154" t="e">
        <f>#REF!</f>
        <v>#REF!</v>
      </c>
      <c r="U461" s="154" t="e">
        <f>#REF!</f>
        <v>#REF!</v>
      </c>
      <c r="V461" s="154" t="e">
        <f>#REF!</f>
        <v>#REF!</v>
      </c>
      <c r="W461" s="154" t="e">
        <f>#REF!</f>
        <v>#REF!</v>
      </c>
      <c r="X461" s="154" t="e">
        <f>#REF!</f>
        <v>#REF!</v>
      </c>
      <c r="Y461" s="154" t="e">
        <f>#REF!</f>
        <v>#REF!</v>
      </c>
    </row>
    <row r="462" spans="1:25">
      <c r="A462" s="142">
        <v>4</v>
      </c>
      <c r="B462" s="154" t="e">
        <f>#REF!</f>
        <v>#REF!</v>
      </c>
      <c r="C462" s="154" t="e">
        <f>#REF!</f>
        <v>#REF!</v>
      </c>
      <c r="D462" s="154" t="e">
        <f>#REF!</f>
        <v>#REF!</v>
      </c>
      <c r="E462" s="154" t="e">
        <f>#REF!</f>
        <v>#REF!</v>
      </c>
      <c r="F462" s="154" t="e">
        <f>#REF!</f>
        <v>#REF!</v>
      </c>
      <c r="G462" s="154" t="e">
        <f>#REF!</f>
        <v>#REF!</v>
      </c>
      <c r="H462" s="154" t="e">
        <f>#REF!</f>
        <v>#REF!</v>
      </c>
      <c r="I462" s="154" t="e">
        <f>#REF!</f>
        <v>#REF!</v>
      </c>
      <c r="J462" s="154" t="e">
        <f>#REF!</f>
        <v>#REF!</v>
      </c>
      <c r="K462" s="154" t="e">
        <f>#REF!</f>
        <v>#REF!</v>
      </c>
      <c r="L462" s="154" t="e">
        <f>#REF!</f>
        <v>#REF!</v>
      </c>
      <c r="M462" s="154" t="e">
        <f>#REF!</f>
        <v>#REF!</v>
      </c>
      <c r="N462" s="154" t="e">
        <f>#REF!</f>
        <v>#REF!</v>
      </c>
      <c r="O462" s="154" t="e">
        <f>#REF!</f>
        <v>#REF!</v>
      </c>
      <c r="P462" s="154" t="e">
        <f>#REF!</f>
        <v>#REF!</v>
      </c>
      <c r="Q462" s="154" t="e">
        <f>#REF!</f>
        <v>#REF!</v>
      </c>
      <c r="R462" s="154" t="e">
        <f>#REF!</f>
        <v>#REF!</v>
      </c>
      <c r="S462" s="154" t="e">
        <f>#REF!</f>
        <v>#REF!</v>
      </c>
      <c r="T462" s="154" t="e">
        <f>#REF!</f>
        <v>#REF!</v>
      </c>
      <c r="U462" s="154" t="e">
        <f>#REF!</f>
        <v>#REF!</v>
      </c>
      <c r="V462" s="154" t="e">
        <f>#REF!</f>
        <v>#REF!</v>
      </c>
      <c r="W462" s="154" t="e">
        <f>#REF!</f>
        <v>#REF!</v>
      </c>
      <c r="X462" s="154" t="e">
        <f>#REF!</f>
        <v>#REF!</v>
      </c>
      <c r="Y462" s="154" t="e">
        <f>#REF!</f>
        <v>#REF!</v>
      </c>
    </row>
    <row r="463" spans="1:25">
      <c r="A463" s="142">
        <v>5</v>
      </c>
      <c r="B463" s="154" t="e">
        <f>#REF!</f>
        <v>#REF!</v>
      </c>
      <c r="C463" s="154" t="e">
        <f>#REF!</f>
        <v>#REF!</v>
      </c>
      <c r="D463" s="154" t="e">
        <f>#REF!</f>
        <v>#REF!</v>
      </c>
      <c r="E463" s="154" t="e">
        <f>#REF!</f>
        <v>#REF!</v>
      </c>
      <c r="F463" s="154" t="e">
        <f>#REF!</f>
        <v>#REF!</v>
      </c>
      <c r="G463" s="154" t="e">
        <f>#REF!</f>
        <v>#REF!</v>
      </c>
      <c r="H463" s="154" t="e">
        <f>#REF!</f>
        <v>#REF!</v>
      </c>
      <c r="I463" s="154" t="e">
        <f>#REF!</f>
        <v>#REF!</v>
      </c>
      <c r="J463" s="154" t="e">
        <f>#REF!</f>
        <v>#REF!</v>
      </c>
      <c r="K463" s="154" t="e">
        <f>#REF!</f>
        <v>#REF!</v>
      </c>
      <c r="L463" s="154" t="e">
        <f>#REF!</f>
        <v>#REF!</v>
      </c>
      <c r="M463" s="154" t="e">
        <f>#REF!</f>
        <v>#REF!</v>
      </c>
      <c r="N463" s="154" t="e">
        <f>#REF!</f>
        <v>#REF!</v>
      </c>
      <c r="O463" s="154" t="e">
        <f>#REF!</f>
        <v>#REF!</v>
      </c>
      <c r="P463" s="154" t="e">
        <f>#REF!</f>
        <v>#REF!</v>
      </c>
      <c r="Q463" s="154" t="e">
        <f>#REF!</f>
        <v>#REF!</v>
      </c>
      <c r="R463" s="154" t="e">
        <f>#REF!</f>
        <v>#REF!</v>
      </c>
      <c r="S463" s="154" t="e">
        <f>#REF!</f>
        <v>#REF!</v>
      </c>
      <c r="T463" s="154" t="e">
        <f>#REF!</f>
        <v>#REF!</v>
      </c>
      <c r="U463" s="154" t="e">
        <f>#REF!</f>
        <v>#REF!</v>
      </c>
      <c r="V463" s="154" t="e">
        <f>#REF!</f>
        <v>#REF!</v>
      </c>
      <c r="W463" s="154" t="e">
        <f>#REF!</f>
        <v>#REF!</v>
      </c>
      <c r="X463" s="154" t="e">
        <f>#REF!</f>
        <v>#REF!</v>
      </c>
      <c r="Y463" s="154" t="e">
        <f>#REF!</f>
        <v>#REF!</v>
      </c>
    </row>
    <row r="464" spans="1:25">
      <c r="A464" s="142">
        <v>6</v>
      </c>
      <c r="B464" s="154" t="e">
        <f>#REF!</f>
        <v>#REF!</v>
      </c>
      <c r="C464" s="154" t="e">
        <f>#REF!</f>
        <v>#REF!</v>
      </c>
      <c r="D464" s="154" t="e">
        <f>#REF!</f>
        <v>#REF!</v>
      </c>
      <c r="E464" s="154" t="e">
        <f>#REF!</f>
        <v>#REF!</v>
      </c>
      <c r="F464" s="154" t="e">
        <f>#REF!</f>
        <v>#REF!</v>
      </c>
      <c r="G464" s="154" t="e">
        <f>#REF!</f>
        <v>#REF!</v>
      </c>
      <c r="H464" s="154" t="e">
        <f>#REF!</f>
        <v>#REF!</v>
      </c>
      <c r="I464" s="154" t="e">
        <f>#REF!</f>
        <v>#REF!</v>
      </c>
      <c r="J464" s="154" t="e">
        <f>#REF!</f>
        <v>#REF!</v>
      </c>
      <c r="K464" s="154" t="e">
        <f>#REF!</f>
        <v>#REF!</v>
      </c>
      <c r="L464" s="154" t="e">
        <f>#REF!</f>
        <v>#REF!</v>
      </c>
      <c r="M464" s="154" t="e">
        <f>#REF!</f>
        <v>#REF!</v>
      </c>
      <c r="N464" s="154" t="e">
        <f>#REF!</f>
        <v>#REF!</v>
      </c>
      <c r="O464" s="154" t="e">
        <f>#REF!</f>
        <v>#REF!</v>
      </c>
      <c r="P464" s="154" t="e">
        <f>#REF!</f>
        <v>#REF!</v>
      </c>
      <c r="Q464" s="154" t="e">
        <f>#REF!</f>
        <v>#REF!</v>
      </c>
      <c r="R464" s="154" t="e">
        <f>#REF!</f>
        <v>#REF!</v>
      </c>
      <c r="S464" s="154" t="e">
        <f>#REF!</f>
        <v>#REF!</v>
      </c>
      <c r="T464" s="154" t="e">
        <f>#REF!</f>
        <v>#REF!</v>
      </c>
      <c r="U464" s="154" t="e">
        <f>#REF!</f>
        <v>#REF!</v>
      </c>
      <c r="V464" s="154" t="e">
        <f>#REF!</f>
        <v>#REF!</v>
      </c>
      <c r="W464" s="154" t="e">
        <f>#REF!</f>
        <v>#REF!</v>
      </c>
      <c r="X464" s="154" t="e">
        <f>#REF!</f>
        <v>#REF!</v>
      </c>
      <c r="Y464" s="154" t="e">
        <f>#REF!</f>
        <v>#REF!</v>
      </c>
    </row>
    <row r="465" spans="1:25">
      <c r="A465" s="142">
        <v>7</v>
      </c>
      <c r="B465" s="154" t="e">
        <f>#REF!</f>
        <v>#REF!</v>
      </c>
      <c r="C465" s="154" t="e">
        <f>#REF!</f>
        <v>#REF!</v>
      </c>
      <c r="D465" s="154" t="e">
        <f>#REF!</f>
        <v>#REF!</v>
      </c>
      <c r="E465" s="154" t="e">
        <f>#REF!</f>
        <v>#REF!</v>
      </c>
      <c r="F465" s="154" t="e">
        <f>#REF!</f>
        <v>#REF!</v>
      </c>
      <c r="G465" s="154" t="e">
        <f>#REF!</f>
        <v>#REF!</v>
      </c>
      <c r="H465" s="154" t="e">
        <f>#REF!</f>
        <v>#REF!</v>
      </c>
      <c r="I465" s="154" t="e">
        <f>#REF!</f>
        <v>#REF!</v>
      </c>
      <c r="J465" s="154" t="e">
        <f>#REF!</f>
        <v>#REF!</v>
      </c>
      <c r="K465" s="154" t="e">
        <f>#REF!</f>
        <v>#REF!</v>
      </c>
      <c r="L465" s="154" t="e">
        <f>#REF!</f>
        <v>#REF!</v>
      </c>
      <c r="M465" s="154" t="e">
        <f>#REF!</f>
        <v>#REF!</v>
      </c>
      <c r="N465" s="154" t="e">
        <f>#REF!</f>
        <v>#REF!</v>
      </c>
      <c r="O465" s="154" t="e">
        <f>#REF!</f>
        <v>#REF!</v>
      </c>
      <c r="P465" s="154" t="e">
        <f>#REF!</f>
        <v>#REF!</v>
      </c>
      <c r="Q465" s="154" t="e">
        <f>#REF!</f>
        <v>#REF!</v>
      </c>
      <c r="R465" s="154" t="e">
        <f>#REF!</f>
        <v>#REF!</v>
      </c>
      <c r="S465" s="154" t="e">
        <f>#REF!</f>
        <v>#REF!</v>
      </c>
      <c r="T465" s="154" t="e">
        <f>#REF!</f>
        <v>#REF!</v>
      </c>
      <c r="U465" s="154" t="e">
        <f>#REF!</f>
        <v>#REF!</v>
      </c>
      <c r="V465" s="154" t="e">
        <f>#REF!</f>
        <v>#REF!</v>
      </c>
      <c r="W465" s="154" t="e">
        <f>#REF!</f>
        <v>#REF!</v>
      </c>
      <c r="X465" s="154" t="e">
        <f>#REF!</f>
        <v>#REF!</v>
      </c>
      <c r="Y465" s="154" t="e">
        <f>#REF!</f>
        <v>#REF!</v>
      </c>
    </row>
    <row r="466" spans="1:25">
      <c r="A466" s="142">
        <v>8</v>
      </c>
      <c r="B466" s="154" t="e">
        <f>#REF!</f>
        <v>#REF!</v>
      </c>
      <c r="C466" s="154" t="e">
        <f>#REF!</f>
        <v>#REF!</v>
      </c>
      <c r="D466" s="154" t="e">
        <f>#REF!</f>
        <v>#REF!</v>
      </c>
      <c r="E466" s="154" t="e">
        <f>#REF!</f>
        <v>#REF!</v>
      </c>
      <c r="F466" s="154" t="e">
        <f>#REF!</f>
        <v>#REF!</v>
      </c>
      <c r="G466" s="154" t="e">
        <f>#REF!</f>
        <v>#REF!</v>
      </c>
      <c r="H466" s="154" t="e">
        <f>#REF!</f>
        <v>#REF!</v>
      </c>
      <c r="I466" s="154" t="e">
        <f>#REF!</f>
        <v>#REF!</v>
      </c>
      <c r="J466" s="154" t="e">
        <f>#REF!</f>
        <v>#REF!</v>
      </c>
      <c r="K466" s="154" t="e">
        <f>#REF!</f>
        <v>#REF!</v>
      </c>
      <c r="L466" s="154" t="e">
        <f>#REF!</f>
        <v>#REF!</v>
      </c>
      <c r="M466" s="154" t="e">
        <f>#REF!</f>
        <v>#REF!</v>
      </c>
      <c r="N466" s="154" t="e">
        <f>#REF!</f>
        <v>#REF!</v>
      </c>
      <c r="O466" s="154" t="e">
        <f>#REF!</f>
        <v>#REF!</v>
      </c>
      <c r="P466" s="154" t="e">
        <f>#REF!</f>
        <v>#REF!</v>
      </c>
      <c r="Q466" s="154" t="e">
        <f>#REF!</f>
        <v>#REF!</v>
      </c>
      <c r="R466" s="154" t="e">
        <f>#REF!</f>
        <v>#REF!</v>
      </c>
      <c r="S466" s="154" t="e">
        <f>#REF!</f>
        <v>#REF!</v>
      </c>
      <c r="T466" s="154" t="e">
        <f>#REF!</f>
        <v>#REF!</v>
      </c>
      <c r="U466" s="154" t="e">
        <f>#REF!</f>
        <v>#REF!</v>
      </c>
      <c r="V466" s="154" t="e">
        <f>#REF!</f>
        <v>#REF!</v>
      </c>
      <c r="W466" s="154" t="e">
        <f>#REF!</f>
        <v>#REF!</v>
      </c>
      <c r="X466" s="154" t="e">
        <f>#REF!</f>
        <v>#REF!</v>
      </c>
      <c r="Y466" s="154" t="e">
        <f>#REF!</f>
        <v>#REF!</v>
      </c>
    </row>
    <row r="467" spans="1:25">
      <c r="A467" s="142">
        <v>9</v>
      </c>
      <c r="B467" s="154" t="e">
        <f>#REF!</f>
        <v>#REF!</v>
      </c>
      <c r="C467" s="154" t="e">
        <f>#REF!</f>
        <v>#REF!</v>
      </c>
      <c r="D467" s="154" t="e">
        <f>#REF!</f>
        <v>#REF!</v>
      </c>
      <c r="E467" s="154" t="e">
        <f>#REF!</f>
        <v>#REF!</v>
      </c>
      <c r="F467" s="154" t="e">
        <f>#REF!</f>
        <v>#REF!</v>
      </c>
      <c r="G467" s="154" t="e">
        <f>#REF!</f>
        <v>#REF!</v>
      </c>
      <c r="H467" s="154" t="e">
        <f>#REF!</f>
        <v>#REF!</v>
      </c>
      <c r="I467" s="154" t="e">
        <f>#REF!</f>
        <v>#REF!</v>
      </c>
      <c r="J467" s="154" t="e">
        <f>#REF!</f>
        <v>#REF!</v>
      </c>
      <c r="K467" s="154" t="e">
        <f>#REF!</f>
        <v>#REF!</v>
      </c>
      <c r="L467" s="154" t="e">
        <f>#REF!</f>
        <v>#REF!</v>
      </c>
      <c r="M467" s="154" t="e">
        <f>#REF!</f>
        <v>#REF!</v>
      </c>
      <c r="N467" s="154" t="e">
        <f>#REF!</f>
        <v>#REF!</v>
      </c>
      <c r="O467" s="154" t="e">
        <f>#REF!</f>
        <v>#REF!</v>
      </c>
      <c r="P467" s="154" t="e">
        <f>#REF!</f>
        <v>#REF!</v>
      </c>
      <c r="Q467" s="154" t="e">
        <f>#REF!</f>
        <v>#REF!</v>
      </c>
      <c r="R467" s="154" t="e">
        <f>#REF!</f>
        <v>#REF!</v>
      </c>
      <c r="S467" s="154" t="e">
        <f>#REF!</f>
        <v>#REF!</v>
      </c>
      <c r="T467" s="154" t="e">
        <f>#REF!</f>
        <v>#REF!</v>
      </c>
      <c r="U467" s="154" t="e">
        <f>#REF!</f>
        <v>#REF!</v>
      </c>
      <c r="V467" s="154" t="e">
        <f>#REF!</f>
        <v>#REF!</v>
      </c>
      <c r="W467" s="154" t="e">
        <f>#REF!</f>
        <v>#REF!</v>
      </c>
      <c r="X467" s="154" t="e">
        <f>#REF!</f>
        <v>#REF!</v>
      </c>
      <c r="Y467" s="154" t="e">
        <f>#REF!</f>
        <v>#REF!</v>
      </c>
    </row>
    <row r="468" spans="1:25">
      <c r="A468" s="142">
        <v>10</v>
      </c>
      <c r="B468" s="154" t="e">
        <f>#REF!</f>
        <v>#REF!</v>
      </c>
      <c r="C468" s="154" t="e">
        <f>#REF!</f>
        <v>#REF!</v>
      </c>
      <c r="D468" s="154" t="e">
        <f>#REF!</f>
        <v>#REF!</v>
      </c>
      <c r="E468" s="154" t="e">
        <f>#REF!</f>
        <v>#REF!</v>
      </c>
      <c r="F468" s="154" t="e">
        <f>#REF!</f>
        <v>#REF!</v>
      </c>
      <c r="G468" s="154" t="e">
        <f>#REF!</f>
        <v>#REF!</v>
      </c>
      <c r="H468" s="154" t="e">
        <f>#REF!</f>
        <v>#REF!</v>
      </c>
      <c r="I468" s="154" t="e">
        <f>#REF!</f>
        <v>#REF!</v>
      </c>
      <c r="J468" s="154" t="e">
        <f>#REF!</f>
        <v>#REF!</v>
      </c>
      <c r="K468" s="154" t="e">
        <f>#REF!</f>
        <v>#REF!</v>
      </c>
      <c r="L468" s="154" t="e">
        <f>#REF!</f>
        <v>#REF!</v>
      </c>
      <c r="M468" s="154" t="e">
        <f>#REF!</f>
        <v>#REF!</v>
      </c>
      <c r="N468" s="154" t="e">
        <f>#REF!</f>
        <v>#REF!</v>
      </c>
      <c r="O468" s="154" t="e">
        <f>#REF!</f>
        <v>#REF!</v>
      </c>
      <c r="P468" s="154" t="e">
        <f>#REF!</f>
        <v>#REF!</v>
      </c>
      <c r="Q468" s="154" t="e">
        <f>#REF!</f>
        <v>#REF!</v>
      </c>
      <c r="R468" s="154" t="e">
        <f>#REF!</f>
        <v>#REF!</v>
      </c>
      <c r="S468" s="154" t="e">
        <f>#REF!</f>
        <v>#REF!</v>
      </c>
      <c r="T468" s="154" t="e">
        <f>#REF!</f>
        <v>#REF!</v>
      </c>
      <c r="U468" s="154" t="e">
        <f>#REF!</f>
        <v>#REF!</v>
      </c>
      <c r="V468" s="154" t="e">
        <f>#REF!</f>
        <v>#REF!</v>
      </c>
      <c r="W468" s="154" t="e">
        <f>#REF!</f>
        <v>#REF!</v>
      </c>
      <c r="X468" s="154" t="e">
        <f>#REF!</f>
        <v>#REF!</v>
      </c>
      <c r="Y468" s="154" t="e">
        <f>#REF!</f>
        <v>#REF!</v>
      </c>
    </row>
    <row r="469" spans="1:25">
      <c r="A469" s="142">
        <v>11</v>
      </c>
      <c r="B469" s="154" t="e">
        <f>#REF!</f>
        <v>#REF!</v>
      </c>
      <c r="C469" s="154" t="e">
        <f>#REF!</f>
        <v>#REF!</v>
      </c>
      <c r="D469" s="154" t="e">
        <f>#REF!</f>
        <v>#REF!</v>
      </c>
      <c r="E469" s="154" t="e">
        <f>#REF!</f>
        <v>#REF!</v>
      </c>
      <c r="F469" s="154" t="e">
        <f>#REF!</f>
        <v>#REF!</v>
      </c>
      <c r="G469" s="154" t="e">
        <f>#REF!</f>
        <v>#REF!</v>
      </c>
      <c r="H469" s="154" t="e">
        <f>#REF!</f>
        <v>#REF!</v>
      </c>
      <c r="I469" s="154" t="e">
        <f>#REF!</f>
        <v>#REF!</v>
      </c>
      <c r="J469" s="154" t="e">
        <f>#REF!</f>
        <v>#REF!</v>
      </c>
      <c r="K469" s="154" t="e">
        <f>#REF!</f>
        <v>#REF!</v>
      </c>
      <c r="L469" s="154" t="e">
        <f>#REF!</f>
        <v>#REF!</v>
      </c>
      <c r="M469" s="154" t="e">
        <f>#REF!</f>
        <v>#REF!</v>
      </c>
      <c r="N469" s="154" t="e">
        <f>#REF!</f>
        <v>#REF!</v>
      </c>
      <c r="O469" s="154" t="e">
        <f>#REF!</f>
        <v>#REF!</v>
      </c>
      <c r="P469" s="154" t="e">
        <f>#REF!</f>
        <v>#REF!</v>
      </c>
      <c r="Q469" s="154" t="e">
        <f>#REF!</f>
        <v>#REF!</v>
      </c>
      <c r="R469" s="154" t="e">
        <f>#REF!</f>
        <v>#REF!</v>
      </c>
      <c r="S469" s="154" t="e">
        <f>#REF!</f>
        <v>#REF!</v>
      </c>
      <c r="T469" s="154" t="e">
        <f>#REF!</f>
        <v>#REF!</v>
      </c>
      <c r="U469" s="154" t="e">
        <f>#REF!</f>
        <v>#REF!</v>
      </c>
      <c r="V469" s="154" t="e">
        <f>#REF!</f>
        <v>#REF!</v>
      </c>
      <c r="W469" s="154" t="e">
        <f>#REF!</f>
        <v>#REF!</v>
      </c>
      <c r="X469" s="154" t="e">
        <f>#REF!</f>
        <v>#REF!</v>
      </c>
      <c r="Y469" s="154" t="e">
        <f>#REF!</f>
        <v>#REF!</v>
      </c>
    </row>
    <row r="470" spans="1:25">
      <c r="A470" s="142">
        <v>12</v>
      </c>
      <c r="B470" s="154" t="e">
        <f>#REF!</f>
        <v>#REF!</v>
      </c>
      <c r="C470" s="154" t="e">
        <f>#REF!</f>
        <v>#REF!</v>
      </c>
      <c r="D470" s="154" t="e">
        <f>#REF!</f>
        <v>#REF!</v>
      </c>
      <c r="E470" s="154" t="e">
        <f>#REF!</f>
        <v>#REF!</v>
      </c>
      <c r="F470" s="154" t="e">
        <f>#REF!</f>
        <v>#REF!</v>
      </c>
      <c r="G470" s="154" t="e">
        <f>#REF!</f>
        <v>#REF!</v>
      </c>
      <c r="H470" s="154" t="e">
        <f>#REF!</f>
        <v>#REF!</v>
      </c>
      <c r="I470" s="154" t="e">
        <f>#REF!</f>
        <v>#REF!</v>
      </c>
      <c r="J470" s="154" t="e">
        <f>#REF!</f>
        <v>#REF!</v>
      </c>
      <c r="K470" s="154" t="e">
        <f>#REF!</f>
        <v>#REF!</v>
      </c>
      <c r="L470" s="154" t="e">
        <f>#REF!</f>
        <v>#REF!</v>
      </c>
      <c r="M470" s="154" t="e">
        <f>#REF!</f>
        <v>#REF!</v>
      </c>
      <c r="N470" s="154" t="e">
        <f>#REF!</f>
        <v>#REF!</v>
      </c>
      <c r="O470" s="154" t="e">
        <f>#REF!</f>
        <v>#REF!</v>
      </c>
      <c r="P470" s="154" t="e">
        <f>#REF!</f>
        <v>#REF!</v>
      </c>
      <c r="Q470" s="154" t="e">
        <f>#REF!</f>
        <v>#REF!</v>
      </c>
      <c r="R470" s="154" t="e">
        <f>#REF!</f>
        <v>#REF!</v>
      </c>
      <c r="S470" s="154" t="e">
        <f>#REF!</f>
        <v>#REF!</v>
      </c>
      <c r="T470" s="154" t="e">
        <f>#REF!</f>
        <v>#REF!</v>
      </c>
      <c r="U470" s="154" t="e">
        <f>#REF!</f>
        <v>#REF!</v>
      </c>
      <c r="V470" s="154" t="e">
        <f>#REF!</f>
        <v>#REF!</v>
      </c>
      <c r="W470" s="154" t="e">
        <f>#REF!</f>
        <v>#REF!</v>
      </c>
      <c r="X470" s="154" t="e">
        <f>#REF!</f>
        <v>#REF!</v>
      </c>
      <c r="Y470" s="154" t="e">
        <f>#REF!</f>
        <v>#REF!</v>
      </c>
    </row>
    <row r="471" spans="1:25">
      <c r="A471" s="142">
        <v>13</v>
      </c>
      <c r="B471" s="154" t="e">
        <f>#REF!</f>
        <v>#REF!</v>
      </c>
      <c r="C471" s="154" t="e">
        <f>#REF!</f>
        <v>#REF!</v>
      </c>
      <c r="D471" s="154" t="e">
        <f>#REF!</f>
        <v>#REF!</v>
      </c>
      <c r="E471" s="154" t="e">
        <f>#REF!</f>
        <v>#REF!</v>
      </c>
      <c r="F471" s="154" t="e">
        <f>#REF!</f>
        <v>#REF!</v>
      </c>
      <c r="G471" s="154" t="e">
        <f>#REF!</f>
        <v>#REF!</v>
      </c>
      <c r="H471" s="154" t="e">
        <f>#REF!</f>
        <v>#REF!</v>
      </c>
      <c r="I471" s="154" t="e">
        <f>#REF!</f>
        <v>#REF!</v>
      </c>
      <c r="J471" s="154" t="e">
        <f>#REF!</f>
        <v>#REF!</v>
      </c>
      <c r="K471" s="154" t="e">
        <f>#REF!</f>
        <v>#REF!</v>
      </c>
      <c r="L471" s="154" t="e">
        <f>#REF!</f>
        <v>#REF!</v>
      </c>
      <c r="M471" s="154" t="e">
        <f>#REF!</f>
        <v>#REF!</v>
      </c>
      <c r="N471" s="154" t="e">
        <f>#REF!</f>
        <v>#REF!</v>
      </c>
      <c r="O471" s="154" t="e">
        <f>#REF!</f>
        <v>#REF!</v>
      </c>
      <c r="P471" s="154" t="e">
        <f>#REF!</f>
        <v>#REF!</v>
      </c>
      <c r="Q471" s="154" t="e">
        <f>#REF!</f>
        <v>#REF!</v>
      </c>
      <c r="R471" s="154" t="e">
        <f>#REF!</f>
        <v>#REF!</v>
      </c>
      <c r="S471" s="154" t="e">
        <f>#REF!</f>
        <v>#REF!</v>
      </c>
      <c r="T471" s="154" t="e">
        <f>#REF!</f>
        <v>#REF!</v>
      </c>
      <c r="U471" s="154" t="e">
        <f>#REF!</f>
        <v>#REF!</v>
      </c>
      <c r="V471" s="154" t="e">
        <f>#REF!</f>
        <v>#REF!</v>
      </c>
      <c r="W471" s="154" t="e">
        <f>#REF!</f>
        <v>#REF!</v>
      </c>
      <c r="X471" s="154" t="e">
        <f>#REF!</f>
        <v>#REF!</v>
      </c>
      <c r="Y471" s="154" t="e">
        <f>#REF!</f>
        <v>#REF!</v>
      </c>
    </row>
    <row r="472" spans="1:25">
      <c r="A472" s="142">
        <v>14</v>
      </c>
      <c r="B472" s="154" t="e">
        <f>#REF!</f>
        <v>#REF!</v>
      </c>
      <c r="C472" s="154" t="e">
        <f>#REF!</f>
        <v>#REF!</v>
      </c>
      <c r="D472" s="154" t="e">
        <f>#REF!</f>
        <v>#REF!</v>
      </c>
      <c r="E472" s="154" t="e">
        <f>#REF!</f>
        <v>#REF!</v>
      </c>
      <c r="F472" s="154" t="e">
        <f>#REF!</f>
        <v>#REF!</v>
      </c>
      <c r="G472" s="154" t="e">
        <f>#REF!</f>
        <v>#REF!</v>
      </c>
      <c r="H472" s="154" t="e">
        <f>#REF!</f>
        <v>#REF!</v>
      </c>
      <c r="I472" s="154" t="e">
        <f>#REF!</f>
        <v>#REF!</v>
      </c>
      <c r="J472" s="154" t="e">
        <f>#REF!</f>
        <v>#REF!</v>
      </c>
      <c r="K472" s="154" t="e">
        <f>#REF!</f>
        <v>#REF!</v>
      </c>
      <c r="L472" s="154" t="e">
        <f>#REF!</f>
        <v>#REF!</v>
      </c>
      <c r="M472" s="154" t="e">
        <f>#REF!</f>
        <v>#REF!</v>
      </c>
      <c r="N472" s="154" t="e">
        <f>#REF!</f>
        <v>#REF!</v>
      </c>
      <c r="O472" s="154" t="e">
        <f>#REF!</f>
        <v>#REF!</v>
      </c>
      <c r="P472" s="154" t="e">
        <f>#REF!</f>
        <v>#REF!</v>
      </c>
      <c r="Q472" s="154" t="e">
        <f>#REF!</f>
        <v>#REF!</v>
      </c>
      <c r="R472" s="154" t="e">
        <f>#REF!</f>
        <v>#REF!</v>
      </c>
      <c r="S472" s="154" t="e">
        <f>#REF!</f>
        <v>#REF!</v>
      </c>
      <c r="T472" s="154" t="e">
        <f>#REF!</f>
        <v>#REF!</v>
      </c>
      <c r="U472" s="154" t="e">
        <f>#REF!</f>
        <v>#REF!</v>
      </c>
      <c r="V472" s="154" t="e">
        <f>#REF!</f>
        <v>#REF!</v>
      </c>
      <c r="W472" s="154" t="e">
        <f>#REF!</f>
        <v>#REF!</v>
      </c>
      <c r="X472" s="154" t="e">
        <f>#REF!</f>
        <v>#REF!</v>
      </c>
      <c r="Y472" s="154" t="e">
        <f>#REF!</f>
        <v>#REF!</v>
      </c>
    </row>
    <row r="473" spans="1:25">
      <c r="A473" s="142">
        <v>15</v>
      </c>
      <c r="B473" s="154" t="e">
        <f>#REF!</f>
        <v>#REF!</v>
      </c>
      <c r="C473" s="154" t="e">
        <f>#REF!</f>
        <v>#REF!</v>
      </c>
      <c r="D473" s="154" t="e">
        <f>#REF!</f>
        <v>#REF!</v>
      </c>
      <c r="E473" s="154" t="e">
        <f>#REF!</f>
        <v>#REF!</v>
      </c>
      <c r="F473" s="154" t="e">
        <f>#REF!</f>
        <v>#REF!</v>
      </c>
      <c r="G473" s="154" t="e">
        <f>#REF!</f>
        <v>#REF!</v>
      </c>
      <c r="H473" s="154" t="e">
        <f>#REF!</f>
        <v>#REF!</v>
      </c>
      <c r="I473" s="154" t="e">
        <f>#REF!</f>
        <v>#REF!</v>
      </c>
      <c r="J473" s="154" t="e">
        <f>#REF!</f>
        <v>#REF!</v>
      </c>
      <c r="K473" s="154" t="e">
        <f>#REF!</f>
        <v>#REF!</v>
      </c>
      <c r="L473" s="154" t="e">
        <f>#REF!</f>
        <v>#REF!</v>
      </c>
      <c r="M473" s="154" t="e">
        <f>#REF!</f>
        <v>#REF!</v>
      </c>
      <c r="N473" s="154" t="e">
        <f>#REF!</f>
        <v>#REF!</v>
      </c>
      <c r="O473" s="154" t="e">
        <f>#REF!</f>
        <v>#REF!</v>
      </c>
      <c r="P473" s="154" t="e">
        <f>#REF!</f>
        <v>#REF!</v>
      </c>
      <c r="Q473" s="154" t="e">
        <f>#REF!</f>
        <v>#REF!</v>
      </c>
      <c r="R473" s="154" t="e">
        <f>#REF!</f>
        <v>#REF!</v>
      </c>
      <c r="S473" s="154" t="e">
        <f>#REF!</f>
        <v>#REF!</v>
      </c>
      <c r="T473" s="154" t="e">
        <f>#REF!</f>
        <v>#REF!</v>
      </c>
      <c r="U473" s="154" t="e">
        <f>#REF!</f>
        <v>#REF!</v>
      </c>
      <c r="V473" s="154" t="e">
        <f>#REF!</f>
        <v>#REF!</v>
      </c>
      <c r="W473" s="154" t="e">
        <f>#REF!</f>
        <v>#REF!</v>
      </c>
      <c r="X473" s="154" t="e">
        <f>#REF!</f>
        <v>#REF!</v>
      </c>
      <c r="Y473" s="154" t="e">
        <f>#REF!</f>
        <v>#REF!</v>
      </c>
    </row>
    <row r="474" spans="1:25">
      <c r="A474" s="142">
        <v>16</v>
      </c>
      <c r="B474" s="154" t="e">
        <f>#REF!</f>
        <v>#REF!</v>
      </c>
      <c r="C474" s="154" t="e">
        <f>#REF!</f>
        <v>#REF!</v>
      </c>
      <c r="D474" s="154" t="e">
        <f>#REF!</f>
        <v>#REF!</v>
      </c>
      <c r="E474" s="154" t="e">
        <f>#REF!</f>
        <v>#REF!</v>
      </c>
      <c r="F474" s="154" t="e">
        <f>#REF!</f>
        <v>#REF!</v>
      </c>
      <c r="G474" s="154" t="e">
        <f>#REF!</f>
        <v>#REF!</v>
      </c>
      <c r="H474" s="154" t="e">
        <f>#REF!</f>
        <v>#REF!</v>
      </c>
      <c r="I474" s="154" t="e">
        <f>#REF!</f>
        <v>#REF!</v>
      </c>
      <c r="J474" s="154" t="e">
        <f>#REF!</f>
        <v>#REF!</v>
      </c>
      <c r="K474" s="154" t="e">
        <f>#REF!</f>
        <v>#REF!</v>
      </c>
      <c r="L474" s="154" t="e">
        <f>#REF!</f>
        <v>#REF!</v>
      </c>
      <c r="M474" s="154" t="e">
        <f>#REF!</f>
        <v>#REF!</v>
      </c>
      <c r="N474" s="154" t="e">
        <f>#REF!</f>
        <v>#REF!</v>
      </c>
      <c r="O474" s="154" t="e">
        <f>#REF!</f>
        <v>#REF!</v>
      </c>
      <c r="P474" s="154" t="e">
        <f>#REF!</f>
        <v>#REF!</v>
      </c>
      <c r="Q474" s="154" t="e">
        <f>#REF!</f>
        <v>#REF!</v>
      </c>
      <c r="R474" s="154" t="e">
        <f>#REF!</f>
        <v>#REF!</v>
      </c>
      <c r="S474" s="154" t="e">
        <f>#REF!</f>
        <v>#REF!</v>
      </c>
      <c r="T474" s="154" t="e">
        <f>#REF!</f>
        <v>#REF!</v>
      </c>
      <c r="U474" s="154" t="e">
        <f>#REF!</f>
        <v>#REF!</v>
      </c>
      <c r="V474" s="154" t="e">
        <f>#REF!</f>
        <v>#REF!</v>
      </c>
      <c r="W474" s="154" t="e">
        <f>#REF!</f>
        <v>#REF!</v>
      </c>
      <c r="X474" s="154" t="e">
        <f>#REF!</f>
        <v>#REF!</v>
      </c>
      <c r="Y474" s="154" t="e">
        <f>#REF!</f>
        <v>#REF!</v>
      </c>
    </row>
    <row r="475" spans="1:25">
      <c r="A475" s="142">
        <v>17</v>
      </c>
      <c r="B475" s="154" t="e">
        <f>#REF!</f>
        <v>#REF!</v>
      </c>
      <c r="C475" s="154" t="e">
        <f>#REF!</f>
        <v>#REF!</v>
      </c>
      <c r="D475" s="154" t="e">
        <f>#REF!</f>
        <v>#REF!</v>
      </c>
      <c r="E475" s="154" t="e">
        <f>#REF!</f>
        <v>#REF!</v>
      </c>
      <c r="F475" s="154" t="e">
        <f>#REF!</f>
        <v>#REF!</v>
      </c>
      <c r="G475" s="154" t="e">
        <f>#REF!</f>
        <v>#REF!</v>
      </c>
      <c r="H475" s="154" t="e">
        <f>#REF!</f>
        <v>#REF!</v>
      </c>
      <c r="I475" s="154" t="e">
        <f>#REF!</f>
        <v>#REF!</v>
      </c>
      <c r="J475" s="154" t="e">
        <f>#REF!</f>
        <v>#REF!</v>
      </c>
      <c r="K475" s="154" t="e">
        <f>#REF!</f>
        <v>#REF!</v>
      </c>
      <c r="L475" s="154" t="e">
        <f>#REF!</f>
        <v>#REF!</v>
      </c>
      <c r="M475" s="154" t="e">
        <f>#REF!</f>
        <v>#REF!</v>
      </c>
      <c r="N475" s="154" t="e">
        <f>#REF!</f>
        <v>#REF!</v>
      </c>
      <c r="O475" s="154" t="e">
        <f>#REF!</f>
        <v>#REF!</v>
      </c>
      <c r="P475" s="154" t="e">
        <f>#REF!</f>
        <v>#REF!</v>
      </c>
      <c r="Q475" s="154" t="e">
        <f>#REF!</f>
        <v>#REF!</v>
      </c>
      <c r="R475" s="154" t="e">
        <f>#REF!</f>
        <v>#REF!</v>
      </c>
      <c r="S475" s="154" t="e">
        <f>#REF!</f>
        <v>#REF!</v>
      </c>
      <c r="T475" s="154" t="e">
        <f>#REF!</f>
        <v>#REF!</v>
      </c>
      <c r="U475" s="154" t="e">
        <f>#REF!</f>
        <v>#REF!</v>
      </c>
      <c r="V475" s="154" t="e">
        <f>#REF!</f>
        <v>#REF!</v>
      </c>
      <c r="W475" s="154" t="e">
        <f>#REF!</f>
        <v>#REF!</v>
      </c>
      <c r="X475" s="154" t="e">
        <f>#REF!</f>
        <v>#REF!</v>
      </c>
      <c r="Y475" s="154" t="e">
        <f>#REF!</f>
        <v>#REF!</v>
      </c>
    </row>
    <row r="476" spans="1:25">
      <c r="A476" s="142">
        <v>18</v>
      </c>
      <c r="B476" s="154" t="e">
        <f>#REF!</f>
        <v>#REF!</v>
      </c>
      <c r="C476" s="154" t="e">
        <f>#REF!</f>
        <v>#REF!</v>
      </c>
      <c r="D476" s="154" t="e">
        <f>#REF!</f>
        <v>#REF!</v>
      </c>
      <c r="E476" s="154" t="e">
        <f>#REF!</f>
        <v>#REF!</v>
      </c>
      <c r="F476" s="154" t="e">
        <f>#REF!</f>
        <v>#REF!</v>
      </c>
      <c r="G476" s="154" t="e">
        <f>#REF!</f>
        <v>#REF!</v>
      </c>
      <c r="H476" s="154" t="e">
        <f>#REF!</f>
        <v>#REF!</v>
      </c>
      <c r="I476" s="154" t="e">
        <f>#REF!</f>
        <v>#REF!</v>
      </c>
      <c r="J476" s="154" t="e">
        <f>#REF!</f>
        <v>#REF!</v>
      </c>
      <c r="K476" s="154" t="e">
        <f>#REF!</f>
        <v>#REF!</v>
      </c>
      <c r="L476" s="154" t="e">
        <f>#REF!</f>
        <v>#REF!</v>
      </c>
      <c r="M476" s="154" t="e">
        <f>#REF!</f>
        <v>#REF!</v>
      </c>
      <c r="N476" s="154" t="e">
        <f>#REF!</f>
        <v>#REF!</v>
      </c>
      <c r="O476" s="154" t="e">
        <f>#REF!</f>
        <v>#REF!</v>
      </c>
      <c r="P476" s="154" t="e">
        <f>#REF!</f>
        <v>#REF!</v>
      </c>
      <c r="Q476" s="154" t="e">
        <f>#REF!</f>
        <v>#REF!</v>
      </c>
      <c r="R476" s="154" t="e">
        <f>#REF!</f>
        <v>#REF!</v>
      </c>
      <c r="S476" s="154" t="e">
        <f>#REF!</f>
        <v>#REF!</v>
      </c>
      <c r="T476" s="154" t="e">
        <f>#REF!</f>
        <v>#REF!</v>
      </c>
      <c r="U476" s="154" t="e">
        <f>#REF!</f>
        <v>#REF!</v>
      </c>
      <c r="V476" s="154" t="e">
        <f>#REF!</f>
        <v>#REF!</v>
      </c>
      <c r="W476" s="154" t="e">
        <f>#REF!</f>
        <v>#REF!</v>
      </c>
      <c r="X476" s="154" t="e">
        <f>#REF!</f>
        <v>#REF!</v>
      </c>
      <c r="Y476" s="154" t="e">
        <f>#REF!</f>
        <v>#REF!</v>
      </c>
    </row>
    <row r="477" spans="1:25">
      <c r="A477" s="142">
        <v>19</v>
      </c>
      <c r="B477" s="154" t="e">
        <f>#REF!</f>
        <v>#REF!</v>
      </c>
      <c r="C477" s="154" t="e">
        <f>#REF!</f>
        <v>#REF!</v>
      </c>
      <c r="D477" s="154" t="e">
        <f>#REF!</f>
        <v>#REF!</v>
      </c>
      <c r="E477" s="154" t="e">
        <f>#REF!</f>
        <v>#REF!</v>
      </c>
      <c r="F477" s="154" t="e">
        <f>#REF!</f>
        <v>#REF!</v>
      </c>
      <c r="G477" s="154" t="e">
        <f>#REF!</f>
        <v>#REF!</v>
      </c>
      <c r="H477" s="154" t="e">
        <f>#REF!</f>
        <v>#REF!</v>
      </c>
      <c r="I477" s="154" t="e">
        <f>#REF!</f>
        <v>#REF!</v>
      </c>
      <c r="J477" s="154" t="e">
        <f>#REF!</f>
        <v>#REF!</v>
      </c>
      <c r="K477" s="154" t="e">
        <f>#REF!</f>
        <v>#REF!</v>
      </c>
      <c r="L477" s="154" t="e">
        <f>#REF!</f>
        <v>#REF!</v>
      </c>
      <c r="M477" s="154" t="e">
        <f>#REF!</f>
        <v>#REF!</v>
      </c>
      <c r="N477" s="154" t="e">
        <f>#REF!</f>
        <v>#REF!</v>
      </c>
      <c r="O477" s="154" t="e">
        <f>#REF!</f>
        <v>#REF!</v>
      </c>
      <c r="P477" s="154" t="e">
        <f>#REF!</f>
        <v>#REF!</v>
      </c>
      <c r="Q477" s="154" t="e">
        <f>#REF!</f>
        <v>#REF!</v>
      </c>
      <c r="R477" s="154" t="e">
        <f>#REF!</f>
        <v>#REF!</v>
      </c>
      <c r="S477" s="154" t="e">
        <f>#REF!</f>
        <v>#REF!</v>
      </c>
      <c r="T477" s="154" t="e">
        <f>#REF!</f>
        <v>#REF!</v>
      </c>
      <c r="U477" s="154" t="e">
        <f>#REF!</f>
        <v>#REF!</v>
      </c>
      <c r="V477" s="154" t="e">
        <f>#REF!</f>
        <v>#REF!</v>
      </c>
      <c r="W477" s="154" t="e">
        <f>#REF!</f>
        <v>#REF!</v>
      </c>
      <c r="X477" s="154" t="e">
        <f>#REF!</f>
        <v>#REF!</v>
      </c>
      <c r="Y477" s="154" t="e">
        <f>#REF!</f>
        <v>#REF!</v>
      </c>
    </row>
    <row r="478" spans="1:25">
      <c r="A478" s="142">
        <v>20</v>
      </c>
      <c r="B478" s="154" t="e">
        <f>#REF!</f>
        <v>#REF!</v>
      </c>
      <c r="C478" s="154" t="e">
        <f>#REF!</f>
        <v>#REF!</v>
      </c>
      <c r="D478" s="154" t="e">
        <f>#REF!</f>
        <v>#REF!</v>
      </c>
      <c r="E478" s="154" t="e">
        <f>#REF!</f>
        <v>#REF!</v>
      </c>
      <c r="F478" s="154" t="e">
        <f>#REF!</f>
        <v>#REF!</v>
      </c>
      <c r="G478" s="154" t="e">
        <f>#REF!</f>
        <v>#REF!</v>
      </c>
      <c r="H478" s="154" t="e">
        <f>#REF!</f>
        <v>#REF!</v>
      </c>
      <c r="I478" s="154" t="e">
        <f>#REF!</f>
        <v>#REF!</v>
      </c>
      <c r="J478" s="154" t="e">
        <f>#REF!</f>
        <v>#REF!</v>
      </c>
      <c r="K478" s="154" t="e">
        <f>#REF!</f>
        <v>#REF!</v>
      </c>
      <c r="L478" s="154" t="e">
        <f>#REF!</f>
        <v>#REF!</v>
      </c>
      <c r="M478" s="154" t="e">
        <f>#REF!</f>
        <v>#REF!</v>
      </c>
      <c r="N478" s="154" t="e">
        <f>#REF!</f>
        <v>#REF!</v>
      </c>
      <c r="O478" s="154" t="e">
        <f>#REF!</f>
        <v>#REF!</v>
      </c>
      <c r="P478" s="154" t="e">
        <f>#REF!</f>
        <v>#REF!</v>
      </c>
      <c r="Q478" s="154" t="e">
        <f>#REF!</f>
        <v>#REF!</v>
      </c>
      <c r="R478" s="154" t="e">
        <f>#REF!</f>
        <v>#REF!</v>
      </c>
      <c r="S478" s="154" t="e">
        <f>#REF!</f>
        <v>#REF!</v>
      </c>
      <c r="T478" s="154" t="e">
        <f>#REF!</f>
        <v>#REF!</v>
      </c>
      <c r="U478" s="154" t="e">
        <f>#REF!</f>
        <v>#REF!</v>
      </c>
      <c r="V478" s="154" t="e">
        <f>#REF!</f>
        <v>#REF!</v>
      </c>
      <c r="W478" s="154" t="e">
        <f>#REF!</f>
        <v>#REF!</v>
      </c>
      <c r="X478" s="154" t="e">
        <f>#REF!</f>
        <v>#REF!</v>
      </c>
      <c r="Y478" s="154" t="e">
        <f>#REF!</f>
        <v>#REF!</v>
      </c>
    </row>
    <row r="479" spans="1:25">
      <c r="A479" s="142">
        <v>21</v>
      </c>
      <c r="B479" s="154" t="e">
        <f>#REF!</f>
        <v>#REF!</v>
      </c>
      <c r="C479" s="154" t="e">
        <f>#REF!</f>
        <v>#REF!</v>
      </c>
      <c r="D479" s="154" t="e">
        <f>#REF!</f>
        <v>#REF!</v>
      </c>
      <c r="E479" s="154" t="e">
        <f>#REF!</f>
        <v>#REF!</v>
      </c>
      <c r="F479" s="154" t="e">
        <f>#REF!</f>
        <v>#REF!</v>
      </c>
      <c r="G479" s="154" t="e">
        <f>#REF!</f>
        <v>#REF!</v>
      </c>
      <c r="H479" s="154" t="e">
        <f>#REF!</f>
        <v>#REF!</v>
      </c>
      <c r="I479" s="154" t="e">
        <f>#REF!</f>
        <v>#REF!</v>
      </c>
      <c r="J479" s="154" t="e">
        <f>#REF!</f>
        <v>#REF!</v>
      </c>
      <c r="K479" s="154" t="e">
        <f>#REF!</f>
        <v>#REF!</v>
      </c>
      <c r="L479" s="154" t="e">
        <f>#REF!</f>
        <v>#REF!</v>
      </c>
      <c r="M479" s="154" t="e">
        <f>#REF!</f>
        <v>#REF!</v>
      </c>
      <c r="N479" s="154" t="e">
        <f>#REF!</f>
        <v>#REF!</v>
      </c>
      <c r="O479" s="154" t="e">
        <f>#REF!</f>
        <v>#REF!</v>
      </c>
      <c r="P479" s="154" t="e">
        <f>#REF!</f>
        <v>#REF!</v>
      </c>
      <c r="Q479" s="154" t="e">
        <f>#REF!</f>
        <v>#REF!</v>
      </c>
      <c r="R479" s="154" t="e">
        <f>#REF!</f>
        <v>#REF!</v>
      </c>
      <c r="S479" s="154" t="e">
        <f>#REF!</f>
        <v>#REF!</v>
      </c>
      <c r="T479" s="154" t="e">
        <f>#REF!</f>
        <v>#REF!</v>
      </c>
      <c r="U479" s="154" t="e">
        <f>#REF!</f>
        <v>#REF!</v>
      </c>
      <c r="V479" s="154" t="e">
        <f>#REF!</f>
        <v>#REF!</v>
      </c>
      <c r="W479" s="154" t="e">
        <f>#REF!</f>
        <v>#REF!</v>
      </c>
      <c r="X479" s="154" t="e">
        <f>#REF!</f>
        <v>#REF!</v>
      </c>
      <c r="Y479" s="154" t="e">
        <f>#REF!</f>
        <v>#REF!</v>
      </c>
    </row>
    <row r="480" spans="1:25">
      <c r="A480" s="142">
        <v>22</v>
      </c>
      <c r="B480" s="154" t="e">
        <f>#REF!</f>
        <v>#REF!</v>
      </c>
      <c r="C480" s="154" t="e">
        <f>#REF!</f>
        <v>#REF!</v>
      </c>
      <c r="D480" s="154" t="e">
        <f>#REF!</f>
        <v>#REF!</v>
      </c>
      <c r="E480" s="154" t="e">
        <f>#REF!</f>
        <v>#REF!</v>
      </c>
      <c r="F480" s="154" t="e">
        <f>#REF!</f>
        <v>#REF!</v>
      </c>
      <c r="G480" s="154" t="e">
        <f>#REF!</f>
        <v>#REF!</v>
      </c>
      <c r="H480" s="154" t="e">
        <f>#REF!</f>
        <v>#REF!</v>
      </c>
      <c r="I480" s="154" t="e">
        <f>#REF!</f>
        <v>#REF!</v>
      </c>
      <c r="J480" s="154" t="e">
        <f>#REF!</f>
        <v>#REF!</v>
      </c>
      <c r="K480" s="154" t="e">
        <f>#REF!</f>
        <v>#REF!</v>
      </c>
      <c r="L480" s="154" t="e">
        <f>#REF!</f>
        <v>#REF!</v>
      </c>
      <c r="M480" s="154" t="e">
        <f>#REF!</f>
        <v>#REF!</v>
      </c>
      <c r="N480" s="154" t="e">
        <f>#REF!</f>
        <v>#REF!</v>
      </c>
      <c r="O480" s="154" t="e">
        <f>#REF!</f>
        <v>#REF!</v>
      </c>
      <c r="P480" s="154" t="e">
        <f>#REF!</f>
        <v>#REF!</v>
      </c>
      <c r="Q480" s="154" t="e">
        <f>#REF!</f>
        <v>#REF!</v>
      </c>
      <c r="R480" s="154" t="e">
        <f>#REF!</f>
        <v>#REF!</v>
      </c>
      <c r="S480" s="154" t="e">
        <f>#REF!</f>
        <v>#REF!</v>
      </c>
      <c r="T480" s="154" t="e">
        <f>#REF!</f>
        <v>#REF!</v>
      </c>
      <c r="U480" s="154" t="e">
        <f>#REF!</f>
        <v>#REF!</v>
      </c>
      <c r="V480" s="154" t="e">
        <f>#REF!</f>
        <v>#REF!</v>
      </c>
      <c r="W480" s="154" t="e">
        <f>#REF!</f>
        <v>#REF!</v>
      </c>
      <c r="X480" s="154" t="e">
        <f>#REF!</f>
        <v>#REF!</v>
      </c>
      <c r="Y480" s="154" t="e">
        <f>#REF!</f>
        <v>#REF!</v>
      </c>
    </row>
    <row r="481" spans="1:25">
      <c r="A481" s="142">
        <v>23</v>
      </c>
      <c r="B481" s="154" t="e">
        <f>#REF!</f>
        <v>#REF!</v>
      </c>
      <c r="C481" s="154" t="e">
        <f>#REF!</f>
        <v>#REF!</v>
      </c>
      <c r="D481" s="154" t="e">
        <f>#REF!</f>
        <v>#REF!</v>
      </c>
      <c r="E481" s="154" t="e">
        <f>#REF!</f>
        <v>#REF!</v>
      </c>
      <c r="F481" s="154" t="e">
        <f>#REF!</f>
        <v>#REF!</v>
      </c>
      <c r="G481" s="154" t="e">
        <f>#REF!</f>
        <v>#REF!</v>
      </c>
      <c r="H481" s="154" t="e">
        <f>#REF!</f>
        <v>#REF!</v>
      </c>
      <c r="I481" s="154" t="e">
        <f>#REF!</f>
        <v>#REF!</v>
      </c>
      <c r="J481" s="154" t="e">
        <f>#REF!</f>
        <v>#REF!</v>
      </c>
      <c r="K481" s="154" t="e">
        <f>#REF!</f>
        <v>#REF!</v>
      </c>
      <c r="L481" s="154" t="e">
        <f>#REF!</f>
        <v>#REF!</v>
      </c>
      <c r="M481" s="154" t="e">
        <f>#REF!</f>
        <v>#REF!</v>
      </c>
      <c r="N481" s="154" t="e">
        <f>#REF!</f>
        <v>#REF!</v>
      </c>
      <c r="O481" s="154" t="e">
        <f>#REF!</f>
        <v>#REF!</v>
      </c>
      <c r="P481" s="154" t="e">
        <f>#REF!</f>
        <v>#REF!</v>
      </c>
      <c r="Q481" s="154" t="e">
        <f>#REF!</f>
        <v>#REF!</v>
      </c>
      <c r="R481" s="154" t="e">
        <f>#REF!</f>
        <v>#REF!</v>
      </c>
      <c r="S481" s="154" t="e">
        <f>#REF!</f>
        <v>#REF!</v>
      </c>
      <c r="T481" s="154" t="e">
        <f>#REF!</f>
        <v>#REF!</v>
      </c>
      <c r="U481" s="154" t="e">
        <f>#REF!</f>
        <v>#REF!</v>
      </c>
      <c r="V481" s="154" t="e">
        <f>#REF!</f>
        <v>#REF!</v>
      </c>
      <c r="W481" s="154" t="e">
        <f>#REF!</f>
        <v>#REF!</v>
      </c>
      <c r="X481" s="154" t="e">
        <f>#REF!</f>
        <v>#REF!</v>
      </c>
      <c r="Y481" s="154" t="e">
        <f>#REF!</f>
        <v>#REF!</v>
      </c>
    </row>
    <row r="482" spans="1:25">
      <c r="A482" s="142">
        <v>24</v>
      </c>
      <c r="B482" s="154" t="e">
        <f>#REF!</f>
        <v>#REF!</v>
      </c>
      <c r="C482" s="154" t="e">
        <f>#REF!</f>
        <v>#REF!</v>
      </c>
      <c r="D482" s="154" t="e">
        <f>#REF!</f>
        <v>#REF!</v>
      </c>
      <c r="E482" s="154" t="e">
        <f>#REF!</f>
        <v>#REF!</v>
      </c>
      <c r="F482" s="154" t="e">
        <f>#REF!</f>
        <v>#REF!</v>
      </c>
      <c r="G482" s="154" t="e">
        <f>#REF!</f>
        <v>#REF!</v>
      </c>
      <c r="H482" s="154" t="e">
        <f>#REF!</f>
        <v>#REF!</v>
      </c>
      <c r="I482" s="154" t="e">
        <f>#REF!</f>
        <v>#REF!</v>
      </c>
      <c r="J482" s="154" t="e">
        <f>#REF!</f>
        <v>#REF!</v>
      </c>
      <c r="K482" s="154" t="e">
        <f>#REF!</f>
        <v>#REF!</v>
      </c>
      <c r="L482" s="154" t="e">
        <f>#REF!</f>
        <v>#REF!</v>
      </c>
      <c r="M482" s="154" t="e">
        <f>#REF!</f>
        <v>#REF!</v>
      </c>
      <c r="N482" s="154" t="e">
        <f>#REF!</f>
        <v>#REF!</v>
      </c>
      <c r="O482" s="154" t="e">
        <f>#REF!</f>
        <v>#REF!</v>
      </c>
      <c r="P482" s="154" t="e">
        <f>#REF!</f>
        <v>#REF!</v>
      </c>
      <c r="Q482" s="154" t="e">
        <f>#REF!</f>
        <v>#REF!</v>
      </c>
      <c r="R482" s="154" t="e">
        <f>#REF!</f>
        <v>#REF!</v>
      </c>
      <c r="S482" s="154" t="e">
        <f>#REF!</f>
        <v>#REF!</v>
      </c>
      <c r="T482" s="154" t="e">
        <f>#REF!</f>
        <v>#REF!</v>
      </c>
      <c r="U482" s="154" t="e">
        <f>#REF!</f>
        <v>#REF!</v>
      </c>
      <c r="V482" s="154" t="e">
        <f>#REF!</f>
        <v>#REF!</v>
      </c>
      <c r="W482" s="154" t="e">
        <f>#REF!</f>
        <v>#REF!</v>
      </c>
      <c r="X482" s="154" t="e">
        <f>#REF!</f>
        <v>#REF!</v>
      </c>
      <c r="Y482" s="154" t="e">
        <f>#REF!</f>
        <v>#REF!</v>
      </c>
    </row>
    <row r="483" spans="1:25">
      <c r="A483" s="142">
        <v>25</v>
      </c>
      <c r="B483" s="154" t="e">
        <f>#REF!</f>
        <v>#REF!</v>
      </c>
      <c r="C483" s="154" t="e">
        <f>#REF!</f>
        <v>#REF!</v>
      </c>
      <c r="D483" s="154" t="e">
        <f>#REF!</f>
        <v>#REF!</v>
      </c>
      <c r="E483" s="154" t="e">
        <f>#REF!</f>
        <v>#REF!</v>
      </c>
      <c r="F483" s="154" t="e">
        <f>#REF!</f>
        <v>#REF!</v>
      </c>
      <c r="G483" s="154" t="e">
        <f>#REF!</f>
        <v>#REF!</v>
      </c>
      <c r="H483" s="154" t="e">
        <f>#REF!</f>
        <v>#REF!</v>
      </c>
      <c r="I483" s="154" t="e">
        <f>#REF!</f>
        <v>#REF!</v>
      </c>
      <c r="J483" s="154" t="e">
        <f>#REF!</f>
        <v>#REF!</v>
      </c>
      <c r="K483" s="154" t="e">
        <f>#REF!</f>
        <v>#REF!</v>
      </c>
      <c r="L483" s="154" t="e">
        <f>#REF!</f>
        <v>#REF!</v>
      </c>
      <c r="M483" s="154" t="e">
        <f>#REF!</f>
        <v>#REF!</v>
      </c>
      <c r="N483" s="154" t="e">
        <f>#REF!</f>
        <v>#REF!</v>
      </c>
      <c r="O483" s="154" t="e">
        <f>#REF!</f>
        <v>#REF!</v>
      </c>
      <c r="P483" s="154" t="e">
        <f>#REF!</f>
        <v>#REF!</v>
      </c>
      <c r="Q483" s="154" t="e">
        <f>#REF!</f>
        <v>#REF!</v>
      </c>
      <c r="R483" s="154" t="e">
        <f>#REF!</f>
        <v>#REF!</v>
      </c>
      <c r="S483" s="154" t="e">
        <f>#REF!</f>
        <v>#REF!</v>
      </c>
      <c r="T483" s="154" t="e">
        <f>#REF!</f>
        <v>#REF!</v>
      </c>
      <c r="U483" s="154" t="e">
        <f>#REF!</f>
        <v>#REF!</v>
      </c>
      <c r="V483" s="154" t="e">
        <f>#REF!</f>
        <v>#REF!</v>
      </c>
      <c r="W483" s="154" t="e">
        <f>#REF!</f>
        <v>#REF!</v>
      </c>
      <c r="X483" s="154" t="e">
        <f>#REF!</f>
        <v>#REF!</v>
      </c>
      <c r="Y483" s="154" t="e">
        <f>#REF!</f>
        <v>#REF!</v>
      </c>
    </row>
    <row r="484" spans="1:25">
      <c r="A484" s="142">
        <v>26</v>
      </c>
      <c r="B484" s="154" t="e">
        <f>#REF!</f>
        <v>#REF!</v>
      </c>
      <c r="C484" s="154" t="e">
        <f>#REF!</f>
        <v>#REF!</v>
      </c>
      <c r="D484" s="154" t="e">
        <f>#REF!</f>
        <v>#REF!</v>
      </c>
      <c r="E484" s="154" t="e">
        <f>#REF!</f>
        <v>#REF!</v>
      </c>
      <c r="F484" s="154" t="e">
        <f>#REF!</f>
        <v>#REF!</v>
      </c>
      <c r="G484" s="154" t="e">
        <f>#REF!</f>
        <v>#REF!</v>
      </c>
      <c r="H484" s="154" t="e">
        <f>#REF!</f>
        <v>#REF!</v>
      </c>
      <c r="I484" s="154" t="e">
        <f>#REF!</f>
        <v>#REF!</v>
      </c>
      <c r="J484" s="154" t="e">
        <f>#REF!</f>
        <v>#REF!</v>
      </c>
      <c r="K484" s="154" t="e">
        <f>#REF!</f>
        <v>#REF!</v>
      </c>
      <c r="L484" s="154" t="e">
        <f>#REF!</f>
        <v>#REF!</v>
      </c>
      <c r="M484" s="154" t="e">
        <f>#REF!</f>
        <v>#REF!</v>
      </c>
      <c r="N484" s="154" t="e">
        <f>#REF!</f>
        <v>#REF!</v>
      </c>
      <c r="O484" s="154" t="e">
        <f>#REF!</f>
        <v>#REF!</v>
      </c>
      <c r="P484" s="154" t="e">
        <f>#REF!</f>
        <v>#REF!</v>
      </c>
      <c r="Q484" s="154" t="e">
        <f>#REF!</f>
        <v>#REF!</v>
      </c>
      <c r="R484" s="154" t="e">
        <f>#REF!</f>
        <v>#REF!</v>
      </c>
      <c r="S484" s="154" t="e">
        <f>#REF!</f>
        <v>#REF!</v>
      </c>
      <c r="T484" s="154" t="e">
        <f>#REF!</f>
        <v>#REF!</v>
      </c>
      <c r="U484" s="154" t="e">
        <f>#REF!</f>
        <v>#REF!</v>
      </c>
      <c r="V484" s="154" t="e">
        <f>#REF!</f>
        <v>#REF!</v>
      </c>
      <c r="W484" s="154" t="e">
        <f>#REF!</f>
        <v>#REF!</v>
      </c>
      <c r="X484" s="154" t="e">
        <f>#REF!</f>
        <v>#REF!</v>
      </c>
      <c r="Y484" s="154" t="e">
        <f>#REF!</f>
        <v>#REF!</v>
      </c>
    </row>
    <row r="485" spans="1:25">
      <c r="A485" s="142">
        <v>27</v>
      </c>
      <c r="B485" s="154" t="e">
        <f>#REF!</f>
        <v>#REF!</v>
      </c>
      <c r="C485" s="154" t="e">
        <f>#REF!</f>
        <v>#REF!</v>
      </c>
      <c r="D485" s="154" t="e">
        <f>#REF!</f>
        <v>#REF!</v>
      </c>
      <c r="E485" s="154" t="e">
        <f>#REF!</f>
        <v>#REF!</v>
      </c>
      <c r="F485" s="154" t="e">
        <f>#REF!</f>
        <v>#REF!</v>
      </c>
      <c r="G485" s="154" t="e">
        <f>#REF!</f>
        <v>#REF!</v>
      </c>
      <c r="H485" s="154" t="e">
        <f>#REF!</f>
        <v>#REF!</v>
      </c>
      <c r="I485" s="154" t="e">
        <f>#REF!</f>
        <v>#REF!</v>
      </c>
      <c r="J485" s="154" t="e">
        <f>#REF!</f>
        <v>#REF!</v>
      </c>
      <c r="K485" s="154" t="e">
        <f>#REF!</f>
        <v>#REF!</v>
      </c>
      <c r="L485" s="154" t="e">
        <f>#REF!</f>
        <v>#REF!</v>
      </c>
      <c r="M485" s="154" t="e">
        <f>#REF!</f>
        <v>#REF!</v>
      </c>
      <c r="N485" s="154" t="e">
        <f>#REF!</f>
        <v>#REF!</v>
      </c>
      <c r="O485" s="154" t="e">
        <f>#REF!</f>
        <v>#REF!</v>
      </c>
      <c r="P485" s="154" t="e">
        <f>#REF!</f>
        <v>#REF!</v>
      </c>
      <c r="Q485" s="154" t="e">
        <f>#REF!</f>
        <v>#REF!</v>
      </c>
      <c r="R485" s="154" t="e">
        <f>#REF!</f>
        <v>#REF!</v>
      </c>
      <c r="S485" s="154" t="e">
        <f>#REF!</f>
        <v>#REF!</v>
      </c>
      <c r="T485" s="154" t="e">
        <f>#REF!</f>
        <v>#REF!</v>
      </c>
      <c r="U485" s="154" t="e">
        <f>#REF!</f>
        <v>#REF!</v>
      </c>
      <c r="V485" s="154" t="e">
        <f>#REF!</f>
        <v>#REF!</v>
      </c>
      <c r="W485" s="154" t="e">
        <f>#REF!</f>
        <v>#REF!</v>
      </c>
      <c r="X485" s="154" t="e">
        <f>#REF!</f>
        <v>#REF!</v>
      </c>
      <c r="Y485" s="154" t="e">
        <f>#REF!</f>
        <v>#REF!</v>
      </c>
    </row>
    <row r="486" spans="1:25">
      <c r="A486" s="142">
        <v>28</v>
      </c>
      <c r="B486" s="154" t="e">
        <f>#REF!</f>
        <v>#REF!</v>
      </c>
      <c r="C486" s="154" t="e">
        <f>#REF!</f>
        <v>#REF!</v>
      </c>
      <c r="D486" s="154" t="e">
        <f>#REF!</f>
        <v>#REF!</v>
      </c>
      <c r="E486" s="154" t="e">
        <f>#REF!</f>
        <v>#REF!</v>
      </c>
      <c r="F486" s="154" t="e">
        <f>#REF!</f>
        <v>#REF!</v>
      </c>
      <c r="G486" s="154" t="e">
        <f>#REF!</f>
        <v>#REF!</v>
      </c>
      <c r="H486" s="154" t="e">
        <f>#REF!</f>
        <v>#REF!</v>
      </c>
      <c r="I486" s="154" t="e">
        <f>#REF!</f>
        <v>#REF!</v>
      </c>
      <c r="J486" s="154" t="e">
        <f>#REF!</f>
        <v>#REF!</v>
      </c>
      <c r="K486" s="154" t="e">
        <f>#REF!</f>
        <v>#REF!</v>
      </c>
      <c r="L486" s="154" t="e">
        <f>#REF!</f>
        <v>#REF!</v>
      </c>
      <c r="M486" s="154" t="e">
        <f>#REF!</f>
        <v>#REF!</v>
      </c>
      <c r="N486" s="154" t="e">
        <f>#REF!</f>
        <v>#REF!</v>
      </c>
      <c r="O486" s="154" t="e">
        <f>#REF!</f>
        <v>#REF!</v>
      </c>
      <c r="P486" s="154" t="e">
        <f>#REF!</f>
        <v>#REF!</v>
      </c>
      <c r="Q486" s="154" t="e">
        <f>#REF!</f>
        <v>#REF!</v>
      </c>
      <c r="R486" s="154" t="e">
        <f>#REF!</f>
        <v>#REF!</v>
      </c>
      <c r="S486" s="154" t="e">
        <f>#REF!</f>
        <v>#REF!</v>
      </c>
      <c r="T486" s="154" t="e">
        <f>#REF!</f>
        <v>#REF!</v>
      </c>
      <c r="U486" s="154" t="e">
        <f>#REF!</f>
        <v>#REF!</v>
      </c>
      <c r="V486" s="154" t="e">
        <f>#REF!</f>
        <v>#REF!</v>
      </c>
      <c r="W486" s="154" t="e">
        <f>#REF!</f>
        <v>#REF!</v>
      </c>
      <c r="X486" s="154" t="e">
        <f>#REF!</f>
        <v>#REF!</v>
      </c>
      <c r="Y486" s="154" t="e">
        <f>#REF!</f>
        <v>#REF!</v>
      </c>
    </row>
    <row r="487" spans="1:25">
      <c r="A487" s="142">
        <v>29</v>
      </c>
      <c r="B487" s="154" t="e">
        <f>#REF!</f>
        <v>#REF!</v>
      </c>
      <c r="C487" s="154" t="e">
        <f>#REF!</f>
        <v>#REF!</v>
      </c>
      <c r="D487" s="154" t="e">
        <f>#REF!</f>
        <v>#REF!</v>
      </c>
      <c r="E487" s="154" t="e">
        <f>#REF!</f>
        <v>#REF!</v>
      </c>
      <c r="F487" s="154" t="e">
        <f>#REF!</f>
        <v>#REF!</v>
      </c>
      <c r="G487" s="154" t="e">
        <f>#REF!</f>
        <v>#REF!</v>
      </c>
      <c r="H487" s="154" t="e">
        <f>#REF!</f>
        <v>#REF!</v>
      </c>
      <c r="I487" s="154" t="e">
        <f>#REF!</f>
        <v>#REF!</v>
      </c>
      <c r="J487" s="154" t="e">
        <f>#REF!</f>
        <v>#REF!</v>
      </c>
      <c r="K487" s="154" t="e">
        <f>#REF!</f>
        <v>#REF!</v>
      </c>
      <c r="L487" s="154" t="e">
        <f>#REF!</f>
        <v>#REF!</v>
      </c>
      <c r="M487" s="154" t="e">
        <f>#REF!</f>
        <v>#REF!</v>
      </c>
      <c r="N487" s="154" t="e">
        <f>#REF!</f>
        <v>#REF!</v>
      </c>
      <c r="O487" s="154" t="e">
        <f>#REF!</f>
        <v>#REF!</v>
      </c>
      <c r="P487" s="154" t="e">
        <f>#REF!</f>
        <v>#REF!</v>
      </c>
      <c r="Q487" s="154" t="e">
        <f>#REF!</f>
        <v>#REF!</v>
      </c>
      <c r="R487" s="154" t="e">
        <f>#REF!</f>
        <v>#REF!</v>
      </c>
      <c r="S487" s="154" t="e">
        <f>#REF!</f>
        <v>#REF!</v>
      </c>
      <c r="T487" s="154" t="e">
        <f>#REF!</f>
        <v>#REF!</v>
      </c>
      <c r="U487" s="154" t="e">
        <f>#REF!</f>
        <v>#REF!</v>
      </c>
      <c r="V487" s="154" t="e">
        <f>#REF!</f>
        <v>#REF!</v>
      </c>
      <c r="W487" s="154" t="e">
        <f>#REF!</f>
        <v>#REF!</v>
      </c>
      <c r="X487" s="154" t="e">
        <f>#REF!</f>
        <v>#REF!</v>
      </c>
      <c r="Y487" s="154" t="e">
        <f>#REF!</f>
        <v>#REF!</v>
      </c>
    </row>
    <row r="488" spans="1:25">
      <c r="A488" s="142">
        <v>30</v>
      </c>
      <c r="B488" s="154" t="e">
        <f>#REF!</f>
        <v>#REF!</v>
      </c>
      <c r="C488" s="154" t="e">
        <f>#REF!</f>
        <v>#REF!</v>
      </c>
      <c r="D488" s="154" t="e">
        <f>#REF!</f>
        <v>#REF!</v>
      </c>
      <c r="E488" s="154" t="e">
        <f>#REF!</f>
        <v>#REF!</v>
      </c>
      <c r="F488" s="154" t="e">
        <f>#REF!</f>
        <v>#REF!</v>
      </c>
      <c r="G488" s="154" t="e">
        <f>#REF!</f>
        <v>#REF!</v>
      </c>
      <c r="H488" s="154" t="e">
        <f>#REF!</f>
        <v>#REF!</v>
      </c>
      <c r="I488" s="154" t="e">
        <f>#REF!</f>
        <v>#REF!</v>
      </c>
      <c r="J488" s="154" t="e">
        <f>#REF!</f>
        <v>#REF!</v>
      </c>
      <c r="K488" s="154" t="e">
        <f>#REF!</f>
        <v>#REF!</v>
      </c>
      <c r="L488" s="154" t="e">
        <f>#REF!</f>
        <v>#REF!</v>
      </c>
      <c r="M488" s="154" t="e">
        <f>#REF!</f>
        <v>#REF!</v>
      </c>
      <c r="N488" s="154" t="e">
        <f>#REF!</f>
        <v>#REF!</v>
      </c>
      <c r="O488" s="154" t="e">
        <f>#REF!</f>
        <v>#REF!</v>
      </c>
      <c r="P488" s="154" t="e">
        <f>#REF!</f>
        <v>#REF!</v>
      </c>
      <c r="Q488" s="154" t="e">
        <f>#REF!</f>
        <v>#REF!</v>
      </c>
      <c r="R488" s="154" t="e">
        <f>#REF!</f>
        <v>#REF!</v>
      </c>
      <c r="S488" s="154" t="e">
        <f>#REF!</f>
        <v>#REF!</v>
      </c>
      <c r="T488" s="154" t="e">
        <f>#REF!</f>
        <v>#REF!</v>
      </c>
      <c r="U488" s="154" t="e">
        <f>#REF!</f>
        <v>#REF!</v>
      </c>
      <c r="V488" s="154" t="e">
        <f>#REF!</f>
        <v>#REF!</v>
      </c>
      <c r="W488" s="154" t="e">
        <f>#REF!</f>
        <v>#REF!</v>
      </c>
      <c r="X488" s="154" t="e">
        <f>#REF!</f>
        <v>#REF!</v>
      </c>
      <c r="Y488" s="154" t="e">
        <f>#REF!</f>
        <v>#REF!</v>
      </c>
    </row>
    <row r="489" spans="1:25">
      <c r="A489" s="142">
        <v>31</v>
      </c>
      <c r="B489" s="154" t="e">
        <f>#REF!</f>
        <v>#REF!</v>
      </c>
      <c r="C489" s="154" t="e">
        <f>#REF!</f>
        <v>#REF!</v>
      </c>
      <c r="D489" s="154" t="e">
        <f>#REF!</f>
        <v>#REF!</v>
      </c>
      <c r="E489" s="154" t="e">
        <f>#REF!</f>
        <v>#REF!</v>
      </c>
      <c r="F489" s="154" t="e">
        <f>#REF!</f>
        <v>#REF!</v>
      </c>
      <c r="G489" s="154" t="e">
        <f>#REF!</f>
        <v>#REF!</v>
      </c>
      <c r="H489" s="154" t="e">
        <f>#REF!</f>
        <v>#REF!</v>
      </c>
      <c r="I489" s="154" t="e">
        <f>#REF!</f>
        <v>#REF!</v>
      </c>
      <c r="J489" s="154" t="e">
        <f>#REF!</f>
        <v>#REF!</v>
      </c>
      <c r="K489" s="154" t="e">
        <f>#REF!</f>
        <v>#REF!</v>
      </c>
      <c r="L489" s="154" t="e">
        <f>#REF!</f>
        <v>#REF!</v>
      </c>
      <c r="M489" s="154" t="e">
        <f>#REF!</f>
        <v>#REF!</v>
      </c>
      <c r="N489" s="154" t="e">
        <f>#REF!</f>
        <v>#REF!</v>
      </c>
      <c r="O489" s="154" t="e">
        <f>#REF!</f>
        <v>#REF!</v>
      </c>
      <c r="P489" s="154" t="e">
        <f>#REF!</f>
        <v>#REF!</v>
      </c>
      <c r="Q489" s="154" t="e">
        <f>#REF!</f>
        <v>#REF!</v>
      </c>
      <c r="R489" s="154" t="e">
        <f>#REF!</f>
        <v>#REF!</v>
      </c>
      <c r="S489" s="154" t="e">
        <f>#REF!</f>
        <v>#REF!</v>
      </c>
      <c r="T489" s="154" t="e">
        <f>#REF!</f>
        <v>#REF!</v>
      </c>
      <c r="U489" s="154" t="e">
        <f>#REF!</f>
        <v>#REF!</v>
      </c>
      <c r="V489" s="154" t="e">
        <f>#REF!</f>
        <v>#REF!</v>
      </c>
      <c r="W489" s="154" t="e">
        <f>#REF!</f>
        <v>#REF!</v>
      </c>
      <c r="X489" s="154" t="e">
        <f>#REF!</f>
        <v>#REF!</v>
      </c>
      <c r="Y489" s="154" t="e">
        <f>#REF!</f>
        <v>#REF!</v>
      </c>
    </row>
    <row r="491" spans="1:25" ht="45" customHeight="1">
      <c r="A491" s="461" t="s">
        <v>212</v>
      </c>
      <c r="B491" s="476" t="s">
        <v>308</v>
      </c>
      <c r="C491" s="476"/>
      <c r="D491" s="476"/>
      <c r="E491" s="476"/>
      <c r="F491" s="476"/>
      <c r="G491" s="476"/>
      <c r="H491" s="476"/>
      <c r="I491" s="476"/>
      <c r="J491" s="476"/>
      <c r="K491" s="476"/>
      <c r="L491" s="476"/>
      <c r="M491" s="476"/>
      <c r="N491" s="476"/>
      <c r="O491" s="476"/>
      <c r="P491" s="476"/>
      <c r="Q491" s="476"/>
      <c r="R491" s="476"/>
      <c r="S491" s="476"/>
      <c r="T491" s="476"/>
      <c r="U491" s="476"/>
      <c r="V491" s="476"/>
      <c r="W491" s="476"/>
      <c r="X491" s="476"/>
      <c r="Y491" s="476"/>
    </row>
    <row r="492" spans="1:25">
      <c r="A492" s="461"/>
      <c r="B492" s="156" t="s">
        <v>1</v>
      </c>
      <c r="C492" s="156" t="s">
        <v>2</v>
      </c>
      <c r="D492" s="156" t="s">
        <v>3</v>
      </c>
      <c r="E492" s="156" t="s">
        <v>4</v>
      </c>
      <c r="F492" s="156" t="s">
        <v>5</v>
      </c>
      <c r="G492" s="156" t="s">
        <v>6</v>
      </c>
      <c r="H492" s="156" t="s">
        <v>7</v>
      </c>
      <c r="I492" s="156" t="s">
        <v>8</v>
      </c>
      <c r="J492" s="156" t="s">
        <v>9</v>
      </c>
      <c r="K492" s="156" t="s">
        <v>10</v>
      </c>
      <c r="L492" s="156" t="s">
        <v>11</v>
      </c>
      <c r="M492" s="156" t="s">
        <v>12</v>
      </c>
      <c r="N492" s="156" t="s">
        <v>13</v>
      </c>
      <c r="O492" s="156" t="s">
        <v>14</v>
      </c>
      <c r="P492" s="156" t="s">
        <v>15</v>
      </c>
      <c r="Q492" s="156" t="s">
        <v>16</v>
      </c>
      <c r="R492" s="156" t="s">
        <v>17</v>
      </c>
      <c r="S492" s="156" t="s">
        <v>18</v>
      </c>
      <c r="T492" s="156" t="s">
        <v>19</v>
      </c>
      <c r="U492" s="156" t="s">
        <v>20</v>
      </c>
      <c r="V492" s="156" t="s">
        <v>21</v>
      </c>
      <c r="W492" s="156" t="s">
        <v>22</v>
      </c>
      <c r="X492" s="156" t="s">
        <v>23</v>
      </c>
      <c r="Y492" s="156" t="s">
        <v>24</v>
      </c>
    </row>
    <row r="493" spans="1:25">
      <c r="A493" s="142">
        <v>1</v>
      </c>
      <c r="B493" s="154" t="e">
        <f>#REF!</f>
        <v>#REF!</v>
      </c>
      <c r="C493" s="154" t="e">
        <f>#REF!</f>
        <v>#REF!</v>
      </c>
      <c r="D493" s="154" t="e">
        <f>#REF!</f>
        <v>#REF!</v>
      </c>
      <c r="E493" s="154" t="e">
        <f>#REF!</f>
        <v>#REF!</v>
      </c>
      <c r="F493" s="154" t="e">
        <f>#REF!</f>
        <v>#REF!</v>
      </c>
      <c r="G493" s="154" t="e">
        <f>#REF!</f>
        <v>#REF!</v>
      </c>
      <c r="H493" s="154" t="e">
        <f>#REF!</f>
        <v>#REF!</v>
      </c>
      <c r="I493" s="154" t="e">
        <f>#REF!</f>
        <v>#REF!</v>
      </c>
      <c r="J493" s="154" t="e">
        <f>#REF!</f>
        <v>#REF!</v>
      </c>
      <c r="K493" s="154" t="e">
        <f>#REF!</f>
        <v>#REF!</v>
      </c>
      <c r="L493" s="154" t="e">
        <f>#REF!</f>
        <v>#REF!</v>
      </c>
      <c r="M493" s="154" t="e">
        <f>#REF!</f>
        <v>#REF!</v>
      </c>
      <c r="N493" s="154" t="e">
        <f>#REF!</f>
        <v>#REF!</v>
      </c>
      <c r="O493" s="154" t="e">
        <f>#REF!</f>
        <v>#REF!</v>
      </c>
      <c r="P493" s="154" t="e">
        <f>#REF!</f>
        <v>#REF!</v>
      </c>
      <c r="Q493" s="154" t="e">
        <f>#REF!</f>
        <v>#REF!</v>
      </c>
      <c r="R493" s="154" t="e">
        <f>#REF!</f>
        <v>#REF!</v>
      </c>
      <c r="S493" s="154" t="e">
        <f>#REF!</f>
        <v>#REF!</v>
      </c>
      <c r="T493" s="154" t="e">
        <f>#REF!</f>
        <v>#REF!</v>
      </c>
      <c r="U493" s="154" t="e">
        <f>#REF!</f>
        <v>#REF!</v>
      </c>
      <c r="V493" s="154" t="e">
        <f>#REF!</f>
        <v>#REF!</v>
      </c>
      <c r="W493" s="154" t="e">
        <f>#REF!</f>
        <v>#REF!</v>
      </c>
      <c r="X493" s="154" t="e">
        <f>#REF!</f>
        <v>#REF!</v>
      </c>
      <c r="Y493" s="154" t="e">
        <f>#REF!</f>
        <v>#REF!</v>
      </c>
    </row>
    <row r="494" spans="1:25">
      <c r="A494" s="142">
        <v>2</v>
      </c>
      <c r="B494" s="154" t="e">
        <f>#REF!</f>
        <v>#REF!</v>
      </c>
      <c r="C494" s="154" t="e">
        <f>#REF!</f>
        <v>#REF!</v>
      </c>
      <c r="D494" s="154" t="e">
        <f>#REF!</f>
        <v>#REF!</v>
      </c>
      <c r="E494" s="154" t="e">
        <f>#REF!</f>
        <v>#REF!</v>
      </c>
      <c r="F494" s="154" t="e">
        <f>#REF!</f>
        <v>#REF!</v>
      </c>
      <c r="G494" s="154" t="e">
        <f>#REF!</f>
        <v>#REF!</v>
      </c>
      <c r="H494" s="154" t="e">
        <f>#REF!</f>
        <v>#REF!</v>
      </c>
      <c r="I494" s="154" t="e">
        <f>#REF!</f>
        <v>#REF!</v>
      </c>
      <c r="J494" s="154" t="e">
        <f>#REF!</f>
        <v>#REF!</v>
      </c>
      <c r="K494" s="154" t="e">
        <f>#REF!</f>
        <v>#REF!</v>
      </c>
      <c r="L494" s="154" t="e">
        <f>#REF!</f>
        <v>#REF!</v>
      </c>
      <c r="M494" s="154" t="e">
        <f>#REF!</f>
        <v>#REF!</v>
      </c>
      <c r="N494" s="154" t="e">
        <f>#REF!</f>
        <v>#REF!</v>
      </c>
      <c r="O494" s="154" t="e">
        <f>#REF!</f>
        <v>#REF!</v>
      </c>
      <c r="P494" s="154" t="e">
        <f>#REF!</f>
        <v>#REF!</v>
      </c>
      <c r="Q494" s="154" t="e">
        <f>#REF!</f>
        <v>#REF!</v>
      </c>
      <c r="R494" s="154" t="e">
        <f>#REF!</f>
        <v>#REF!</v>
      </c>
      <c r="S494" s="154" t="e">
        <f>#REF!</f>
        <v>#REF!</v>
      </c>
      <c r="T494" s="154" t="e">
        <f>#REF!</f>
        <v>#REF!</v>
      </c>
      <c r="U494" s="154" t="e">
        <f>#REF!</f>
        <v>#REF!</v>
      </c>
      <c r="V494" s="154" t="e">
        <f>#REF!</f>
        <v>#REF!</v>
      </c>
      <c r="W494" s="154" t="e">
        <f>#REF!</f>
        <v>#REF!</v>
      </c>
      <c r="X494" s="154" t="e">
        <f>#REF!</f>
        <v>#REF!</v>
      </c>
      <c r="Y494" s="154" t="e">
        <f>#REF!</f>
        <v>#REF!</v>
      </c>
    </row>
    <row r="495" spans="1:25">
      <c r="A495" s="142">
        <v>3</v>
      </c>
      <c r="B495" s="154" t="e">
        <f>#REF!</f>
        <v>#REF!</v>
      </c>
      <c r="C495" s="154" t="e">
        <f>#REF!</f>
        <v>#REF!</v>
      </c>
      <c r="D495" s="154" t="e">
        <f>#REF!</f>
        <v>#REF!</v>
      </c>
      <c r="E495" s="154" t="e">
        <f>#REF!</f>
        <v>#REF!</v>
      </c>
      <c r="F495" s="154" t="e">
        <f>#REF!</f>
        <v>#REF!</v>
      </c>
      <c r="G495" s="154" t="e">
        <f>#REF!</f>
        <v>#REF!</v>
      </c>
      <c r="H495" s="154" t="e">
        <f>#REF!</f>
        <v>#REF!</v>
      </c>
      <c r="I495" s="154" t="e">
        <f>#REF!</f>
        <v>#REF!</v>
      </c>
      <c r="J495" s="154" t="e">
        <f>#REF!</f>
        <v>#REF!</v>
      </c>
      <c r="K495" s="154" t="e">
        <f>#REF!</f>
        <v>#REF!</v>
      </c>
      <c r="L495" s="154" t="e">
        <f>#REF!</f>
        <v>#REF!</v>
      </c>
      <c r="M495" s="154" t="e">
        <f>#REF!</f>
        <v>#REF!</v>
      </c>
      <c r="N495" s="154" t="e">
        <f>#REF!</f>
        <v>#REF!</v>
      </c>
      <c r="O495" s="154" t="e">
        <f>#REF!</f>
        <v>#REF!</v>
      </c>
      <c r="P495" s="154" t="e">
        <f>#REF!</f>
        <v>#REF!</v>
      </c>
      <c r="Q495" s="154" t="e">
        <f>#REF!</f>
        <v>#REF!</v>
      </c>
      <c r="R495" s="154" t="e">
        <f>#REF!</f>
        <v>#REF!</v>
      </c>
      <c r="S495" s="154" t="e">
        <f>#REF!</f>
        <v>#REF!</v>
      </c>
      <c r="T495" s="154" t="e">
        <f>#REF!</f>
        <v>#REF!</v>
      </c>
      <c r="U495" s="154" t="e">
        <f>#REF!</f>
        <v>#REF!</v>
      </c>
      <c r="V495" s="154" t="e">
        <f>#REF!</f>
        <v>#REF!</v>
      </c>
      <c r="W495" s="154" t="e">
        <f>#REF!</f>
        <v>#REF!</v>
      </c>
      <c r="X495" s="154" t="e">
        <f>#REF!</f>
        <v>#REF!</v>
      </c>
      <c r="Y495" s="154" t="e">
        <f>#REF!</f>
        <v>#REF!</v>
      </c>
    </row>
    <row r="496" spans="1:25">
      <c r="A496" s="142">
        <v>4</v>
      </c>
      <c r="B496" s="154" t="e">
        <f>#REF!</f>
        <v>#REF!</v>
      </c>
      <c r="C496" s="154" t="e">
        <f>#REF!</f>
        <v>#REF!</v>
      </c>
      <c r="D496" s="154" t="e">
        <f>#REF!</f>
        <v>#REF!</v>
      </c>
      <c r="E496" s="154" t="e">
        <f>#REF!</f>
        <v>#REF!</v>
      </c>
      <c r="F496" s="154" t="e">
        <f>#REF!</f>
        <v>#REF!</v>
      </c>
      <c r="G496" s="154" t="e">
        <f>#REF!</f>
        <v>#REF!</v>
      </c>
      <c r="H496" s="154" t="e">
        <f>#REF!</f>
        <v>#REF!</v>
      </c>
      <c r="I496" s="154" t="e">
        <f>#REF!</f>
        <v>#REF!</v>
      </c>
      <c r="J496" s="154" t="e">
        <f>#REF!</f>
        <v>#REF!</v>
      </c>
      <c r="K496" s="154" t="e">
        <f>#REF!</f>
        <v>#REF!</v>
      </c>
      <c r="L496" s="154" t="e">
        <f>#REF!</f>
        <v>#REF!</v>
      </c>
      <c r="M496" s="154" t="e">
        <f>#REF!</f>
        <v>#REF!</v>
      </c>
      <c r="N496" s="154" t="e">
        <f>#REF!</f>
        <v>#REF!</v>
      </c>
      <c r="O496" s="154" t="e">
        <f>#REF!</f>
        <v>#REF!</v>
      </c>
      <c r="P496" s="154" t="e">
        <f>#REF!</f>
        <v>#REF!</v>
      </c>
      <c r="Q496" s="154" t="e">
        <f>#REF!</f>
        <v>#REF!</v>
      </c>
      <c r="R496" s="154" t="e">
        <f>#REF!</f>
        <v>#REF!</v>
      </c>
      <c r="S496" s="154" t="e">
        <f>#REF!</f>
        <v>#REF!</v>
      </c>
      <c r="T496" s="154" t="e">
        <f>#REF!</f>
        <v>#REF!</v>
      </c>
      <c r="U496" s="154" t="e">
        <f>#REF!</f>
        <v>#REF!</v>
      </c>
      <c r="V496" s="154" t="e">
        <f>#REF!</f>
        <v>#REF!</v>
      </c>
      <c r="W496" s="154" t="e">
        <f>#REF!</f>
        <v>#REF!</v>
      </c>
      <c r="X496" s="154" t="e">
        <f>#REF!</f>
        <v>#REF!</v>
      </c>
      <c r="Y496" s="154" t="e">
        <f>#REF!</f>
        <v>#REF!</v>
      </c>
    </row>
    <row r="497" spans="1:25">
      <c r="A497" s="142">
        <v>5</v>
      </c>
      <c r="B497" s="154" t="e">
        <f>#REF!</f>
        <v>#REF!</v>
      </c>
      <c r="C497" s="154" t="e">
        <f>#REF!</f>
        <v>#REF!</v>
      </c>
      <c r="D497" s="154" t="e">
        <f>#REF!</f>
        <v>#REF!</v>
      </c>
      <c r="E497" s="154" t="e">
        <f>#REF!</f>
        <v>#REF!</v>
      </c>
      <c r="F497" s="154" t="e">
        <f>#REF!</f>
        <v>#REF!</v>
      </c>
      <c r="G497" s="154" t="e">
        <f>#REF!</f>
        <v>#REF!</v>
      </c>
      <c r="H497" s="154" t="e">
        <f>#REF!</f>
        <v>#REF!</v>
      </c>
      <c r="I497" s="154" t="e">
        <f>#REF!</f>
        <v>#REF!</v>
      </c>
      <c r="J497" s="154" t="e">
        <f>#REF!</f>
        <v>#REF!</v>
      </c>
      <c r="K497" s="154" t="e">
        <f>#REF!</f>
        <v>#REF!</v>
      </c>
      <c r="L497" s="154" t="e">
        <f>#REF!</f>
        <v>#REF!</v>
      </c>
      <c r="M497" s="154" t="e">
        <f>#REF!</f>
        <v>#REF!</v>
      </c>
      <c r="N497" s="154" t="e">
        <f>#REF!</f>
        <v>#REF!</v>
      </c>
      <c r="O497" s="154" t="e">
        <f>#REF!</f>
        <v>#REF!</v>
      </c>
      <c r="P497" s="154" t="e">
        <f>#REF!</f>
        <v>#REF!</v>
      </c>
      <c r="Q497" s="154" t="e">
        <f>#REF!</f>
        <v>#REF!</v>
      </c>
      <c r="R497" s="154" t="e">
        <f>#REF!</f>
        <v>#REF!</v>
      </c>
      <c r="S497" s="154" t="e">
        <f>#REF!</f>
        <v>#REF!</v>
      </c>
      <c r="T497" s="154" t="e">
        <f>#REF!</f>
        <v>#REF!</v>
      </c>
      <c r="U497" s="154" t="e">
        <f>#REF!</f>
        <v>#REF!</v>
      </c>
      <c r="V497" s="154" t="e">
        <f>#REF!</f>
        <v>#REF!</v>
      </c>
      <c r="W497" s="154" t="e">
        <f>#REF!</f>
        <v>#REF!</v>
      </c>
      <c r="X497" s="154" t="e">
        <f>#REF!</f>
        <v>#REF!</v>
      </c>
      <c r="Y497" s="154" t="e">
        <f>#REF!</f>
        <v>#REF!</v>
      </c>
    </row>
    <row r="498" spans="1:25">
      <c r="A498" s="142">
        <v>6</v>
      </c>
      <c r="B498" s="154" t="e">
        <f>#REF!</f>
        <v>#REF!</v>
      </c>
      <c r="C498" s="154" t="e">
        <f>#REF!</f>
        <v>#REF!</v>
      </c>
      <c r="D498" s="154" t="e">
        <f>#REF!</f>
        <v>#REF!</v>
      </c>
      <c r="E498" s="154" t="e">
        <f>#REF!</f>
        <v>#REF!</v>
      </c>
      <c r="F498" s="154" t="e">
        <f>#REF!</f>
        <v>#REF!</v>
      </c>
      <c r="G498" s="154" t="e">
        <f>#REF!</f>
        <v>#REF!</v>
      </c>
      <c r="H498" s="154" t="e">
        <f>#REF!</f>
        <v>#REF!</v>
      </c>
      <c r="I498" s="154" t="e">
        <f>#REF!</f>
        <v>#REF!</v>
      </c>
      <c r="J498" s="154" t="e">
        <f>#REF!</f>
        <v>#REF!</v>
      </c>
      <c r="K498" s="154" t="e">
        <f>#REF!</f>
        <v>#REF!</v>
      </c>
      <c r="L498" s="154" t="e">
        <f>#REF!</f>
        <v>#REF!</v>
      </c>
      <c r="M498" s="154" t="e">
        <f>#REF!</f>
        <v>#REF!</v>
      </c>
      <c r="N498" s="154" t="e">
        <f>#REF!</f>
        <v>#REF!</v>
      </c>
      <c r="O498" s="154" t="e">
        <f>#REF!</f>
        <v>#REF!</v>
      </c>
      <c r="P498" s="154" t="e">
        <f>#REF!</f>
        <v>#REF!</v>
      </c>
      <c r="Q498" s="154" t="e">
        <f>#REF!</f>
        <v>#REF!</v>
      </c>
      <c r="R498" s="154" t="e">
        <f>#REF!</f>
        <v>#REF!</v>
      </c>
      <c r="S498" s="154" t="e">
        <f>#REF!</f>
        <v>#REF!</v>
      </c>
      <c r="T498" s="154" t="e">
        <f>#REF!</f>
        <v>#REF!</v>
      </c>
      <c r="U498" s="154" t="e">
        <f>#REF!</f>
        <v>#REF!</v>
      </c>
      <c r="V498" s="154" t="e">
        <f>#REF!</f>
        <v>#REF!</v>
      </c>
      <c r="W498" s="154" t="e">
        <f>#REF!</f>
        <v>#REF!</v>
      </c>
      <c r="X498" s="154" t="e">
        <f>#REF!</f>
        <v>#REF!</v>
      </c>
      <c r="Y498" s="154" t="e">
        <f>#REF!</f>
        <v>#REF!</v>
      </c>
    </row>
    <row r="499" spans="1:25">
      <c r="A499" s="142">
        <v>7</v>
      </c>
      <c r="B499" s="154" t="e">
        <f>#REF!</f>
        <v>#REF!</v>
      </c>
      <c r="C499" s="154" t="e">
        <f>#REF!</f>
        <v>#REF!</v>
      </c>
      <c r="D499" s="154" t="e">
        <f>#REF!</f>
        <v>#REF!</v>
      </c>
      <c r="E499" s="154" t="e">
        <f>#REF!</f>
        <v>#REF!</v>
      </c>
      <c r="F499" s="154" t="e">
        <f>#REF!</f>
        <v>#REF!</v>
      </c>
      <c r="G499" s="154" t="e">
        <f>#REF!</f>
        <v>#REF!</v>
      </c>
      <c r="H499" s="154" t="e">
        <f>#REF!</f>
        <v>#REF!</v>
      </c>
      <c r="I499" s="154" t="e">
        <f>#REF!</f>
        <v>#REF!</v>
      </c>
      <c r="J499" s="154" t="e">
        <f>#REF!</f>
        <v>#REF!</v>
      </c>
      <c r="K499" s="154" t="e">
        <f>#REF!</f>
        <v>#REF!</v>
      </c>
      <c r="L499" s="154" t="e">
        <f>#REF!</f>
        <v>#REF!</v>
      </c>
      <c r="M499" s="154" t="e">
        <f>#REF!</f>
        <v>#REF!</v>
      </c>
      <c r="N499" s="154" t="e">
        <f>#REF!</f>
        <v>#REF!</v>
      </c>
      <c r="O499" s="154" t="e">
        <f>#REF!</f>
        <v>#REF!</v>
      </c>
      <c r="P499" s="154" t="e">
        <f>#REF!</f>
        <v>#REF!</v>
      </c>
      <c r="Q499" s="154" t="e">
        <f>#REF!</f>
        <v>#REF!</v>
      </c>
      <c r="R499" s="154" t="e">
        <f>#REF!</f>
        <v>#REF!</v>
      </c>
      <c r="S499" s="154" t="e">
        <f>#REF!</f>
        <v>#REF!</v>
      </c>
      <c r="T499" s="154" t="e">
        <f>#REF!</f>
        <v>#REF!</v>
      </c>
      <c r="U499" s="154" t="e">
        <f>#REF!</f>
        <v>#REF!</v>
      </c>
      <c r="V499" s="154" t="e">
        <f>#REF!</f>
        <v>#REF!</v>
      </c>
      <c r="W499" s="154" t="e">
        <f>#REF!</f>
        <v>#REF!</v>
      </c>
      <c r="X499" s="154" t="e">
        <f>#REF!</f>
        <v>#REF!</v>
      </c>
      <c r="Y499" s="154" t="e">
        <f>#REF!</f>
        <v>#REF!</v>
      </c>
    </row>
    <row r="500" spans="1:25">
      <c r="A500" s="142">
        <v>8</v>
      </c>
      <c r="B500" s="154" t="e">
        <f>#REF!</f>
        <v>#REF!</v>
      </c>
      <c r="C500" s="154" t="e">
        <f>#REF!</f>
        <v>#REF!</v>
      </c>
      <c r="D500" s="154" t="e">
        <f>#REF!</f>
        <v>#REF!</v>
      </c>
      <c r="E500" s="154" t="e">
        <f>#REF!</f>
        <v>#REF!</v>
      </c>
      <c r="F500" s="154" t="e">
        <f>#REF!</f>
        <v>#REF!</v>
      </c>
      <c r="G500" s="154" t="e">
        <f>#REF!</f>
        <v>#REF!</v>
      </c>
      <c r="H500" s="154" t="e">
        <f>#REF!</f>
        <v>#REF!</v>
      </c>
      <c r="I500" s="154" t="e">
        <f>#REF!</f>
        <v>#REF!</v>
      </c>
      <c r="J500" s="154" t="e">
        <f>#REF!</f>
        <v>#REF!</v>
      </c>
      <c r="K500" s="154" t="e">
        <f>#REF!</f>
        <v>#REF!</v>
      </c>
      <c r="L500" s="154" t="e">
        <f>#REF!</f>
        <v>#REF!</v>
      </c>
      <c r="M500" s="154" t="e">
        <f>#REF!</f>
        <v>#REF!</v>
      </c>
      <c r="N500" s="154" t="e">
        <f>#REF!</f>
        <v>#REF!</v>
      </c>
      <c r="O500" s="154" t="e">
        <f>#REF!</f>
        <v>#REF!</v>
      </c>
      <c r="P500" s="154" t="e">
        <f>#REF!</f>
        <v>#REF!</v>
      </c>
      <c r="Q500" s="154" t="e">
        <f>#REF!</f>
        <v>#REF!</v>
      </c>
      <c r="R500" s="154" t="e">
        <f>#REF!</f>
        <v>#REF!</v>
      </c>
      <c r="S500" s="154" t="e">
        <f>#REF!</f>
        <v>#REF!</v>
      </c>
      <c r="T500" s="154" t="e">
        <f>#REF!</f>
        <v>#REF!</v>
      </c>
      <c r="U500" s="154" t="e">
        <f>#REF!</f>
        <v>#REF!</v>
      </c>
      <c r="V500" s="154" t="e">
        <f>#REF!</f>
        <v>#REF!</v>
      </c>
      <c r="W500" s="154" t="e">
        <f>#REF!</f>
        <v>#REF!</v>
      </c>
      <c r="X500" s="154" t="e">
        <f>#REF!</f>
        <v>#REF!</v>
      </c>
      <c r="Y500" s="154" t="e">
        <f>#REF!</f>
        <v>#REF!</v>
      </c>
    </row>
    <row r="501" spans="1:25">
      <c r="A501" s="142">
        <v>9</v>
      </c>
      <c r="B501" s="154" t="e">
        <f>#REF!</f>
        <v>#REF!</v>
      </c>
      <c r="C501" s="154" t="e">
        <f>#REF!</f>
        <v>#REF!</v>
      </c>
      <c r="D501" s="154" t="e">
        <f>#REF!</f>
        <v>#REF!</v>
      </c>
      <c r="E501" s="154" t="e">
        <f>#REF!</f>
        <v>#REF!</v>
      </c>
      <c r="F501" s="154" t="e">
        <f>#REF!</f>
        <v>#REF!</v>
      </c>
      <c r="G501" s="154" t="e">
        <f>#REF!</f>
        <v>#REF!</v>
      </c>
      <c r="H501" s="154" t="e">
        <f>#REF!</f>
        <v>#REF!</v>
      </c>
      <c r="I501" s="154" t="e">
        <f>#REF!</f>
        <v>#REF!</v>
      </c>
      <c r="J501" s="154" t="e">
        <f>#REF!</f>
        <v>#REF!</v>
      </c>
      <c r="K501" s="154" t="e">
        <f>#REF!</f>
        <v>#REF!</v>
      </c>
      <c r="L501" s="154" t="e">
        <f>#REF!</f>
        <v>#REF!</v>
      </c>
      <c r="M501" s="154" t="e">
        <f>#REF!</f>
        <v>#REF!</v>
      </c>
      <c r="N501" s="154" t="e">
        <f>#REF!</f>
        <v>#REF!</v>
      </c>
      <c r="O501" s="154" t="e">
        <f>#REF!</f>
        <v>#REF!</v>
      </c>
      <c r="P501" s="154" t="e">
        <f>#REF!</f>
        <v>#REF!</v>
      </c>
      <c r="Q501" s="154" t="e">
        <f>#REF!</f>
        <v>#REF!</v>
      </c>
      <c r="R501" s="154" t="e">
        <f>#REF!</f>
        <v>#REF!</v>
      </c>
      <c r="S501" s="154" t="e">
        <f>#REF!</f>
        <v>#REF!</v>
      </c>
      <c r="T501" s="154" t="e">
        <f>#REF!</f>
        <v>#REF!</v>
      </c>
      <c r="U501" s="154" t="e">
        <f>#REF!</f>
        <v>#REF!</v>
      </c>
      <c r="V501" s="154" t="e">
        <f>#REF!</f>
        <v>#REF!</v>
      </c>
      <c r="W501" s="154" t="e">
        <f>#REF!</f>
        <v>#REF!</v>
      </c>
      <c r="X501" s="154" t="e">
        <f>#REF!</f>
        <v>#REF!</v>
      </c>
      <c r="Y501" s="154" t="e">
        <f>#REF!</f>
        <v>#REF!</v>
      </c>
    </row>
    <row r="502" spans="1:25">
      <c r="A502" s="142">
        <v>10</v>
      </c>
      <c r="B502" s="154" t="e">
        <f>#REF!</f>
        <v>#REF!</v>
      </c>
      <c r="C502" s="154" t="e">
        <f>#REF!</f>
        <v>#REF!</v>
      </c>
      <c r="D502" s="154" t="e">
        <f>#REF!</f>
        <v>#REF!</v>
      </c>
      <c r="E502" s="154" t="e">
        <f>#REF!</f>
        <v>#REF!</v>
      </c>
      <c r="F502" s="154" t="e">
        <f>#REF!</f>
        <v>#REF!</v>
      </c>
      <c r="G502" s="154" t="e">
        <f>#REF!</f>
        <v>#REF!</v>
      </c>
      <c r="H502" s="154" t="e">
        <f>#REF!</f>
        <v>#REF!</v>
      </c>
      <c r="I502" s="154" t="e">
        <f>#REF!</f>
        <v>#REF!</v>
      </c>
      <c r="J502" s="154" t="e">
        <f>#REF!</f>
        <v>#REF!</v>
      </c>
      <c r="K502" s="154" t="e">
        <f>#REF!</f>
        <v>#REF!</v>
      </c>
      <c r="L502" s="154" t="e">
        <f>#REF!</f>
        <v>#REF!</v>
      </c>
      <c r="M502" s="154" t="e">
        <f>#REF!</f>
        <v>#REF!</v>
      </c>
      <c r="N502" s="154" t="e">
        <f>#REF!</f>
        <v>#REF!</v>
      </c>
      <c r="O502" s="154" t="e">
        <f>#REF!</f>
        <v>#REF!</v>
      </c>
      <c r="P502" s="154" t="e">
        <f>#REF!</f>
        <v>#REF!</v>
      </c>
      <c r="Q502" s="154" t="e">
        <f>#REF!</f>
        <v>#REF!</v>
      </c>
      <c r="R502" s="154" t="e">
        <f>#REF!</f>
        <v>#REF!</v>
      </c>
      <c r="S502" s="154" t="e">
        <f>#REF!</f>
        <v>#REF!</v>
      </c>
      <c r="T502" s="154" t="e">
        <f>#REF!</f>
        <v>#REF!</v>
      </c>
      <c r="U502" s="154" t="e">
        <f>#REF!</f>
        <v>#REF!</v>
      </c>
      <c r="V502" s="154" t="e">
        <f>#REF!</f>
        <v>#REF!</v>
      </c>
      <c r="W502" s="154" t="e">
        <f>#REF!</f>
        <v>#REF!</v>
      </c>
      <c r="X502" s="154" t="e">
        <f>#REF!</f>
        <v>#REF!</v>
      </c>
      <c r="Y502" s="154" t="e">
        <f>#REF!</f>
        <v>#REF!</v>
      </c>
    </row>
    <row r="503" spans="1:25">
      <c r="A503" s="142">
        <v>11</v>
      </c>
      <c r="B503" s="154" t="e">
        <f>#REF!</f>
        <v>#REF!</v>
      </c>
      <c r="C503" s="154" t="e">
        <f>#REF!</f>
        <v>#REF!</v>
      </c>
      <c r="D503" s="154" t="e">
        <f>#REF!</f>
        <v>#REF!</v>
      </c>
      <c r="E503" s="154" t="e">
        <f>#REF!</f>
        <v>#REF!</v>
      </c>
      <c r="F503" s="154" t="e">
        <f>#REF!</f>
        <v>#REF!</v>
      </c>
      <c r="G503" s="154" t="e">
        <f>#REF!</f>
        <v>#REF!</v>
      </c>
      <c r="H503" s="154" t="e">
        <f>#REF!</f>
        <v>#REF!</v>
      </c>
      <c r="I503" s="154" t="e">
        <f>#REF!</f>
        <v>#REF!</v>
      </c>
      <c r="J503" s="154" t="e">
        <f>#REF!</f>
        <v>#REF!</v>
      </c>
      <c r="K503" s="154" t="e">
        <f>#REF!</f>
        <v>#REF!</v>
      </c>
      <c r="L503" s="154" t="e">
        <f>#REF!</f>
        <v>#REF!</v>
      </c>
      <c r="M503" s="154" t="e">
        <f>#REF!</f>
        <v>#REF!</v>
      </c>
      <c r="N503" s="154" t="e">
        <f>#REF!</f>
        <v>#REF!</v>
      </c>
      <c r="O503" s="154" t="e">
        <f>#REF!</f>
        <v>#REF!</v>
      </c>
      <c r="P503" s="154" t="e">
        <f>#REF!</f>
        <v>#REF!</v>
      </c>
      <c r="Q503" s="154" t="e">
        <f>#REF!</f>
        <v>#REF!</v>
      </c>
      <c r="R503" s="154" t="e">
        <f>#REF!</f>
        <v>#REF!</v>
      </c>
      <c r="S503" s="154" t="e">
        <f>#REF!</f>
        <v>#REF!</v>
      </c>
      <c r="T503" s="154" t="e">
        <f>#REF!</f>
        <v>#REF!</v>
      </c>
      <c r="U503" s="154" t="e">
        <f>#REF!</f>
        <v>#REF!</v>
      </c>
      <c r="V503" s="154" t="e">
        <f>#REF!</f>
        <v>#REF!</v>
      </c>
      <c r="W503" s="154" t="e">
        <f>#REF!</f>
        <v>#REF!</v>
      </c>
      <c r="X503" s="154" t="e">
        <f>#REF!</f>
        <v>#REF!</v>
      </c>
      <c r="Y503" s="154" t="e">
        <f>#REF!</f>
        <v>#REF!</v>
      </c>
    </row>
    <row r="504" spans="1:25">
      <c r="A504" s="142">
        <v>12</v>
      </c>
      <c r="B504" s="154" t="e">
        <f>#REF!</f>
        <v>#REF!</v>
      </c>
      <c r="C504" s="154" t="e">
        <f>#REF!</f>
        <v>#REF!</v>
      </c>
      <c r="D504" s="154" t="e">
        <f>#REF!</f>
        <v>#REF!</v>
      </c>
      <c r="E504" s="154" t="e">
        <f>#REF!</f>
        <v>#REF!</v>
      </c>
      <c r="F504" s="154" t="e">
        <f>#REF!</f>
        <v>#REF!</v>
      </c>
      <c r="G504" s="154" t="e">
        <f>#REF!</f>
        <v>#REF!</v>
      </c>
      <c r="H504" s="154" t="e">
        <f>#REF!</f>
        <v>#REF!</v>
      </c>
      <c r="I504" s="154" t="e">
        <f>#REF!</f>
        <v>#REF!</v>
      </c>
      <c r="J504" s="154" t="e">
        <f>#REF!</f>
        <v>#REF!</v>
      </c>
      <c r="K504" s="154" t="e">
        <f>#REF!</f>
        <v>#REF!</v>
      </c>
      <c r="L504" s="154" t="e">
        <f>#REF!</f>
        <v>#REF!</v>
      </c>
      <c r="M504" s="154" t="e">
        <f>#REF!</f>
        <v>#REF!</v>
      </c>
      <c r="N504" s="154" t="e">
        <f>#REF!</f>
        <v>#REF!</v>
      </c>
      <c r="O504" s="154" t="e">
        <f>#REF!</f>
        <v>#REF!</v>
      </c>
      <c r="P504" s="154" t="e">
        <f>#REF!</f>
        <v>#REF!</v>
      </c>
      <c r="Q504" s="154" t="e">
        <f>#REF!</f>
        <v>#REF!</v>
      </c>
      <c r="R504" s="154" t="e">
        <f>#REF!</f>
        <v>#REF!</v>
      </c>
      <c r="S504" s="154" t="e">
        <f>#REF!</f>
        <v>#REF!</v>
      </c>
      <c r="T504" s="154" t="e">
        <f>#REF!</f>
        <v>#REF!</v>
      </c>
      <c r="U504" s="154" t="e">
        <f>#REF!</f>
        <v>#REF!</v>
      </c>
      <c r="V504" s="154" t="e">
        <f>#REF!</f>
        <v>#REF!</v>
      </c>
      <c r="W504" s="154" t="e">
        <f>#REF!</f>
        <v>#REF!</v>
      </c>
      <c r="X504" s="154" t="e">
        <f>#REF!</f>
        <v>#REF!</v>
      </c>
      <c r="Y504" s="154" t="e">
        <f>#REF!</f>
        <v>#REF!</v>
      </c>
    </row>
    <row r="505" spans="1:25">
      <c r="A505" s="142">
        <v>13</v>
      </c>
      <c r="B505" s="154" t="e">
        <f>#REF!</f>
        <v>#REF!</v>
      </c>
      <c r="C505" s="154" t="e">
        <f>#REF!</f>
        <v>#REF!</v>
      </c>
      <c r="D505" s="154" t="e">
        <f>#REF!</f>
        <v>#REF!</v>
      </c>
      <c r="E505" s="154" t="e">
        <f>#REF!</f>
        <v>#REF!</v>
      </c>
      <c r="F505" s="154" t="e">
        <f>#REF!</f>
        <v>#REF!</v>
      </c>
      <c r="G505" s="154" t="e">
        <f>#REF!</f>
        <v>#REF!</v>
      </c>
      <c r="H505" s="154" t="e">
        <f>#REF!</f>
        <v>#REF!</v>
      </c>
      <c r="I505" s="154" t="e">
        <f>#REF!</f>
        <v>#REF!</v>
      </c>
      <c r="J505" s="154" t="e">
        <f>#REF!</f>
        <v>#REF!</v>
      </c>
      <c r="K505" s="154" t="e">
        <f>#REF!</f>
        <v>#REF!</v>
      </c>
      <c r="L505" s="154" t="e">
        <f>#REF!</f>
        <v>#REF!</v>
      </c>
      <c r="M505" s="154" t="e">
        <f>#REF!</f>
        <v>#REF!</v>
      </c>
      <c r="N505" s="154" t="e">
        <f>#REF!</f>
        <v>#REF!</v>
      </c>
      <c r="O505" s="154" t="e">
        <f>#REF!</f>
        <v>#REF!</v>
      </c>
      <c r="P505" s="154" t="e">
        <f>#REF!</f>
        <v>#REF!</v>
      </c>
      <c r="Q505" s="154" t="e">
        <f>#REF!</f>
        <v>#REF!</v>
      </c>
      <c r="R505" s="154" t="e">
        <f>#REF!</f>
        <v>#REF!</v>
      </c>
      <c r="S505" s="154" t="e">
        <f>#REF!</f>
        <v>#REF!</v>
      </c>
      <c r="T505" s="154" t="e">
        <f>#REF!</f>
        <v>#REF!</v>
      </c>
      <c r="U505" s="154" t="e">
        <f>#REF!</f>
        <v>#REF!</v>
      </c>
      <c r="V505" s="154" t="e">
        <f>#REF!</f>
        <v>#REF!</v>
      </c>
      <c r="W505" s="154" t="e">
        <f>#REF!</f>
        <v>#REF!</v>
      </c>
      <c r="X505" s="154" t="e">
        <f>#REF!</f>
        <v>#REF!</v>
      </c>
      <c r="Y505" s="154" t="e">
        <f>#REF!</f>
        <v>#REF!</v>
      </c>
    </row>
    <row r="506" spans="1:25">
      <c r="A506" s="142">
        <v>14</v>
      </c>
      <c r="B506" s="154" t="e">
        <f>#REF!</f>
        <v>#REF!</v>
      </c>
      <c r="C506" s="154" t="e">
        <f>#REF!</f>
        <v>#REF!</v>
      </c>
      <c r="D506" s="154" t="e">
        <f>#REF!</f>
        <v>#REF!</v>
      </c>
      <c r="E506" s="154" t="e">
        <f>#REF!</f>
        <v>#REF!</v>
      </c>
      <c r="F506" s="154" t="e">
        <f>#REF!</f>
        <v>#REF!</v>
      </c>
      <c r="G506" s="154" t="e">
        <f>#REF!</f>
        <v>#REF!</v>
      </c>
      <c r="H506" s="154" t="e">
        <f>#REF!</f>
        <v>#REF!</v>
      </c>
      <c r="I506" s="154" t="e">
        <f>#REF!</f>
        <v>#REF!</v>
      </c>
      <c r="J506" s="154" t="e">
        <f>#REF!</f>
        <v>#REF!</v>
      </c>
      <c r="K506" s="154" t="e">
        <f>#REF!</f>
        <v>#REF!</v>
      </c>
      <c r="L506" s="154" t="e">
        <f>#REF!</f>
        <v>#REF!</v>
      </c>
      <c r="M506" s="154" t="e">
        <f>#REF!</f>
        <v>#REF!</v>
      </c>
      <c r="N506" s="154" t="e">
        <f>#REF!</f>
        <v>#REF!</v>
      </c>
      <c r="O506" s="154" t="e">
        <f>#REF!</f>
        <v>#REF!</v>
      </c>
      <c r="P506" s="154" t="e">
        <f>#REF!</f>
        <v>#REF!</v>
      </c>
      <c r="Q506" s="154" t="e">
        <f>#REF!</f>
        <v>#REF!</v>
      </c>
      <c r="R506" s="154" t="e">
        <f>#REF!</f>
        <v>#REF!</v>
      </c>
      <c r="S506" s="154" t="e">
        <f>#REF!</f>
        <v>#REF!</v>
      </c>
      <c r="T506" s="154" t="e">
        <f>#REF!</f>
        <v>#REF!</v>
      </c>
      <c r="U506" s="154" t="e">
        <f>#REF!</f>
        <v>#REF!</v>
      </c>
      <c r="V506" s="154" t="e">
        <f>#REF!</f>
        <v>#REF!</v>
      </c>
      <c r="W506" s="154" t="e">
        <f>#REF!</f>
        <v>#REF!</v>
      </c>
      <c r="X506" s="154" t="e">
        <f>#REF!</f>
        <v>#REF!</v>
      </c>
      <c r="Y506" s="154" t="e">
        <f>#REF!</f>
        <v>#REF!</v>
      </c>
    </row>
    <row r="507" spans="1:25">
      <c r="A507" s="142">
        <v>15</v>
      </c>
      <c r="B507" s="154" t="e">
        <f>#REF!</f>
        <v>#REF!</v>
      </c>
      <c r="C507" s="154" t="e">
        <f>#REF!</f>
        <v>#REF!</v>
      </c>
      <c r="D507" s="154" t="e">
        <f>#REF!</f>
        <v>#REF!</v>
      </c>
      <c r="E507" s="154" t="e">
        <f>#REF!</f>
        <v>#REF!</v>
      </c>
      <c r="F507" s="154" t="e">
        <f>#REF!</f>
        <v>#REF!</v>
      </c>
      <c r="G507" s="154" t="e">
        <f>#REF!</f>
        <v>#REF!</v>
      </c>
      <c r="H507" s="154" t="e">
        <f>#REF!</f>
        <v>#REF!</v>
      </c>
      <c r="I507" s="154" t="e">
        <f>#REF!</f>
        <v>#REF!</v>
      </c>
      <c r="J507" s="154" t="e">
        <f>#REF!</f>
        <v>#REF!</v>
      </c>
      <c r="K507" s="154" t="e">
        <f>#REF!</f>
        <v>#REF!</v>
      </c>
      <c r="L507" s="154" t="e">
        <f>#REF!</f>
        <v>#REF!</v>
      </c>
      <c r="M507" s="154" t="e">
        <f>#REF!</f>
        <v>#REF!</v>
      </c>
      <c r="N507" s="154" t="e">
        <f>#REF!</f>
        <v>#REF!</v>
      </c>
      <c r="O507" s="154" t="e">
        <f>#REF!</f>
        <v>#REF!</v>
      </c>
      <c r="P507" s="154" t="e">
        <f>#REF!</f>
        <v>#REF!</v>
      </c>
      <c r="Q507" s="154" t="e">
        <f>#REF!</f>
        <v>#REF!</v>
      </c>
      <c r="R507" s="154" t="e">
        <f>#REF!</f>
        <v>#REF!</v>
      </c>
      <c r="S507" s="154" t="e">
        <f>#REF!</f>
        <v>#REF!</v>
      </c>
      <c r="T507" s="154" t="e">
        <f>#REF!</f>
        <v>#REF!</v>
      </c>
      <c r="U507" s="154" t="e">
        <f>#REF!</f>
        <v>#REF!</v>
      </c>
      <c r="V507" s="154" t="e">
        <f>#REF!</f>
        <v>#REF!</v>
      </c>
      <c r="W507" s="154" t="e">
        <f>#REF!</f>
        <v>#REF!</v>
      </c>
      <c r="X507" s="154" t="e">
        <f>#REF!</f>
        <v>#REF!</v>
      </c>
      <c r="Y507" s="154" t="e">
        <f>#REF!</f>
        <v>#REF!</v>
      </c>
    </row>
    <row r="508" spans="1:25">
      <c r="A508" s="142">
        <v>16</v>
      </c>
      <c r="B508" s="154" t="e">
        <f>#REF!</f>
        <v>#REF!</v>
      </c>
      <c r="C508" s="154" t="e">
        <f>#REF!</f>
        <v>#REF!</v>
      </c>
      <c r="D508" s="154" t="e">
        <f>#REF!</f>
        <v>#REF!</v>
      </c>
      <c r="E508" s="154" t="e">
        <f>#REF!</f>
        <v>#REF!</v>
      </c>
      <c r="F508" s="154" t="e">
        <f>#REF!</f>
        <v>#REF!</v>
      </c>
      <c r="G508" s="154" t="e">
        <f>#REF!</f>
        <v>#REF!</v>
      </c>
      <c r="H508" s="154" t="e">
        <f>#REF!</f>
        <v>#REF!</v>
      </c>
      <c r="I508" s="154" t="e">
        <f>#REF!</f>
        <v>#REF!</v>
      </c>
      <c r="J508" s="154" t="e">
        <f>#REF!</f>
        <v>#REF!</v>
      </c>
      <c r="K508" s="154" t="e">
        <f>#REF!</f>
        <v>#REF!</v>
      </c>
      <c r="L508" s="154" t="e">
        <f>#REF!</f>
        <v>#REF!</v>
      </c>
      <c r="M508" s="154" t="e">
        <f>#REF!</f>
        <v>#REF!</v>
      </c>
      <c r="N508" s="154" t="e">
        <f>#REF!</f>
        <v>#REF!</v>
      </c>
      <c r="O508" s="154" t="e">
        <f>#REF!</f>
        <v>#REF!</v>
      </c>
      <c r="P508" s="154" t="e">
        <f>#REF!</f>
        <v>#REF!</v>
      </c>
      <c r="Q508" s="154" t="e">
        <f>#REF!</f>
        <v>#REF!</v>
      </c>
      <c r="R508" s="154" t="e">
        <f>#REF!</f>
        <v>#REF!</v>
      </c>
      <c r="S508" s="154" t="e">
        <f>#REF!</f>
        <v>#REF!</v>
      </c>
      <c r="T508" s="154" t="e">
        <f>#REF!</f>
        <v>#REF!</v>
      </c>
      <c r="U508" s="154" t="e">
        <f>#REF!</f>
        <v>#REF!</v>
      </c>
      <c r="V508" s="154" t="e">
        <f>#REF!</f>
        <v>#REF!</v>
      </c>
      <c r="W508" s="154" t="e">
        <f>#REF!</f>
        <v>#REF!</v>
      </c>
      <c r="X508" s="154" t="e">
        <f>#REF!</f>
        <v>#REF!</v>
      </c>
      <c r="Y508" s="154" t="e">
        <f>#REF!</f>
        <v>#REF!</v>
      </c>
    </row>
    <row r="509" spans="1:25">
      <c r="A509" s="142">
        <v>17</v>
      </c>
      <c r="B509" s="154" t="e">
        <f>#REF!</f>
        <v>#REF!</v>
      </c>
      <c r="C509" s="154" t="e">
        <f>#REF!</f>
        <v>#REF!</v>
      </c>
      <c r="D509" s="154" t="e">
        <f>#REF!</f>
        <v>#REF!</v>
      </c>
      <c r="E509" s="154" t="e">
        <f>#REF!</f>
        <v>#REF!</v>
      </c>
      <c r="F509" s="154" t="e">
        <f>#REF!</f>
        <v>#REF!</v>
      </c>
      <c r="G509" s="154" t="e">
        <f>#REF!</f>
        <v>#REF!</v>
      </c>
      <c r="H509" s="154" t="e">
        <f>#REF!</f>
        <v>#REF!</v>
      </c>
      <c r="I509" s="154" t="e">
        <f>#REF!</f>
        <v>#REF!</v>
      </c>
      <c r="J509" s="154" t="e">
        <f>#REF!</f>
        <v>#REF!</v>
      </c>
      <c r="K509" s="154" t="e">
        <f>#REF!</f>
        <v>#REF!</v>
      </c>
      <c r="L509" s="154" t="e">
        <f>#REF!</f>
        <v>#REF!</v>
      </c>
      <c r="M509" s="154" t="e">
        <f>#REF!</f>
        <v>#REF!</v>
      </c>
      <c r="N509" s="154" t="e">
        <f>#REF!</f>
        <v>#REF!</v>
      </c>
      <c r="O509" s="154" t="e">
        <f>#REF!</f>
        <v>#REF!</v>
      </c>
      <c r="P509" s="154" t="e">
        <f>#REF!</f>
        <v>#REF!</v>
      </c>
      <c r="Q509" s="154" t="e">
        <f>#REF!</f>
        <v>#REF!</v>
      </c>
      <c r="R509" s="154" t="e">
        <f>#REF!</f>
        <v>#REF!</v>
      </c>
      <c r="S509" s="154" t="e">
        <f>#REF!</f>
        <v>#REF!</v>
      </c>
      <c r="T509" s="154" t="e">
        <f>#REF!</f>
        <v>#REF!</v>
      </c>
      <c r="U509" s="154" t="e">
        <f>#REF!</f>
        <v>#REF!</v>
      </c>
      <c r="V509" s="154" t="e">
        <f>#REF!</f>
        <v>#REF!</v>
      </c>
      <c r="W509" s="154" t="e">
        <f>#REF!</f>
        <v>#REF!</v>
      </c>
      <c r="X509" s="154" t="e">
        <f>#REF!</f>
        <v>#REF!</v>
      </c>
      <c r="Y509" s="154" t="e">
        <f>#REF!</f>
        <v>#REF!</v>
      </c>
    </row>
    <row r="510" spans="1:25">
      <c r="A510" s="142">
        <v>18</v>
      </c>
      <c r="B510" s="154" t="e">
        <f>#REF!</f>
        <v>#REF!</v>
      </c>
      <c r="C510" s="154" t="e">
        <f>#REF!</f>
        <v>#REF!</v>
      </c>
      <c r="D510" s="154" t="e">
        <f>#REF!</f>
        <v>#REF!</v>
      </c>
      <c r="E510" s="154" t="e">
        <f>#REF!</f>
        <v>#REF!</v>
      </c>
      <c r="F510" s="154" t="e">
        <f>#REF!</f>
        <v>#REF!</v>
      </c>
      <c r="G510" s="154" t="e">
        <f>#REF!</f>
        <v>#REF!</v>
      </c>
      <c r="H510" s="154" t="e">
        <f>#REF!</f>
        <v>#REF!</v>
      </c>
      <c r="I510" s="154" t="e">
        <f>#REF!</f>
        <v>#REF!</v>
      </c>
      <c r="J510" s="154" t="e">
        <f>#REF!</f>
        <v>#REF!</v>
      </c>
      <c r="K510" s="154" t="e">
        <f>#REF!</f>
        <v>#REF!</v>
      </c>
      <c r="L510" s="154" t="e">
        <f>#REF!</f>
        <v>#REF!</v>
      </c>
      <c r="M510" s="154" t="e">
        <f>#REF!</f>
        <v>#REF!</v>
      </c>
      <c r="N510" s="154" t="e">
        <f>#REF!</f>
        <v>#REF!</v>
      </c>
      <c r="O510" s="154" t="e">
        <f>#REF!</f>
        <v>#REF!</v>
      </c>
      <c r="P510" s="154" t="e">
        <f>#REF!</f>
        <v>#REF!</v>
      </c>
      <c r="Q510" s="154" t="e">
        <f>#REF!</f>
        <v>#REF!</v>
      </c>
      <c r="R510" s="154" t="e">
        <f>#REF!</f>
        <v>#REF!</v>
      </c>
      <c r="S510" s="154" t="e">
        <f>#REF!</f>
        <v>#REF!</v>
      </c>
      <c r="T510" s="154" t="e">
        <f>#REF!</f>
        <v>#REF!</v>
      </c>
      <c r="U510" s="154" t="e">
        <f>#REF!</f>
        <v>#REF!</v>
      </c>
      <c r="V510" s="154" t="e">
        <f>#REF!</f>
        <v>#REF!</v>
      </c>
      <c r="W510" s="154" t="e">
        <f>#REF!</f>
        <v>#REF!</v>
      </c>
      <c r="X510" s="154" t="e">
        <f>#REF!</f>
        <v>#REF!</v>
      </c>
      <c r="Y510" s="154" t="e">
        <f>#REF!</f>
        <v>#REF!</v>
      </c>
    </row>
    <row r="511" spans="1:25">
      <c r="A511" s="142">
        <v>19</v>
      </c>
      <c r="B511" s="154" t="e">
        <f>#REF!</f>
        <v>#REF!</v>
      </c>
      <c r="C511" s="154" t="e">
        <f>#REF!</f>
        <v>#REF!</v>
      </c>
      <c r="D511" s="154" t="e">
        <f>#REF!</f>
        <v>#REF!</v>
      </c>
      <c r="E511" s="154" t="e">
        <f>#REF!</f>
        <v>#REF!</v>
      </c>
      <c r="F511" s="154" t="e">
        <f>#REF!</f>
        <v>#REF!</v>
      </c>
      <c r="G511" s="154" t="e">
        <f>#REF!</f>
        <v>#REF!</v>
      </c>
      <c r="H511" s="154" t="e">
        <f>#REF!</f>
        <v>#REF!</v>
      </c>
      <c r="I511" s="154" t="e">
        <f>#REF!</f>
        <v>#REF!</v>
      </c>
      <c r="J511" s="154" t="e">
        <f>#REF!</f>
        <v>#REF!</v>
      </c>
      <c r="K511" s="154" t="e">
        <f>#REF!</f>
        <v>#REF!</v>
      </c>
      <c r="L511" s="154" t="e">
        <f>#REF!</f>
        <v>#REF!</v>
      </c>
      <c r="M511" s="154" t="e">
        <f>#REF!</f>
        <v>#REF!</v>
      </c>
      <c r="N511" s="154" t="e">
        <f>#REF!</f>
        <v>#REF!</v>
      </c>
      <c r="O511" s="154" t="e">
        <f>#REF!</f>
        <v>#REF!</v>
      </c>
      <c r="P511" s="154" t="e">
        <f>#REF!</f>
        <v>#REF!</v>
      </c>
      <c r="Q511" s="154" t="e">
        <f>#REF!</f>
        <v>#REF!</v>
      </c>
      <c r="R511" s="154" t="e">
        <f>#REF!</f>
        <v>#REF!</v>
      </c>
      <c r="S511" s="154" t="e">
        <f>#REF!</f>
        <v>#REF!</v>
      </c>
      <c r="T511" s="154" t="e">
        <f>#REF!</f>
        <v>#REF!</v>
      </c>
      <c r="U511" s="154" t="e">
        <f>#REF!</f>
        <v>#REF!</v>
      </c>
      <c r="V511" s="154" t="e">
        <f>#REF!</f>
        <v>#REF!</v>
      </c>
      <c r="W511" s="154" t="e">
        <f>#REF!</f>
        <v>#REF!</v>
      </c>
      <c r="X511" s="154" t="e">
        <f>#REF!</f>
        <v>#REF!</v>
      </c>
      <c r="Y511" s="154" t="e">
        <f>#REF!</f>
        <v>#REF!</v>
      </c>
    </row>
    <row r="512" spans="1:25">
      <c r="A512" s="142">
        <v>20</v>
      </c>
      <c r="B512" s="154" t="e">
        <f>#REF!</f>
        <v>#REF!</v>
      </c>
      <c r="C512" s="154" t="e">
        <f>#REF!</f>
        <v>#REF!</v>
      </c>
      <c r="D512" s="154" t="e">
        <f>#REF!</f>
        <v>#REF!</v>
      </c>
      <c r="E512" s="154" t="e">
        <f>#REF!</f>
        <v>#REF!</v>
      </c>
      <c r="F512" s="154" t="e">
        <f>#REF!</f>
        <v>#REF!</v>
      </c>
      <c r="G512" s="154" t="e">
        <f>#REF!</f>
        <v>#REF!</v>
      </c>
      <c r="H512" s="154" t="e">
        <f>#REF!</f>
        <v>#REF!</v>
      </c>
      <c r="I512" s="154" t="e">
        <f>#REF!</f>
        <v>#REF!</v>
      </c>
      <c r="J512" s="154" t="e">
        <f>#REF!</f>
        <v>#REF!</v>
      </c>
      <c r="K512" s="154" t="e">
        <f>#REF!</f>
        <v>#REF!</v>
      </c>
      <c r="L512" s="154" t="e">
        <f>#REF!</f>
        <v>#REF!</v>
      </c>
      <c r="M512" s="154" t="e">
        <f>#REF!</f>
        <v>#REF!</v>
      </c>
      <c r="N512" s="154" t="e">
        <f>#REF!</f>
        <v>#REF!</v>
      </c>
      <c r="O512" s="154" t="e">
        <f>#REF!</f>
        <v>#REF!</v>
      </c>
      <c r="P512" s="154" t="e">
        <f>#REF!</f>
        <v>#REF!</v>
      </c>
      <c r="Q512" s="154" t="e">
        <f>#REF!</f>
        <v>#REF!</v>
      </c>
      <c r="R512" s="154" t="e">
        <f>#REF!</f>
        <v>#REF!</v>
      </c>
      <c r="S512" s="154" t="e">
        <f>#REF!</f>
        <v>#REF!</v>
      </c>
      <c r="T512" s="154" t="e">
        <f>#REF!</f>
        <v>#REF!</v>
      </c>
      <c r="U512" s="154" t="e">
        <f>#REF!</f>
        <v>#REF!</v>
      </c>
      <c r="V512" s="154" t="e">
        <f>#REF!</f>
        <v>#REF!</v>
      </c>
      <c r="W512" s="154" t="e">
        <f>#REF!</f>
        <v>#REF!</v>
      </c>
      <c r="X512" s="154" t="e">
        <f>#REF!</f>
        <v>#REF!</v>
      </c>
      <c r="Y512" s="154" t="e">
        <f>#REF!</f>
        <v>#REF!</v>
      </c>
    </row>
    <row r="513" spans="1:25">
      <c r="A513" s="142">
        <v>21</v>
      </c>
      <c r="B513" s="154" t="e">
        <f>#REF!</f>
        <v>#REF!</v>
      </c>
      <c r="C513" s="154" t="e">
        <f>#REF!</f>
        <v>#REF!</v>
      </c>
      <c r="D513" s="154" t="e">
        <f>#REF!</f>
        <v>#REF!</v>
      </c>
      <c r="E513" s="154" t="e">
        <f>#REF!</f>
        <v>#REF!</v>
      </c>
      <c r="F513" s="154" t="e">
        <f>#REF!</f>
        <v>#REF!</v>
      </c>
      <c r="G513" s="154" t="e">
        <f>#REF!</f>
        <v>#REF!</v>
      </c>
      <c r="H513" s="154" t="e">
        <f>#REF!</f>
        <v>#REF!</v>
      </c>
      <c r="I513" s="154" t="e">
        <f>#REF!</f>
        <v>#REF!</v>
      </c>
      <c r="J513" s="154" t="e">
        <f>#REF!</f>
        <v>#REF!</v>
      </c>
      <c r="K513" s="154" t="e">
        <f>#REF!</f>
        <v>#REF!</v>
      </c>
      <c r="L513" s="154" t="e">
        <f>#REF!</f>
        <v>#REF!</v>
      </c>
      <c r="M513" s="154" t="e">
        <f>#REF!</f>
        <v>#REF!</v>
      </c>
      <c r="N513" s="154" t="e">
        <f>#REF!</f>
        <v>#REF!</v>
      </c>
      <c r="O513" s="154" t="e">
        <f>#REF!</f>
        <v>#REF!</v>
      </c>
      <c r="P513" s="154" t="e">
        <f>#REF!</f>
        <v>#REF!</v>
      </c>
      <c r="Q513" s="154" t="e">
        <f>#REF!</f>
        <v>#REF!</v>
      </c>
      <c r="R513" s="154" t="e">
        <f>#REF!</f>
        <v>#REF!</v>
      </c>
      <c r="S513" s="154" t="e">
        <f>#REF!</f>
        <v>#REF!</v>
      </c>
      <c r="T513" s="154" t="e">
        <f>#REF!</f>
        <v>#REF!</v>
      </c>
      <c r="U513" s="154" t="e">
        <f>#REF!</f>
        <v>#REF!</v>
      </c>
      <c r="V513" s="154" t="e">
        <f>#REF!</f>
        <v>#REF!</v>
      </c>
      <c r="W513" s="154" t="e">
        <f>#REF!</f>
        <v>#REF!</v>
      </c>
      <c r="X513" s="154" t="e">
        <f>#REF!</f>
        <v>#REF!</v>
      </c>
      <c r="Y513" s="154" t="e">
        <f>#REF!</f>
        <v>#REF!</v>
      </c>
    </row>
    <row r="514" spans="1:25">
      <c r="A514" s="142">
        <v>22</v>
      </c>
      <c r="B514" s="154" t="e">
        <f>#REF!</f>
        <v>#REF!</v>
      </c>
      <c r="C514" s="154" t="e">
        <f>#REF!</f>
        <v>#REF!</v>
      </c>
      <c r="D514" s="154" t="e">
        <f>#REF!</f>
        <v>#REF!</v>
      </c>
      <c r="E514" s="154" t="e">
        <f>#REF!</f>
        <v>#REF!</v>
      </c>
      <c r="F514" s="154" t="e">
        <f>#REF!</f>
        <v>#REF!</v>
      </c>
      <c r="G514" s="154" t="e">
        <f>#REF!</f>
        <v>#REF!</v>
      </c>
      <c r="H514" s="154" t="e">
        <f>#REF!</f>
        <v>#REF!</v>
      </c>
      <c r="I514" s="154" t="e">
        <f>#REF!</f>
        <v>#REF!</v>
      </c>
      <c r="J514" s="154" t="e">
        <f>#REF!</f>
        <v>#REF!</v>
      </c>
      <c r="K514" s="154" t="e">
        <f>#REF!</f>
        <v>#REF!</v>
      </c>
      <c r="L514" s="154" t="e">
        <f>#REF!</f>
        <v>#REF!</v>
      </c>
      <c r="M514" s="154" t="e">
        <f>#REF!</f>
        <v>#REF!</v>
      </c>
      <c r="N514" s="154" t="e">
        <f>#REF!</f>
        <v>#REF!</v>
      </c>
      <c r="O514" s="154" t="e">
        <f>#REF!</f>
        <v>#REF!</v>
      </c>
      <c r="P514" s="154" t="e">
        <f>#REF!</f>
        <v>#REF!</v>
      </c>
      <c r="Q514" s="154" t="e">
        <f>#REF!</f>
        <v>#REF!</v>
      </c>
      <c r="R514" s="154" t="e">
        <f>#REF!</f>
        <v>#REF!</v>
      </c>
      <c r="S514" s="154" t="e">
        <f>#REF!</f>
        <v>#REF!</v>
      </c>
      <c r="T514" s="154" t="e">
        <f>#REF!</f>
        <v>#REF!</v>
      </c>
      <c r="U514" s="154" t="e">
        <f>#REF!</f>
        <v>#REF!</v>
      </c>
      <c r="V514" s="154" t="e">
        <f>#REF!</f>
        <v>#REF!</v>
      </c>
      <c r="W514" s="154" t="e">
        <f>#REF!</f>
        <v>#REF!</v>
      </c>
      <c r="X514" s="154" t="e">
        <f>#REF!</f>
        <v>#REF!</v>
      </c>
      <c r="Y514" s="154" t="e">
        <f>#REF!</f>
        <v>#REF!</v>
      </c>
    </row>
    <row r="515" spans="1:25">
      <c r="A515" s="142">
        <v>23</v>
      </c>
      <c r="B515" s="154" t="e">
        <f>#REF!</f>
        <v>#REF!</v>
      </c>
      <c r="C515" s="154" t="e">
        <f>#REF!</f>
        <v>#REF!</v>
      </c>
      <c r="D515" s="154" t="e">
        <f>#REF!</f>
        <v>#REF!</v>
      </c>
      <c r="E515" s="154" t="e">
        <f>#REF!</f>
        <v>#REF!</v>
      </c>
      <c r="F515" s="154" t="e">
        <f>#REF!</f>
        <v>#REF!</v>
      </c>
      <c r="G515" s="154" t="e">
        <f>#REF!</f>
        <v>#REF!</v>
      </c>
      <c r="H515" s="154" t="e">
        <f>#REF!</f>
        <v>#REF!</v>
      </c>
      <c r="I515" s="154" t="e">
        <f>#REF!</f>
        <v>#REF!</v>
      </c>
      <c r="J515" s="154" t="e">
        <f>#REF!</f>
        <v>#REF!</v>
      </c>
      <c r="K515" s="154" t="e">
        <f>#REF!</f>
        <v>#REF!</v>
      </c>
      <c r="L515" s="154" t="e">
        <f>#REF!</f>
        <v>#REF!</v>
      </c>
      <c r="M515" s="154" t="e">
        <f>#REF!</f>
        <v>#REF!</v>
      </c>
      <c r="N515" s="154" t="e">
        <f>#REF!</f>
        <v>#REF!</v>
      </c>
      <c r="O515" s="154" t="e">
        <f>#REF!</f>
        <v>#REF!</v>
      </c>
      <c r="P515" s="154" t="e">
        <f>#REF!</f>
        <v>#REF!</v>
      </c>
      <c r="Q515" s="154" t="e">
        <f>#REF!</f>
        <v>#REF!</v>
      </c>
      <c r="R515" s="154" t="e">
        <f>#REF!</f>
        <v>#REF!</v>
      </c>
      <c r="S515" s="154" t="e">
        <f>#REF!</f>
        <v>#REF!</v>
      </c>
      <c r="T515" s="154" t="e">
        <f>#REF!</f>
        <v>#REF!</v>
      </c>
      <c r="U515" s="154" t="e">
        <f>#REF!</f>
        <v>#REF!</v>
      </c>
      <c r="V515" s="154" t="e">
        <f>#REF!</f>
        <v>#REF!</v>
      </c>
      <c r="W515" s="154" t="e">
        <f>#REF!</f>
        <v>#REF!</v>
      </c>
      <c r="X515" s="154" t="e">
        <f>#REF!</f>
        <v>#REF!</v>
      </c>
      <c r="Y515" s="154" t="e">
        <f>#REF!</f>
        <v>#REF!</v>
      </c>
    </row>
    <row r="516" spans="1:25">
      <c r="A516" s="142">
        <v>24</v>
      </c>
      <c r="B516" s="154" t="e">
        <f>#REF!</f>
        <v>#REF!</v>
      </c>
      <c r="C516" s="154" t="e">
        <f>#REF!</f>
        <v>#REF!</v>
      </c>
      <c r="D516" s="154" t="e">
        <f>#REF!</f>
        <v>#REF!</v>
      </c>
      <c r="E516" s="154" t="e">
        <f>#REF!</f>
        <v>#REF!</v>
      </c>
      <c r="F516" s="154" t="e">
        <f>#REF!</f>
        <v>#REF!</v>
      </c>
      <c r="G516" s="154" t="e">
        <f>#REF!</f>
        <v>#REF!</v>
      </c>
      <c r="H516" s="154" t="e">
        <f>#REF!</f>
        <v>#REF!</v>
      </c>
      <c r="I516" s="154" t="e">
        <f>#REF!</f>
        <v>#REF!</v>
      </c>
      <c r="J516" s="154" t="e">
        <f>#REF!</f>
        <v>#REF!</v>
      </c>
      <c r="K516" s="154" t="e">
        <f>#REF!</f>
        <v>#REF!</v>
      </c>
      <c r="L516" s="154" t="e">
        <f>#REF!</f>
        <v>#REF!</v>
      </c>
      <c r="M516" s="154" t="e">
        <f>#REF!</f>
        <v>#REF!</v>
      </c>
      <c r="N516" s="154" t="e">
        <f>#REF!</f>
        <v>#REF!</v>
      </c>
      <c r="O516" s="154" t="e">
        <f>#REF!</f>
        <v>#REF!</v>
      </c>
      <c r="P516" s="154" t="e">
        <f>#REF!</f>
        <v>#REF!</v>
      </c>
      <c r="Q516" s="154" t="e">
        <f>#REF!</f>
        <v>#REF!</v>
      </c>
      <c r="R516" s="154" t="e">
        <f>#REF!</f>
        <v>#REF!</v>
      </c>
      <c r="S516" s="154" t="e">
        <f>#REF!</f>
        <v>#REF!</v>
      </c>
      <c r="T516" s="154" t="e">
        <f>#REF!</f>
        <v>#REF!</v>
      </c>
      <c r="U516" s="154" t="e">
        <f>#REF!</f>
        <v>#REF!</v>
      </c>
      <c r="V516" s="154" t="e">
        <f>#REF!</f>
        <v>#REF!</v>
      </c>
      <c r="W516" s="154" t="e">
        <f>#REF!</f>
        <v>#REF!</v>
      </c>
      <c r="X516" s="154" t="e">
        <f>#REF!</f>
        <v>#REF!</v>
      </c>
      <c r="Y516" s="154" t="e">
        <f>#REF!</f>
        <v>#REF!</v>
      </c>
    </row>
    <row r="517" spans="1:25">
      <c r="A517" s="142">
        <v>25</v>
      </c>
      <c r="B517" s="154" t="e">
        <f>#REF!</f>
        <v>#REF!</v>
      </c>
      <c r="C517" s="154" t="e">
        <f>#REF!</f>
        <v>#REF!</v>
      </c>
      <c r="D517" s="154" t="e">
        <f>#REF!</f>
        <v>#REF!</v>
      </c>
      <c r="E517" s="154" t="e">
        <f>#REF!</f>
        <v>#REF!</v>
      </c>
      <c r="F517" s="154" t="e">
        <f>#REF!</f>
        <v>#REF!</v>
      </c>
      <c r="G517" s="154" t="e">
        <f>#REF!</f>
        <v>#REF!</v>
      </c>
      <c r="H517" s="154" t="e">
        <f>#REF!</f>
        <v>#REF!</v>
      </c>
      <c r="I517" s="154" t="e">
        <f>#REF!</f>
        <v>#REF!</v>
      </c>
      <c r="J517" s="154" t="e">
        <f>#REF!</f>
        <v>#REF!</v>
      </c>
      <c r="K517" s="154" t="e">
        <f>#REF!</f>
        <v>#REF!</v>
      </c>
      <c r="L517" s="154" t="e">
        <f>#REF!</f>
        <v>#REF!</v>
      </c>
      <c r="M517" s="154" t="e">
        <f>#REF!</f>
        <v>#REF!</v>
      </c>
      <c r="N517" s="154" t="e">
        <f>#REF!</f>
        <v>#REF!</v>
      </c>
      <c r="O517" s="154" t="e">
        <f>#REF!</f>
        <v>#REF!</v>
      </c>
      <c r="P517" s="154" t="e">
        <f>#REF!</f>
        <v>#REF!</v>
      </c>
      <c r="Q517" s="154" t="e">
        <f>#REF!</f>
        <v>#REF!</v>
      </c>
      <c r="R517" s="154" t="e">
        <f>#REF!</f>
        <v>#REF!</v>
      </c>
      <c r="S517" s="154" t="e">
        <f>#REF!</f>
        <v>#REF!</v>
      </c>
      <c r="T517" s="154" t="e">
        <f>#REF!</f>
        <v>#REF!</v>
      </c>
      <c r="U517" s="154" t="e">
        <f>#REF!</f>
        <v>#REF!</v>
      </c>
      <c r="V517" s="154" t="e">
        <f>#REF!</f>
        <v>#REF!</v>
      </c>
      <c r="W517" s="154" t="e">
        <f>#REF!</f>
        <v>#REF!</v>
      </c>
      <c r="X517" s="154" t="e">
        <f>#REF!</f>
        <v>#REF!</v>
      </c>
      <c r="Y517" s="154" t="e">
        <f>#REF!</f>
        <v>#REF!</v>
      </c>
    </row>
    <row r="518" spans="1:25">
      <c r="A518" s="142">
        <v>26</v>
      </c>
      <c r="B518" s="154" t="e">
        <f>#REF!</f>
        <v>#REF!</v>
      </c>
      <c r="C518" s="154" t="e">
        <f>#REF!</f>
        <v>#REF!</v>
      </c>
      <c r="D518" s="154" t="e">
        <f>#REF!</f>
        <v>#REF!</v>
      </c>
      <c r="E518" s="154" t="e">
        <f>#REF!</f>
        <v>#REF!</v>
      </c>
      <c r="F518" s="154" t="e">
        <f>#REF!</f>
        <v>#REF!</v>
      </c>
      <c r="G518" s="154" t="e">
        <f>#REF!</f>
        <v>#REF!</v>
      </c>
      <c r="H518" s="154" t="e">
        <f>#REF!</f>
        <v>#REF!</v>
      </c>
      <c r="I518" s="154" t="e">
        <f>#REF!</f>
        <v>#REF!</v>
      </c>
      <c r="J518" s="154" t="e">
        <f>#REF!</f>
        <v>#REF!</v>
      </c>
      <c r="K518" s="154" t="e">
        <f>#REF!</f>
        <v>#REF!</v>
      </c>
      <c r="L518" s="154" t="e">
        <f>#REF!</f>
        <v>#REF!</v>
      </c>
      <c r="M518" s="154" t="e">
        <f>#REF!</f>
        <v>#REF!</v>
      </c>
      <c r="N518" s="154" t="e">
        <f>#REF!</f>
        <v>#REF!</v>
      </c>
      <c r="O518" s="154" t="e">
        <f>#REF!</f>
        <v>#REF!</v>
      </c>
      <c r="P518" s="154" t="e">
        <f>#REF!</f>
        <v>#REF!</v>
      </c>
      <c r="Q518" s="154" t="e">
        <f>#REF!</f>
        <v>#REF!</v>
      </c>
      <c r="R518" s="154" t="e">
        <f>#REF!</f>
        <v>#REF!</v>
      </c>
      <c r="S518" s="154" t="e">
        <f>#REF!</f>
        <v>#REF!</v>
      </c>
      <c r="T518" s="154" t="e">
        <f>#REF!</f>
        <v>#REF!</v>
      </c>
      <c r="U518" s="154" t="e">
        <f>#REF!</f>
        <v>#REF!</v>
      </c>
      <c r="V518" s="154" t="e">
        <f>#REF!</f>
        <v>#REF!</v>
      </c>
      <c r="W518" s="154" t="e">
        <f>#REF!</f>
        <v>#REF!</v>
      </c>
      <c r="X518" s="154" t="e">
        <f>#REF!</f>
        <v>#REF!</v>
      </c>
      <c r="Y518" s="154" t="e">
        <f>#REF!</f>
        <v>#REF!</v>
      </c>
    </row>
    <row r="519" spans="1:25">
      <c r="A519" s="142">
        <v>27</v>
      </c>
      <c r="B519" s="154" t="e">
        <f>#REF!</f>
        <v>#REF!</v>
      </c>
      <c r="C519" s="154" t="e">
        <f>#REF!</f>
        <v>#REF!</v>
      </c>
      <c r="D519" s="154" t="e">
        <f>#REF!</f>
        <v>#REF!</v>
      </c>
      <c r="E519" s="154" t="e">
        <f>#REF!</f>
        <v>#REF!</v>
      </c>
      <c r="F519" s="154" t="e">
        <f>#REF!</f>
        <v>#REF!</v>
      </c>
      <c r="G519" s="154" t="e">
        <f>#REF!</f>
        <v>#REF!</v>
      </c>
      <c r="H519" s="154" t="e">
        <f>#REF!</f>
        <v>#REF!</v>
      </c>
      <c r="I519" s="154" t="e">
        <f>#REF!</f>
        <v>#REF!</v>
      </c>
      <c r="J519" s="154" t="e">
        <f>#REF!</f>
        <v>#REF!</v>
      </c>
      <c r="K519" s="154" t="e">
        <f>#REF!</f>
        <v>#REF!</v>
      </c>
      <c r="L519" s="154" t="e">
        <f>#REF!</f>
        <v>#REF!</v>
      </c>
      <c r="M519" s="154" t="e">
        <f>#REF!</f>
        <v>#REF!</v>
      </c>
      <c r="N519" s="154" t="e">
        <f>#REF!</f>
        <v>#REF!</v>
      </c>
      <c r="O519" s="154" t="e">
        <f>#REF!</f>
        <v>#REF!</v>
      </c>
      <c r="P519" s="154" t="e">
        <f>#REF!</f>
        <v>#REF!</v>
      </c>
      <c r="Q519" s="154" t="e">
        <f>#REF!</f>
        <v>#REF!</v>
      </c>
      <c r="R519" s="154" t="e">
        <f>#REF!</f>
        <v>#REF!</v>
      </c>
      <c r="S519" s="154" t="e">
        <f>#REF!</f>
        <v>#REF!</v>
      </c>
      <c r="T519" s="154" t="e">
        <f>#REF!</f>
        <v>#REF!</v>
      </c>
      <c r="U519" s="154" t="e">
        <f>#REF!</f>
        <v>#REF!</v>
      </c>
      <c r="V519" s="154" t="e">
        <f>#REF!</f>
        <v>#REF!</v>
      </c>
      <c r="W519" s="154" t="e">
        <f>#REF!</f>
        <v>#REF!</v>
      </c>
      <c r="X519" s="154" t="e">
        <f>#REF!</f>
        <v>#REF!</v>
      </c>
      <c r="Y519" s="154" t="e">
        <f>#REF!</f>
        <v>#REF!</v>
      </c>
    </row>
    <row r="520" spans="1:25">
      <c r="A520" s="142">
        <v>28</v>
      </c>
      <c r="B520" s="154" t="e">
        <f>#REF!</f>
        <v>#REF!</v>
      </c>
      <c r="C520" s="154" t="e">
        <f>#REF!</f>
        <v>#REF!</v>
      </c>
      <c r="D520" s="154" t="e">
        <f>#REF!</f>
        <v>#REF!</v>
      </c>
      <c r="E520" s="154" t="e">
        <f>#REF!</f>
        <v>#REF!</v>
      </c>
      <c r="F520" s="154" t="e">
        <f>#REF!</f>
        <v>#REF!</v>
      </c>
      <c r="G520" s="154" t="e">
        <f>#REF!</f>
        <v>#REF!</v>
      </c>
      <c r="H520" s="154" t="e">
        <f>#REF!</f>
        <v>#REF!</v>
      </c>
      <c r="I520" s="154" t="e">
        <f>#REF!</f>
        <v>#REF!</v>
      </c>
      <c r="J520" s="154" t="e">
        <f>#REF!</f>
        <v>#REF!</v>
      </c>
      <c r="K520" s="154" t="e">
        <f>#REF!</f>
        <v>#REF!</v>
      </c>
      <c r="L520" s="154" t="e">
        <f>#REF!</f>
        <v>#REF!</v>
      </c>
      <c r="M520" s="154" t="e">
        <f>#REF!</f>
        <v>#REF!</v>
      </c>
      <c r="N520" s="154" t="e">
        <f>#REF!</f>
        <v>#REF!</v>
      </c>
      <c r="O520" s="154" t="e">
        <f>#REF!</f>
        <v>#REF!</v>
      </c>
      <c r="P520" s="154" t="e">
        <f>#REF!</f>
        <v>#REF!</v>
      </c>
      <c r="Q520" s="154" t="e">
        <f>#REF!</f>
        <v>#REF!</v>
      </c>
      <c r="R520" s="154" t="e">
        <f>#REF!</f>
        <v>#REF!</v>
      </c>
      <c r="S520" s="154" t="e">
        <f>#REF!</f>
        <v>#REF!</v>
      </c>
      <c r="T520" s="154" t="e">
        <f>#REF!</f>
        <v>#REF!</v>
      </c>
      <c r="U520" s="154" t="e">
        <f>#REF!</f>
        <v>#REF!</v>
      </c>
      <c r="V520" s="154" t="e">
        <f>#REF!</f>
        <v>#REF!</v>
      </c>
      <c r="W520" s="154" t="e">
        <f>#REF!</f>
        <v>#REF!</v>
      </c>
      <c r="X520" s="154" t="e">
        <f>#REF!</f>
        <v>#REF!</v>
      </c>
      <c r="Y520" s="154" t="e">
        <f>#REF!</f>
        <v>#REF!</v>
      </c>
    </row>
    <row r="521" spans="1:25">
      <c r="A521" s="142">
        <v>29</v>
      </c>
      <c r="B521" s="154" t="e">
        <f>#REF!</f>
        <v>#REF!</v>
      </c>
      <c r="C521" s="154" t="e">
        <f>#REF!</f>
        <v>#REF!</v>
      </c>
      <c r="D521" s="154" t="e">
        <f>#REF!</f>
        <v>#REF!</v>
      </c>
      <c r="E521" s="154" t="e">
        <f>#REF!</f>
        <v>#REF!</v>
      </c>
      <c r="F521" s="154" t="e">
        <f>#REF!</f>
        <v>#REF!</v>
      </c>
      <c r="G521" s="154" t="e">
        <f>#REF!</f>
        <v>#REF!</v>
      </c>
      <c r="H521" s="154" t="e">
        <f>#REF!</f>
        <v>#REF!</v>
      </c>
      <c r="I521" s="154" t="e">
        <f>#REF!</f>
        <v>#REF!</v>
      </c>
      <c r="J521" s="154" t="e">
        <f>#REF!</f>
        <v>#REF!</v>
      </c>
      <c r="K521" s="154" t="e">
        <f>#REF!</f>
        <v>#REF!</v>
      </c>
      <c r="L521" s="154" t="e">
        <f>#REF!</f>
        <v>#REF!</v>
      </c>
      <c r="M521" s="154" t="e">
        <f>#REF!</f>
        <v>#REF!</v>
      </c>
      <c r="N521" s="154" t="e">
        <f>#REF!</f>
        <v>#REF!</v>
      </c>
      <c r="O521" s="154" t="e">
        <f>#REF!</f>
        <v>#REF!</v>
      </c>
      <c r="P521" s="154" t="e">
        <f>#REF!</f>
        <v>#REF!</v>
      </c>
      <c r="Q521" s="154" t="e">
        <f>#REF!</f>
        <v>#REF!</v>
      </c>
      <c r="R521" s="154" t="e">
        <f>#REF!</f>
        <v>#REF!</v>
      </c>
      <c r="S521" s="154" t="e">
        <f>#REF!</f>
        <v>#REF!</v>
      </c>
      <c r="T521" s="154" t="e">
        <f>#REF!</f>
        <v>#REF!</v>
      </c>
      <c r="U521" s="154" t="e">
        <f>#REF!</f>
        <v>#REF!</v>
      </c>
      <c r="V521" s="154" t="e">
        <f>#REF!</f>
        <v>#REF!</v>
      </c>
      <c r="W521" s="154" t="e">
        <f>#REF!</f>
        <v>#REF!</v>
      </c>
      <c r="X521" s="154" t="e">
        <f>#REF!</f>
        <v>#REF!</v>
      </c>
      <c r="Y521" s="154" t="e">
        <f>#REF!</f>
        <v>#REF!</v>
      </c>
    </row>
    <row r="522" spans="1:25">
      <c r="A522" s="142">
        <v>30</v>
      </c>
      <c r="B522" s="154" t="e">
        <f>#REF!</f>
        <v>#REF!</v>
      </c>
      <c r="C522" s="154" t="e">
        <f>#REF!</f>
        <v>#REF!</v>
      </c>
      <c r="D522" s="154" t="e">
        <f>#REF!</f>
        <v>#REF!</v>
      </c>
      <c r="E522" s="154" t="e">
        <f>#REF!</f>
        <v>#REF!</v>
      </c>
      <c r="F522" s="154" t="e">
        <f>#REF!</f>
        <v>#REF!</v>
      </c>
      <c r="G522" s="154" t="e">
        <f>#REF!</f>
        <v>#REF!</v>
      </c>
      <c r="H522" s="154" t="e">
        <f>#REF!</f>
        <v>#REF!</v>
      </c>
      <c r="I522" s="154" t="e">
        <f>#REF!</f>
        <v>#REF!</v>
      </c>
      <c r="J522" s="154" t="e">
        <f>#REF!</f>
        <v>#REF!</v>
      </c>
      <c r="K522" s="154" t="e">
        <f>#REF!</f>
        <v>#REF!</v>
      </c>
      <c r="L522" s="154" t="e">
        <f>#REF!</f>
        <v>#REF!</v>
      </c>
      <c r="M522" s="154" t="e">
        <f>#REF!</f>
        <v>#REF!</v>
      </c>
      <c r="N522" s="154" t="e">
        <f>#REF!</f>
        <v>#REF!</v>
      </c>
      <c r="O522" s="154" t="e">
        <f>#REF!</f>
        <v>#REF!</v>
      </c>
      <c r="P522" s="154" t="e">
        <f>#REF!</f>
        <v>#REF!</v>
      </c>
      <c r="Q522" s="154" t="e">
        <f>#REF!</f>
        <v>#REF!</v>
      </c>
      <c r="R522" s="154" t="e">
        <f>#REF!</f>
        <v>#REF!</v>
      </c>
      <c r="S522" s="154" t="e">
        <f>#REF!</f>
        <v>#REF!</v>
      </c>
      <c r="T522" s="154" t="e">
        <f>#REF!</f>
        <v>#REF!</v>
      </c>
      <c r="U522" s="154" t="e">
        <f>#REF!</f>
        <v>#REF!</v>
      </c>
      <c r="V522" s="154" t="e">
        <f>#REF!</f>
        <v>#REF!</v>
      </c>
      <c r="W522" s="154" t="e">
        <f>#REF!</f>
        <v>#REF!</v>
      </c>
      <c r="X522" s="154" t="e">
        <f>#REF!</f>
        <v>#REF!</v>
      </c>
      <c r="Y522" s="154" t="e">
        <f>#REF!</f>
        <v>#REF!</v>
      </c>
    </row>
    <row r="523" spans="1:25">
      <c r="A523" s="142">
        <v>31</v>
      </c>
      <c r="B523" s="154" t="e">
        <f>#REF!</f>
        <v>#REF!</v>
      </c>
      <c r="C523" s="154" t="e">
        <f>#REF!</f>
        <v>#REF!</v>
      </c>
      <c r="D523" s="154" t="e">
        <f>#REF!</f>
        <v>#REF!</v>
      </c>
      <c r="E523" s="154" t="e">
        <f>#REF!</f>
        <v>#REF!</v>
      </c>
      <c r="F523" s="154" t="e">
        <f>#REF!</f>
        <v>#REF!</v>
      </c>
      <c r="G523" s="154" t="e">
        <f>#REF!</f>
        <v>#REF!</v>
      </c>
      <c r="H523" s="154" t="e">
        <f>#REF!</f>
        <v>#REF!</v>
      </c>
      <c r="I523" s="154" t="e">
        <f>#REF!</f>
        <v>#REF!</v>
      </c>
      <c r="J523" s="154" t="e">
        <f>#REF!</f>
        <v>#REF!</v>
      </c>
      <c r="K523" s="154" t="e">
        <f>#REF!</f>
        <v>#REF!</v>
      </c>
      <c r="L523" s="154" t="e">
        <f>#REF!</f>
        <v>#REF!</v>
      </c>
      <c r="M523" s="154" t="e">
        <f>#REF!</f>
        <v>#REF!</v>
      </c>
      <c r="N523" s="154" t="e">
        <f>#REF!</f>
        <v>#REF!</v>
      </c>
      <c r="O523" s="154" t="e">
        <f>#REF!</f>
        <v>#REF!</v>
      </c>
      <c r="P523" s="154" t="e">
        <f>#REF!</f>
        <v>#REF!</v>
      </c>
      <c r="Q523" s="154" t="e">
        <f>#REF!</f>
        <v>#REF!</v>
      </c>
      <c r="R523" s="154" t="e">
        <f>#REF!</f>
        <v>#REF!</v>
      </c>
      <c r="S523" s="154" t="e">
        <f>#REF!</f>
        <v>#REF!</v>
      </c>
      <c r="T523" s="154" t="e">
        <f>#REF!</f>
        <v>#REF!</v>
      </c>
      <c r="U523" s="154" t="e">
        <f>#REF!</f>
        <v>#REF!</v>
      </c>
      <c r="V523" s="154" t="e">
        <f>#REF!</f>
        <v>#REF!</v>
      </c>
      <c r="W523" s="154" t="e">
        <f>#REF!</f>
        <v>#REF!</v>
      </c>
      <c r="X523" s="154" t="e">
        <f>#REF!</f>
        <v>#REF!</v>
      </c>
      <c r="Y523" s="154" t="e">
        <f>#REF!</f>
        <v>#REF!</v>
      </c>
    </row>
    <row r="525" spans="1:25" ht="15.75" thickBot="1">
      <c r="B525" s="143" t="s">
        <v>218</v>
      </c>
      <c r="N525" s="157" t="e">
        <f>#REF!</f>
        <v>#REF!</v>
      </c>
    </row>
    <row r="527" spans="1:25">
      <c r="B527" s="143" t="s">
        <v>77</v>
      </c>
    </row>
    <row r="529" spans="1:25">
      <c r="B529" s="471"/>
      <c r="C529" s="471"/>
      <c r="D529" s="471"/>
      <c r="E529" s="471"/>
      <c r="F529" s="471"/>
      <c r="G529" s="471"/>
      <c r="H529" s="471"/>
      <c r="I529" s="471"/>
      <c r="J529" s="471"/>
      <c r="K529" s="471"/>
      <c r="L529" s="471"/>
      <c r="M529" s="471"/>
      <c r="N529" s="471" t="s">
        <v>30</v>
      </c>
      <c r="O529" s="471"/>
      <c r="P529" s="471"/>
      <c r="Q529" s="471"/>
      <c r="R529" s="471"/>
    </row>
    <row r="530" spans="1:25">
      <c r="A530" s="151"/>
      <c r="B530" s="471"/>
      <c r="C530" s="471"/>
      <c r="D530" s="471"/>
      <c r="E530" s="471"/>
      <c r="F530" s="471"/>
      <c r="G530" s="471"/>
      <c r="H530" s="471"/>
      <c r="I530" s="471"/>
      <c r="J530" s="471"/>
      <c r="K530" s="471"/>
      <c r="L530" s="471"/>
      <c r="M530" s="471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46"/>
      <c r="B531" s="472" t="s">
        <v>221</v>
      </c>
      <c r="C531" s="472"/>
      <c r="D531" s="472"/>
      <c r="E531" s="472"/>
      <c r="F531" s="472"/>
      <c r="G531" s="472"/>
      <c r="H531" s="472"/>
      <c r="I531" s="472"/>
      <c r="J531" s="472"/>
      <c r="K531" s="472"/>
      <c r="L531" s="472"/>
      <c r="M531" s="472"/>
      <c r="N531" s="154" t="e">
        <f>#REF!</f>
        <v>#REF!</v>
      </c>
      <c r="O531" s="154" t="e">
        <f>N531</f>
        <v>#REF!</v>
      </c>
      <c r="P531" s="154" t="e">
        <f>#REF!</f>
        <v>#REF!</v>
      </c>
      <c r="Q531" s="154" t="e">
        <f>#REF!</f>
        <v>#REF!</v>
      </c>
      <c r="R531" s="154" t="e">
        <f>#REF!</f>
        <v>#REF!</v>
      </c>
    </row>
    <row r="533" spans="1:25">
      <c r="B533" s="143" t="s">
        <v>92</v>
      </c>
    </row>
    <row r="535" spans="1:25">
      <c r="B535" s="471"/>
      <c r="C535" s="471"/>
      <c r="D535" s="471"/>
      <c r="E535" s="471"/>
      <c r="F535" s="471"/>
      <c r="G535" s="471"/>
      <c r="H535" s="471"/>
      <c r="I535" s="471"/>
      <c r="J535" s="471"/>
      <c r="K535" s="471"/>
      <c r="L535" s="471"/>
      <c r="M535" s="471"/>
      <c r="N535" s="121" t="s">
        <v>306</v>
      </c>
    </row>
    <row r="536" spans="1:25" ht="29.25" customHeight="1">
      <c r="B536" s="477" t="s">
        <v>309</v>
      </c>
      <c r="C536" s="472"/>
      <c r="D536" s="472"/>
      <c r="E536" s="472"/>
      <c r="F536" s="472"/>
      <c r="G536" s="472"/>
      <c r="H536" s="472"/>
      <c r="I536" s="472"/>
      <c r="J536" s="472"/>
      <c r="K536" s="472"/>
      <c r="L536" s="472"/>
      <c r="M536" s="472"/>
      <c r="N536" s="154" t="e">
        <f>#REF!</f>
        <v>#REF!</v>
      </c>
    </row>
    <row r="538" spans="1:25" ht="57" customHeight="1">
      <c r="A538" s="418" t="s">
        <v>222</v>
      </c>
      <c r="B538" s="418"/>
      <c r="C538" s="418"/>
      <c r="D538" s="418"/>
      <c r="E538" s="418"/>
      <c r="F538" s="418"/>
      <c r="G538" s="418"/>
      <c r="H538" s="418"/>
      <c r="I538" s="418"/>
      <c r="J538" s="418"/>
      <c r="K538" s="418"/>
      <c r="L538" s="418"/>
      <c r="M538" s="418"/>
      <c r="N538" s="418"/>
      <c r="O538" s="418"/>
      <c r="P538" s="418"/>
      <c r="Q538" s="418"/>
      <c r="R538" s="418"/>
      <c r="S538" s="418"/>
      <c r="T538" s="418"/>
      <c r="U538" s="418"/>
      <c r="V538" s="418"/>
      <c r="W538" s="418"/>
      <c r="X538" s="418"/>
      <c r="Y538" s="418"/>
    </row>
    <row r="539" spans="1:25">
      <c r="A539" s="143"/>
      <c r="B539" s="144" t="s">
        <v>213</v>
      </c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>
      <c r="A540" s="461" t="s">
        <v>212</v>
      </c>
      <c r="B540" s="462" t="s">
        <v>95</v>
      </c>
      <c r="C540" s="462"/>
      <c r="D540" s="462"/>
      <c r="E540" s="462"/>
      <c r="F540" s="462"/>
      <c r="G540" s="462"/>
      <c r="H540" s="462"/>
      <c r="I540" s="462"/>
      <c r="J540" s="462"/>
      <c r="K540" s="462"/>
      <c r="L540" s="462"/>
      <c r="M540" s="462"/>
      <c r="N540" s="462"/>
      <c r="O540" s="462"/>
      <c r="P540" s="462"/>
      <c r="Q540" s="462"/>
      <c r="R540" s="462"/>
      <c r="S540" s="462"/>
      <c r="T540" s="462"/>
      <c r="U540" s="462"/>
      <c r="V540" s="462"/>
      <c r="W540" s="462"/>
      <c r="X540" s="462"/>
      <c r="Y540" s="462"/>
    </row>
    <row r="541" spans="1:25">
      <c r="A541" s="461"/>
      <c r="B541" s="156" t="s">
        <v>1</v>
      </c>
      <c r="C541" s="156" t="s">
        <v>2</v>
      </c>
      <c r="D541" s="156" t="s">
        <v>3</v>
      </c>
      <c r="E541" s="156" t="s">
        <v>4</v>
      </c>
      <c r="F541" s="156" t="s">
        <v>5</v>
      </c>
      <c r="G541" s="156" t="s">
        <v>6</v>
      </c>
      <c r="H541" s="156" t="s">
        <v>7</v>
      </c>
      <c r="I541" s="156" t="s">
        <v>8</v>
      </c>
      <c r="J541" s="156" t="s">
        <v>9</v>
      </c>
      <c r="K541" s="156" t="s">
        <v>10</v>
      </c>
      <c r="L541" s="156" t="s">
        <v>11</v>
      </c>
      <c r="M541" s="156" t="s">
        <v>12</v>
      </c>
      <c r="N541" s="156" t="s">
        <v>13</v>
      </c>
      <c r="O541" s="156" t="s">
        <v>14</v>
      </c>
      <c r="P541" s="156" t="s">
        <v>15</v>
      </c>
      <c r="Q541" s="156" t="s">
        <v>16</v>
      </c>
      <c r="R541" s="156" t="s">
        <v>17</v>
      </c>
      <c r="S541" s="156" t="s">
        <v>18</v>
      </c>
      <c r="T541" s="156" t="s">
        <v>19</v>
      </c>
      <c r="U541" s="156" t="s">
        <v>20</v>
      </c>
      <c r="V541" s="156" t="s">
        <v>21</v>
      </c>
      <c r="W541" s="156" t="s">
        <v>22</v>
      </c>
      <c r="X541" s="156" t="s">
        <v>23</v>
      </c>
      <c r="Y541" s="156" t="s">
        <v>24</v>
      </c>
    </row>
    <row r="542" spans="1:25">
      <c r="A542" s="142">
        <v>1</v>
      </c>
      <c r="B542" s="154" t="e">
        <f>#REF!</f>
        <v>#REF!</v>
      </c>
      <c r="C542" s="154" t="e">
        <f>#REF!</f>
        <v>#REF!</v>
      </c>
      <c r="D542" s="154" t="e">
        <f>#REF!</f>
        <v>#REF!</v>
      </c>
      <c r="E542" s="154" t="e">
        <f>#REF!</f>
        <v>#REF!</v>
      </c>
      <c r="F542" s="154" t="e">
        <f>#REF!</f>
        <v>#REF!</v>
      </c>
      <c r="G542" s="154" t="e">
        <f>#REF!</f>
        <v>#REF!</v>
      </c>
      <c r="H542" s="154" t="e">
        <f>#REF!</f>
        <v>#REF!</v>
      </c>
      <c r="I542" s="154" t="e">
        <f>#REF!</f>
        <v>#REF!</v>
      </c>
      <c r="J542" s="154" t="e">
        <f>#REF!</f>
        <v>#REF!</v>
      </c>
      <c r="K542" s="154" t="e">
        <f>#REF!</f>
        <v>#REF!</v>
      </c>
      <c r="L542" s="154" t="e">
        <f>#REF!</f>
        <v>#REF!</v>
      </c>
      <c r="M542" s="154" t="e">
        <f>#REF!</f>
        <v>#REF!</v>
      </c>
      <c r="N542" s="154" t="e">
        <f>#REF!</f>
        <v>#REF!</v>
      </c>
      <c r="O542" s="154" t="e">
        <f>#REF!</f>
        <v>#REF!</v>
      </c>
      <c r="P542" s="154" t="e">
        <f>#REF!</f>
        <v>#REF!</v>
      </c>
      <c r="Q542" s="154" t="e">
        <f>#REF!</f>
        <v>#REF!</v>
      </c>
      <c r="R542" s="154" t="e">
        <f>#REF!</f>
        <v>#REF!</v>
      </c>
      <c r="S542" s="154" t="e">
        <f>#REF!</f>
        <v>#REF!</v>
      </c>
      <c r="T542" s="154" t="e">
        <f>#REF!</f>
        <v>#REF!</v>
      </c>
      <c r="U542" s="154" t="e">
        <f>#REF!</f>
        <v>#REF!</v>
      </c>
      <c r="V542" s="154" t="e">
        <f>#REF!</f>
        <v>#REF!</v>
      </c>
      <c r="W542" s="154" t="e">
        <f>#REF!</f>
        <v>#REF!</v>
      </c>
      <c r="X542" s="154" t="e">
        <f>#REF!</f>
        <v>#REF!</v>
      </c>
      <c r="Y542" s="154" t="e">
        <f>#REF!</f>
        <v>#REF!</v>
      </c>
    </row>
    <row r="543" spans="1:25">
      <c r="A543" s="142">
        <v>2</v>
      </c>
      <c r="B543" s="154" t="e">
        <f>#REF!</f>
        <v>#REF!</v>
      </c>
      <c r="C543" s="154" t="e">
        <f>#REF!</f>
        <v>#REF!</v>
      </c>
      <c r="D543" s="154" t="e">
        <f>#REF!</f>
        <v>#REF!</v>
      </c>
      <c r="E543" s="154" t="e">
        <f>#REF!</f>
        <v>#REF!</v>
      </c>
      <c r="F543" s="154" t="e">
        <f>#REF!</f>
        <v>#REF!</v>
      </c>
      <c r="G543" s="154" t="e">
        <f>#REF!</f>
        <v>#REF!</v>
      </c>
      <c r="H543" s="154" t="e">
        <f>#REF!</f>
        <v>#REF!</v>
      </c>
      <c r="I543" s="154" t="e">
        <f>#REF!</f>
        <v>#REF!</v>
      </c>
      <c r="J543" s="154" t="e">
        <f>#REF!</f>
        <v>#REF!</v>
      </c>
      <c r="K543" s="154" t="e">
        <f>#REF!</f>
        <v>#REF!</v>
      </c>
      <c r="L543" s="154" t="e">
        <f>#REF!</f>
        <v>#REF!</v>
      </c>
      <c r="M543" s="154" t="e">
        <f>#REF!</f>
        <v>#REF!</v>
      </c>
      <c r="N543" s="154" t="e">
        <f>#REF!</f>
        <v>#REF!</v>
      </c>
      <c r="O543" s="154" t="e">
        <f>#REF!</f>
        <v>#REF!</v>
      </c>
      <c r="P543" s="154" t="e">
        <f>#REF!</f>
        <v>#REF!</v>
      </c>
      <c r="Q543" s="154" t="e">
        <f>#REF!</f>
        <v>#REF!</v>
      </c>
      <c r="R543" s="154" t="e">
        <f>#REF!</f>
        <v>#REF!</v>
      </c>
      <c r="S543" s="154" t="e">
        <f>#REF!</f>
        <v>#REF!</v>
      </c>
      <c r="T543" s="154" t="e">
        <f>#REF!</f>
        <v>#REF!</v>
      </c>
      <c r="U543" s="154" t="e">
        <f>#REF!</f>
        <v>#REF!</v>
      </c>
      <c r="V543" s="154" t="e">
        <f>#REF!</f>
        <v>#REF!</v>
      </c>
      <c r="W543" s="154" t="e">
        <f>#REF!</f>
        <v>#REF!</v>
      </c>
      <c r="X543" s="154" t="e">
        <f>#REF!</f>
        <v>#REF!</v>
      </c>
      <c r="Y543" s="154" t="e">
        <f>#REF!</f>
        <v>#REF!</v>
      </c>
    </row>
    <row r="544" spans="1:25">
      <c r="A544" s="142">
        <v>3</v>
      </c>
      <c r="B544" s="154" t="e">
        <f>#REF!</f>
        <v>#REF!</v>
      </c>
      <c r="C544" s="154" t="e">
        <f>#REF!</f>
        <v>#REF!</v>
      </c>
      <c r="D544" s="154" t="e">
        <f>#REF!</f>
        <v>#REF!</v>
      </c>
      <c r="E544" s="154" t="e">
        <f>#REF!</f>
        <v>#REF!</v>
      </c>
      <c r="F544" s="154" t="e">
        <f>#REF!</f>
        <v>#REF!</v>
      </c>
      <c r="G544" s="154" t="e">
        <f>#REF!</f>
        <v>#REF!</v>
      </c>
      <c r="H544" s="154" t="e">
        <f>#REF!</f>
        <v>#REF!</v>
      </c>
      <c r="I544" s="154" t="e">
        <f>#REF!</f>
        <v>#REF!</v>
      </c>
      <c r="J544" s="154" t="e">
        <f>#REF!</f>
        <v>#REF!</v>
      </c>
      <c r="K544" s="154" t="e">
        <f>#REF!</f>
        <v>#REF!</v>
      </c>
      <c r="L544" s="154" t="e">
        <f>#REF!</f>
        <v>#REF!</v>
      </c>
      <c r="M544" s="154" t="e">
        <f>#REF!</f>
        <v>#REF!</v>
      </c>
      <c r="N544" s="154" t="e">
        <f>#REF!</f>
        <v>#REF!</v>
      </c>
      <c r="O544" s="154" t="e">
        <f>#REF!</f>
        <v>#REF!</v>
      </c>
      <c r="P544" s="154" t="e">
        <f>#REF!</f>
        <v>#REF!</v>
      </c>
      <c r="Q544" s="154" t="e">
        <f>#REF!</f>
        <v>#REF!</v>
      </c>
      <c r="R544" s="154" t="e">
        <f>#REF!</f>
        <v>#REF!</v>
      </c>
      <c r="S544" s="154" t="e">
        <f>#REF!</f>
        <v>#REF!</v>
      </c>
      <c r="T544" s="154" t="e">
        <f>#REF!</f>
        <v>#REF!</v>
      </c>
      <c r="U544" s="154" t="e">
        <f>#REF!</f>
        <v>#REF!</v>
      </c>
      <c r="V544" s="154" t="e">
        <f>#REF!</f>
        <v>#REF!</v>
      </c>
      <c r="W544" s="154" t="e">
        <f>#REF!</f>
        <v>#REF!</v>
      </c>
      <c r="X544" s="154" t="e">
        <f>#REF!</f>
        <v>#REF!</v>
      </c>
      <c r="Y544" s="154" t="e">
        <f>#REF!</f>
        <v>#REF!</v>
      </c>
    </row>
    <row r="545" spans="1:25">
      <c r="A545" s="142">
        <v>4</v>
      </c>
      <c r="B545" s="154" t="e">
        <f>#REF!</f>
        <v>#REF!</v>
      </c>
      <c r="C545" s="154" t="e">
        <f>#REF!</f>
        <v>#REF!</v>
      </c>
      <c r="D545" s="154" t="e">
        <f>#REF!</f>
        <v>#REF!</v>
      </c>
      <c r="E545" s="154" t="e">
        <f>#REF!</f>
        <v>#REF!</v>
      </c>
      <c r="F545" s="154" t="e">
        <f>#REF!</f>
        <v>#REF!</v>
      </c>
      <c r="G545" s="154" t="e">
        <f>#REF!</f>
        <v>#REF!</v>
      </c>
      <c r="H545" s="154" t="e">
        <f>#REF!</f>
        <v>#REF!</v>
      </c>
      <c r="I545" s="154" t="e">
        <f>#REF!</f>
        <v>#REF!</v>
      </c>
      <c r="J545" s="154" t="e">
        <f>#REF!</f>
        <v>#REF!</v>
      </c>
      <c r="K545" s="154" t="e">
        <f>#REF!</f>
        <v>#REF!</v>
      </c>
      <c r="L545" s="154" t="e">
        <f>#REF!</f>
        <v>#REF!</v>
      </c>
      <c r="M545" s="154" t="e">
        <f>#REF!</f>
        <v>#REF!</v>
      </c>
      <c r="N545" s="154" t="e">
        <f>#REF!</f>
        <v>#REF!</v>
      </c>
      <c r="O545" s="154" t="e">
        <f>#REF!</f>
        <v>#REF!</v>
      </c>
      <c r="P545" s="154" t="e">
        <f>#REF!</f>
        <v>#REF!</v>
      </c>
      <c r="Q545" s="154" t="e">
        <f>#REF!</f>
        <v>#REF!</v>
      </c>
      <c r="R545" s="154" t="e">
        <f>#REF!</f>
        <v>#REF!</v>
      </c>
      <c r="S545" s="154" t="e">
        <f>#REF!</f>
        <v>#REF!</v>
      </c>
      <c r="T545" s="154" t="e">
        <f>#REF!</f>
        <v>#REF!</v>
      </c>
      <c r="U545" s="154" t="e">
        <f>#REF!</f>
        <v>#REF!</v>
      </c>
      <c r="V545" s="154" t="e">
        <f>#REF!</f>
        <v>#REF!</v>
      </c>
      <c r="W545" s="154" t="e">
        <f>#REF!</f>
        <v>#REF!</v>
      </c>
      <c r="X545" s="154" t="e">
        <f>#REF!</f>
        <v>#REF!</v>
      </c>
      <c r="Y545" s="154" t="e">
        <f>#REF!</f>
        <v>#REF!</v>
      </c>
    </row>
    <row r="546" spans="1:25">
      <c r="A546" s="142">
        <v>5</v>
      </c>
      <c r="B546" s="154" t="e">
        <f>#REF!</f>
        <v>#REF!</v>
      </c>
      <c r="C546" s="154" t="e">
        <f>#REF!</f>
        <v>#REF!</v>
      </c>
      <c r="D546" s="154" t="e">
        <f>#REF!</f>
        <v>#REF!</v>
      </c>
      <c r="E546" s="154" t="e">
        <f>#REF!</f>
        <v>#REF!</v>
      </c>
      <c r="F546" s="154" t="e">
        <f>#REF!</f>
        <v>#REF!</v>
      </c>
      <c r="G546" s="154" t="e">
        <f>#REF!</f>
        <v>#REF!</v>
      </c>
      <c r="H546" s="154" t="e">
        <f>#REF!</f>
        <v>#REF!</v>
      </c>
      <c r="I546" s="154" t="e">
        <f>#REF!</f>
        <v>#REF!</v>
      </c>
      <c r="J546" s="154" t="e">
        <f>#REF!</f>
        <v>#REF!</v>
      </c>
      <c r="K546" s="154" t="e">
        <f>#REF!</f>
        <v>#REF!</v>
      </c>
      <c r="L546" s="154" t="e">
        <f>#REF!</f>
        <v>#REF!</v>
      </c>
      <c r="M546" s="154" t="e">
        <f>#REF!</f>
        <v>#REF!</v>
      </c>
      <c r="N546" s="154" t="e">
        <f>#REF!</f>
        <v>#REF!</v>
      </c>
      <c r="O546" s="154" t="e">
        <f>#REF!</f>
        <v>#REF!</v>
      </c>
      <c r="P546" s="154" t="e">
        <f>#REF!</f>
        <v>#REF!</v>
      </c>
      <c r="Q546" s="154" t="e">
        <f>#REF!</f>
        <v>#REF!</v>
      </c>
      <c r="R546" s="154" t="e">
        <f>#REF!</f>
        <v>#REF!</v>
      </c>
      <c r="S546" s="154" t="e">
        <f>#REF!</f>
        <v>#REF!</v>
      </c>
      <c r="T546" s="154" t="e">
        <f>#REF!</f>
        <v>#REF!</v>
      </c>
      <c r="U546" s="154" t="e">
        <f>#REF!</f>
        <v>#REF!</v>
      </c>
      <c r="V546" s="154" t="e">
        <f>#REF!</f>
        <v>#REF!</v>
      </c>
      <c r="W546" s="154" t="e">
        <f>#REF!</f>
        <v>#REF!</v>
      </c>
      <c r="X546" s="154" t="e">
        <f>#REF!</f>
        <v>#REF!</v>
      </c>
      <c r="Y546" s="154" t="e">
        <f>#REF!</f>
        <v>#REF!</v>
      </c>
    </row>
    <row r="547" spans="1:25">
      <c r="A547" s="142">
        <v>6</v>
      </c>
      <c r="B547" s="154" t="e">
        <f>#REF!</f>
        <v>#REF!</v>
      </c>
      <c r="C547" s="154" t="e">
        <f>#REF!</f>
        <v>#REF!</v>
      </c>
      <c r="D547" s="154" t="e">
        <f>#REF!</f>
        <v>#REF!</v>
      </c>
      <c r="E547" s="154" t="e">
        <f>#REF!</f>
        <v>#REF!</v>
      </c>
      <c r="F547" s="154" t="e">
        <f>#REF!</f>
        <v>#REF!</v>
      </c>
      <c r="G547" s="154" t="e">
        <f>#REF!</f>
        <v>#REF!</v>
      </c>
      <c r="H547" s="154" t="e">
        <f>#REF!</f>
        <v>#REF!</v>
      </c>
      <c r="I547" s="154" t="e">
        <f>#REF!</f>
        <v>#REF!</v>
      </c>
      <c r="J547" s="154" t="e">
        <f>#REF!</f>
        <v>#REF!</v>
      </c>
      <c r="K547" s="154" t="e">
        <f>#REF!</f>
        <v>#REF!</v>
      </c>
      <c r="L547" s="154" t="e">
        <f>#REF!</f>
        <v>#REF!</v>
      </c>
      <c r="M547" s="154" t="e">
        <f>#REF!</f>
        <v>#REF!</v>
      </c>
      <c r="N547" s="154" t="e">
        <f>#REF!</f>
        <v>#REF!</v>
      </c>
      <c r="O547" s="154" t="e">
        <f>#REF!</f>
        <v>#REF!</v>
      </c>
      <c r="P547" s="154" t="e">
        <f>#REF!</f>
        <v>#REF!</v>
      </c>
      <c r="Q547" s="154" t="e">
        <f>#REF!</f>
        <v>#REF!</v>
      </c>
      <c r="R547" s="154" t="e">
        <f>#REF!</f>
        <v>#REF!</v>
      </c>
      <c r="S547" s="154" t="e">
        <f>#REF!</f>
        <v>#REF!</v>
      </c>
      <c r="T547" s="154" t="e">
        <f>#REF!</f>
        <v>#REF!</v>
      </c>
      <c r="U547" s="154" t="e">
        <f>#REF!</f>
        <v>#REF!</v>
      </c>
      <c r="V547" s="154" t="e">
        <f>#REF!</f>
        <v>#REF!</v>
      </c>
      <c r="W547" s="154" t="e">
        <f>#REF!</f>
        <v>#REF!</v>
      </c>
      <c r="X547" s="154" t="e">
        <f>#REF!</f>
        <v>#REF!</v>
      </c>
      <c r="Y547" s="154" t="e">
        <f>#REF!</f>
        <v>#REF!</v>
      </c>
    </row>
    <row r="548" spans="1:25">
      <c r="A548" s="142">
        <v>7</v>
      </c>
      <c r="B548" s="154" t="e">
        <f>#REF!</f>
        <v>#REF!</v>
      </c>
      <c r="C548" s="154" t="e">
        <f>#REF!</f>
        <v>#REF!</v>
      </c>
      <c r="D548" s="154" t="e">
        <f>#REF!</f>
        <v>#REF!</v>
      </c>
      <c r="E548" s="154" t="e">
        <f>#REF!</f>
        <v>#REF!</v>
      </c>
      <c r="F548" s="154" t="e">
        <f>#REF!</f>
        <v>#REF!</v>
      </c>
      <c r="G548" s="154" t="e">
        <f>#REF!</f>
        <v>#REF!</v>
      </c>
      <c r="H548" s="154" t="e">
        <f>#REF!</f>
        <v>#REF!</v>
      </c>
      <c r="I548" s="154" t="e">
        <f>#REF!</f>
        <v>#REF!</v>
      </c>
      <c r="J548" s="154" t="e">
        <f>#REF!</f>
        <v>#REF!</v>
      </c>
      <c r="K548" s="154" t="e">
        <f>#REF!</f>
        <v>#REF!</v>
      </c>
      <c r="L548" s="154" t="e">
        <f>#REF!</f>
        <v>#REF!</v>
      </c>
      <c r="M548" s="154" t="e">
        <f>#REF!</f>
        <v>#REF!</v>
      </c>
      <c r="N548" s="154" t="e">
        <f>#REF!</f>
        <v>#REF!</v>
      </c>
      <c r="O548" s="154" t="e">
        <f>#REF!</f>
        <v>#REF!</v>
      </c>
      <c r="P548" s="154" t="e">
        <f>#REF!</f>
        <v>#REF!</v>
      </c>
      <c r="Q548" s="154" t="e">
        <f>#REF!</f>
        <v>#REF!</v>
      </c>
      <c r="R548" s="154" t="e">
        <f>#REF!</f>
        <v>#REF!</v>
      </c>
      <c r="S548" s="154" t="e">
        <f>#REF!</f>
        <v>#REF!</v>
      </c>
      <c r="T548" s="154" t="e">
        <f>#REF!</f>
        <v>#REF!</v>
      </c>
      <c r="U548" s="154" t="e">
        <f>#REF!</f>
        <v>#REF!</v>
      </c>
      <c r="V548" s="154" t="e">
        <f>#REF!</f>
        <v>#REF!</v>
      </c>
      <c r="W548" s="154" t="e">
        <f>#REF!</f>
        <v>#REF!</v>
      </c>
      <c r="X548" s="154" t="e">
        <f>#REF!</f>
        <v>#REF!</v>
      </c>
      <c r="Y548" s="154" t="e">
        <f>#REF!</f>
        <v>#REF!</v>
      </c>
    </row>
    <row r="549" spans="1:25">
      <c r="A549" s="142">
        <v>8</v>
      </c>
      <c r="B549" s="154" t="e">
        <f>#REF!</f>
        <v>#REF!</v>
      </c>
      <c r="C549" s="154" t="e">
        <f>#REF!</f>
        <v>#REF!</v>
      </c>
      <c r="D549" s="154" t="e">
        <f>#REF!</f>
        <v>#REF!</v>
      </c>
      <c r="E549" s="154" t="e">
        <f>#REF!</f>
        <v>#REF!</v>
      </c>
      <c r="F549" s="154" t="e">
        <f>#REF!</f>
        <v>#REF!</v>
      </c>
      <c r="G549" s="154" t="e">
        <f>#REF!</f>
        <v>#REF!</v>
      </c>
      <c r="H549" s="154" t="e">
        <f>#REF!</f>
        <v>#REF!</v>
      </c>
      <c r="I549" s="154" t="e">
        <f>#REF!</f>
        <v>#REF!</v>
      </c>
      <c r="J549" s="154" t="e">
        <f>#REF!</f>
        <v>#REF!</v>
      </c>
      <c r="K549" s="154" t="e">
        <f>#REF!</f>
        <v>#REF!</v>
      </c>
      <c r="L549" s="154" t="e">
        <f>#REF!</f>
        <v>#REF!</v>
      </c>
      <c r="M549" s="154" t="e">
        <f>#REF!</f>
        <v>#REF!</v>
      </c>
      <c r="N549" s="154" t="e">
        <f>#REF!</f>
        <v>#REF!</v>
      </c>
      <c r="O549" s="154" t="e">
        <f>#REF!</f>
        <v>#REF!</v>
      </c>
      <c r="P549" s="154" t="e">
        <f>#REF!</f>
        <v>#REF!</v>
      </c>
      <c r="Q549" s="154" t="e">
        <f>#REF!</f>
        <v>#REF!</v>
      </c>
      <c r="R549" s="154" t="e">
        <f>#REF!</f>
        <v>#REF!</v>
      </c>
      <c r="S549" s="154" t="e">
        <f>#REF!</f>
        <v>#REF!</v>
      </c>
      <c r="T549" s="154" t="e">
        <f>#REF!</f>
        <v>#REF!</v>
      </c>
      <c r="U549" s="154" t="e">
        <f>#REF!</f>
        <v>#REF!</v>
      </c>
      <c r="V549" s="154" t="e">
        <f>#REF!</f>
        <v>#REF!</v>
      </c>
      <c r="W549" s="154" t="e">
        <f>#REF!</f>
        <v>#REF!</v>
      </c>
      <c r="X549" s="154" t="e">
        <f>#REF!</f>
        <v>#REF!</v>
      </c>
      <c r="Y549" s="154" t="e">
        <f>#REF!</f>
        <v>#REF!</v>
      </c>
    </row>
    <row r="550" spans="1:25">
      <c r="A550" s="142">
        <v>9</v>
      </c>
      <c r="B550" s="154" t="e">
        <f>#REF!</f>
        <v>#REF!</v>
      </c>
      <c r="C550" s="154" t="e">
        <f>#REF!</f>
        <v>#REF!</v>
      </c>
      <c r="D550" s="154" t="e">
        <f>#REF!</f>
        <v>#REF!</v>
      </c>
      <c r="E550" s="154" t="e">
        <f>#REF!</f>
        <v>#REF!</v>
      </c>
      <c r="F550" s="154" t="e">
        <f>#REF!</f>
        <v>#REF!</v>
      </c>
      <c r="G550" s="154" t="e">
        <f>#REF!</f>
        <v>#REF!</v>
      </c>
      <c r="H550" s="154" t="e">
        <f>#REF!</f>
        <v>#REF!</v>
      </c>
      <c r="I550" s="154" t="e">
        <f>#REF!</f>
        <v>#REF!</v>
      </c>
      <c r="J550" s="154" t="e">
        <f>#REF!</f>
        <v>#REF!</v>
      </c>
      <c r="K550" s="154" t="e">
        <f>#REF!</f>
        <v>#REF!</v>
      </c>
      <c r="L550" s="154" t="e">
        <f>#REF!</f>
        <v>#REF!</v>
      </c>
      <c r="M550" s="154" t="e">
        <f>#REF!</f>
        <v>#REF!</v>
      </c>
      <c r="N550" s="154" t="e">
        <f>#REF!</f>
        <v>#REF!</v>
      </c>
      <c r="O550" s="154" t="e">
        <f>#REF!</f>
        <v>#REF!</v>
      </c>
      <c r="P550" s="154" t="e">
        <f>#REF!</f>
        <v>#REF!</v>
      </c>
      <c r="Q550" s="154" t="e">
        <f>#REF!</f>
        <v>#REF!</v>
      </c>
      <c r="R550" s="154" t="e">
        <f>#REF!</f>
        <v>#REF!</v>
      </c>
      <c r="S550" s="154" t="e">
        <f>#REF!</f>
        <v>#REF!</v>
      </c>
      <c r="T550" s="154" t="e">
        <f>#REF!</f>
        <v>#REF!</v>
      </c>
      <c r="U550" s="154" t="e">
        <f>#REF!</f>
        <v>#REF!</v>
      </c>
      <c r="V550" s="154" t="e">
        <f>#REF!</f>
        <v>#REF!</v>
      </c>
      <c r="W550" s="154" t="e">
        <f>#REF!</f>
        <v>#REF!</v>
      </c>
      <c r="X550" s="154" t="e">
        <f>#REF!</f>
        <v>#REF!</v>
      </c>
      <c r="Y550" s="154" t="e">
        <f>#REF!</f>
        <v>#REF!</v>
      </c>
    </row>
    <row r="551" spans="1:25">
      <c r="A551" s="142">
        <v>10</v>
      </c>
      <c r="B551" s="154" t="e">
        <f>#REF!</f>
        <v>#REF!</v>
      </c>
      <c r="C551" s="154" t="e">
        <f>#REF!</f>
        <v>#REF!</v>
      </c>
      <c r="D551" s="154" t="e">
        <f>#REF!</f>
        <v>#REF!</v>
      </c>
      <c r="E551" s="154" t="e">
        <f>#REF!</f>
        <v>#REF!</v>
      </c>
      <c r="F551" s="154" t="e">
        <f>#REF!</f>
        <v>#REF!</v>
      </c>
      <c r="G551" s="154" t="e">
        <f>#REF!</f>
        <v>#REF!</v>
      </c>
      <c r="H551" s="154" t="e">
        <f>#REF!</f>
        <v>#REF!</v>
      </c>
      <c r="I551" s="154" t="e">
        <f>#REF!</f>
        <v>#REF!</v>
      </c>
      <c r="J551" s="154" t="e">
        <f>#REF!</f>
        <v>#REF!</v>
      </c>
      <c r="K551" s="154" t="e">
        <f>#REF!</f>
        <v>#REF!</v>
      </c>
      <c r="L551" s="154" t="e">
        <f>#REF!</f>
        <v>#REF!</v>
      </c>
      <c r="M551" s="154" t="e">
        <f>#REF!</f>
        <v>#REF!</v>
      </c>
      <c r="N551" s="154" t="e">
        <f>#REF!</f>
        <v>#REF!</v>
      </c>
      <c r="O551" s="154" t="e">
        <f>#REF!</f>
        <v>#REF!</v>
      </c>
      <c r="P551" s="154" t="e">
        <f>#REF!</f>
        <v>#REF!</v>
      </c>
      <c r="Q551" s="154" t="e">
        <f>#REF!</f>
        <v>#REF!</v>
      </c>
      <c r="R551" s="154" t="e">
        <f>#REF!</f>
        <v>#REF!</v>
      </c>
      <c r="S551" s="154" t="e">
        <f>#REF!</f>
        <v>#REF!</v>
      </c>
      <c r="T551" s="154" t="e">
        <f>#REF!</f>
        <v>#REF!</v>
      </c>
      <c r="U551" s="154" t="e">
        <f>#REF!</f>
        <v>#REF!</v>
      </c>
      <c r="V551" s="154" t="e">
        <f>#REF!</f>
        <v>#REF!</v>
      </c>
      <c r="W551" s="154" t="e">
        <f>#REF!</f>
        <v>#REF!</v>
      </c>
      <c r="X551" s="154" t="e">
        <f>#REF!</f>
        <v>#REF!</v>
      </c>
      <c r="Y551" s="154" t="e">
        <f>#REF!</f>
        <v>#REF!</v>
      </c>
    </row>
    <row r="552" spans="1:25">
      <c r="A552" s="142">
        <v>11</v>
      </c>
      <c r="B552" s="154" t="e">
        <f>#REF!</f>
        <v>#REF!</v>
      </c>
      <c r="C552" s="154" t="e">
        <f>#REF!</f>
        <v>#REF!</v>
      </c>
      <c r="D552" s="154" t="e">
        <f>#REF!</f>
        <v>#REF!</v>
      </c>
      <c r="E552" s="154" t="e">
        <f>#REF!</f>
        <v>#REF!</v>
      </c>
      <c r="F552" s="154" t="e">
        <f>#REF!</f>
        <v>#REF!</v>
      </c>
      <c r="G552" s="154" t="e">
        <f>#REF!</f>
        <v>#REF!</v>
      </c>
      <c r="H552" s="154" t="e">
        <f>#REF!</f>
        <v>#REF!</v>
      </c>
      <c r="I552" s="154" t="e">
        <f>#REF!</f>
        <v>#REF!</v>
      </c>
      <c r="J552" s="154" t="e">
        <f>#REF!</f>
        <v>#REF!</v>
      </c>
      <c r="K552" s="154" t="e">
        <f>#REF!</f>
        <v>#REF!</v>
      </c>
      <c r="L552" s="154" t="e">
        <f>#REF!</f>
        <v>#REF!</v>
      </c>
      <c r="M552" s="154" t="e">
        <f>#REF!</f>
        <v>#REF!</v>
      </c>
      <c r="N552" s="154" t="e">
        <f>#REF!</f>
        <v>#REF!</v>
      </c>
      <c r="O552" s="154" t="e">
        <f>#REF!</f>
        <v>#REF!</v>
      </c>
      <c r="P552" s="154" t="e">
        <f>#REF!</f>
        <v>#REF!</v>
      </c>
      <c r="Q552" s="154" t="e">
        <f>#REF!</f>
        <v>#REF!</v>
      </c>
      <c r="R552" s="154" t="e">
        <f>#REF!</f>
        <v>#REF!</v>
      </c>
      <c r="S552" s="154" t="e">
        <f>#REF!</f>
        <v>#REF!</v>
      </c>
      <c r="T552" s="154" t="e">
        <f>#REF!</f>
        <v>#REF!</v>
      </c>
      <c r="U552" s="154" t="e">
        <f>#REF!</f>
        <v>#REF!</v>
      </c>
      <c r="V552" s="154" t="e">
        <f>#REF!</f>
        <v>#REF!</v>
      </c>
      <c r="W552" s="154" t="e">
        <f>#REF!</f>
        <v>#REF!</v>
      </c>
      <c r="X552" s="154" t="e">
        <f>#REF!</f>
        <v>#REF!</v>
      </c>
      <c r="Y552" s="154" t="e">
        <f>#REF!</f>
        <v>#REF!</v>
      </c>
    </row>
    <row r="553" spans="1:25">
      <c r="A553" s="142">
        <v>12</v>
      </c>
      <c r="B553" s="154" t="e">
        <f>#REF!</f>
        <v>#REF!</v>
      </c>
      <c r="C553" s="154" t="e">
        <f>#REF!</f>
        <v>#REF!</v>
      </c>
      <c r="D553" s="154" t="e">
        <f>#REF!</f>
        <v>#REF!</v>
      </c>
      <c r="E553" s="154" t="e">
        <f>#REF!</f>
        <v>#REF!</v>
      </c>
      <c r="F553" s="154" t="e">
        <f>#REF!</f>
        <v>#REF!</v>
      </c>
      <c r="G553" s="154" t="e">
        <f>#REF!</f>
        <v>#REF!</v>
      </c>
      <c r="H553" s="154" t="e">
        <f>#REF!</f>
        <v>#REF!</v>
      </c>
      <c r="I553" s="154" t="e">
        <f>#REF!</f>
        <v>#REF!</v>
      </c>
      <c r="J553" s="154" t="e">
        <f>#REF!</f>
        <v>#REF!</v>
      </c>
      <c r="K553" s="154" t="e">
        <f>#REF!</f>
        <v>#REF!</v>
      </c>
      <c r="L553" s="154" t="e">
        <f>#REF!</f>
        <v>#REF!</v>
      </c>
      <c r="M553" s="154" t="e">
        <f>#REF!</f>
        <v>#REF!</v>
      </c>
      <c r="N553" s="154" t="e">
        <f>#REF!</f>
        <v>#REF!</v>
      </c>
      <c r="O553" s="154" t="e">
        <f>#REF!</f>
        <v>#REF!</v>
      </c>
      <c r="P553" s="154" t="e">
        <f>#REF!</f>
        <v>#REF!</v>
      </c>
      <c r="Q553" s="154" t="e">
        <f>#REF!</f>
        <v>#REF!</v>
      </c>
      <c r="R553" s="154" t="e">
        <f>#REF!</f>
        <v>#REF!</v>
      </c>
      <c r="S553" s="154" t="e">
        <f>#REF!</f>
        <v>#REF!</v>
      </c>
      <c r="T553" s="154" t="e">
        <f>#REF!</f>
        <v>#REF!</v>
      </c>
      <c r="U553" s="154" t="e">
        <f>#REF!</f>
        <v>#REF!</v>
      </c>
      <c r="V553" s="154" t="e">
        <f>#REF!</f>
        <v>#REF!</v>
      </c>
      <c r="W553" s="154" t="e">
        <f>#REF!</f>
        <v>#REF!</v>
      </c>
      <c r="X553" s="154" t="e">
        <f>#REF!</f>
        <v>#REF!</v>
      </c>
      <c r="Y553" s="154" t="e">
        <f>#REF!</f>
        <v>#REF!</v>
      </c>
    </row>
    <row r="554" spans="1:25">
      <c r="A554" s="142">
        <v>13</v>
      </c>
      <c r="B554" s="154" t="e">
        <f>#REF!</f>
        <v>#REF!</v>
      </c>
      <c r="C554" s="154" t="e">
        <f>#REF!</f>
        <v>#REF!</v>
      </c>
      <c r="D554" s="154" t="e">
        <f>#REF!</f>
        <v>#REF!</v>
      </c>
      <c r="E554" s="154" t="e">
        <f>#REF!</f>
        <v>#REF!</v>
      </c>
      <c r="F554" s="154" t="e">
        <f>#REF!</f>
        <v>#REF!</v>
      </c>
      <c r="G554" s="154" t="e">
        <f>#REF!</f>
        <v>#REF!</v>
      </c>
      <c r="H554" s="154" t="e">
        <f>#REF!</f>
        <v>#REF!</v>
      </c>
      <c r="I554" s="154" t="e">
        <f>#REF!</f>
        <v>#REF!</v>
      </c>
      <c r="J554" s="154" t="e">
        <f>#REF!</f>
        <v>#REF!</v>
      </c>
      <c r="K554" s="154" t="e">
        <f>#REF!</f>
        <v>#REF!</v>
      </c>
      <c r="L554" s="154" t="e">
        <f>#REF!</f>
        <v>#REF!</v>
      </c>
      <c r="M554" s="154" t="e">
        <f>#REF!</f>
        <v>#REF!</v>
      </c>
      <c r="N554" s="154" t="e">
        <f>#REF!</f>
        <v>#REF!</v>
      </c>
      <c r="O554" s="154" t="e">
        <f>#REF!</f>
        <v>#REF!</v>
      </c>
      <c r="P554" s="154" t="e">
        <f>#REF!</f>
        <v>#REF!</v>
      </c>
      <c r="Q554" s="154" t="e">
        <f>#REF!</f>
        <v>#REF!</v>
      </c>
      <c r="R554" s="154" t="e">
        <f>#REF!</f>
        <v>#REF!</v>
      </c>
      <c r="S554" s="154" t="e">
        <f>#REF!</f>
        <v>#REF!</v>
      </c>
      <c r="T554" s="154" t="e">
        <f>#REF!</f>
        <v>#REF!</v>
      </c>
      <c r="U554" s="154" t="e">
        <f>#REF!</f>
        <v>#REF!</v>
      </c>
      <c r="V554" s="154" t="e">
        <f>#REF!</f>
        <v>#REF!</v>
      </c>
      <c r="W554" s="154" t="e">
        <f>#REF!</f>
        <v>#REF!</v>
      </c>
      <c r="X554" s="154" t="e">
        <f>#REF!</f>
        <v>#REF!</v>
      </c>
      <c r="Y554" s="154" t="e">
        <f>#REF!</f>
        <v>#REF!</v>
      </c>
    </row>
    <row r="555" spans="1:25">
      <c r="A555" s="142">
        <v>14</v>
      </c>
      <c r="B555" s="154" t="e">
        <f>#REF!</f>
        <v>#REF!</v>
      </c>
      <c r="C555" s="154" t="e">
        <f>#REF!</f>
        <v>#REF!</v>
      </c>
      <c r="D555" s="154" t="e">
        <f>#REF!</f>
        <v>#REF!</v>
      </c>
      <c r="E555" s="154" t="e">
        <f>#REF!</f>
        <v>#REF!</v>
      </c>
      <c r="F555" s="154" t="e">
        <f>#REF!</f>
        <v>#REF!</v>
      </c>
      <c r="G555" s="154" t="e">
        <f>#REF!</f>
        <v>#REF!</v>
      </c>
      <c r="H555" s="154" t="e">
        <f>#REF!</f>
        <v>#REF!</v>
      </c>
      <c r="I555" s="154" t="e">
        <f>#REF!</f>
        <v>#REF!</v>
      </c>
      <c r="J555" s="154" t="e">
        <f>#REF!</f>
        <v>#REF!</v>
      </c>
      <c r="K555" s="154" t="e">
        <f>#REF!</f>
        <v>#REF!</v>
      </c>
      <c r="L555" s="154" t="e">
        <f>#REF!</f>
        <v>#REF!</v>
      </c>
      <c r="M555" s="154" t="e">
        <f>#REF!</f>
        <v>#REF!</v>
      </c>
      <c r="N555" s="154" t="e">
        <f>#REF!</f>
        <v>#REF!</v>
      </c>
      <c r="O555" s="154" t="e">
        <f>#REF!</f>
        <v>#REF!</v>
      </c>
      <c r="P555" s="154" t="e">
        <f>#REF!</f>
        <v>#REF!</v>
      </c>
      <c r="Q555" s="154" t="e">
        <f>#REF!</f>
        <v>#REF!</v>
      </c>
      <c r="R555" s="154" t="e">
        <f>#REF!</f>
        <v>#REF!</v>
      </c>
      <c r="S555" s="154" t="e">
        <f>#REF!</f>
        <v>#REF!</v>
      </c>
      <c r="T555" s="154" t="e">
        <f>#REF!</f>
        <v>#REF!</v>
      </c>
      <c r="U555" s="154" t="e">
        <f>#REF!</f>
        <v>#REF!</v>
      </c>
      <c r="V555" s="154" t="e">
        <f>#REF!</f>
        <v>#REF!</v>
      </c>
      <c r="W555" s="154" t="e">
        <f>#REF!</f>
        <v>#REF!</v>
      </c>
      <c r="X555" s="154" t="e">
        <f>#REF!</f>
        <v>#REF!</v>
      </c>
      <c r="Y555" s="154" t="e">
        <f>#REF!</f>
        <v>#REF!</v>
      </c>
    </row>
    <row r="556" spans="1:25">
      <c r="A556" s="142">
        <v>15</v>
      </c>
      <c r="B556" s="154" t="e">
        <f>#REF!</f>
        <v>#REF!</v>
      </c>
      <c r="C556" s="154" t="e">
        <f>#REF!</f>
        <v>#REF!</v>
      </c>
      <c r="D556" s="154" t="e">
        <f>#REF!</f>
        <v>#REF!</v>
      </c>
      <c r="E556" s="154" t="e">
        <f>#REF!</f>
        <v>#REF!</v>
      </c>
      <c r="F556" s="154" t="e">
        <f>#REF!</f>
        <v>#REF!</v>
      </c>
      <c r="G556" s="154" t="e">
        <f>#REF!</f>
        <v>#REF!</v>
      </c>
      <c r="H556" s="154" t="e">
        <f>#REF!</f>
        <v>#REF!</v>
      </c>
      <c r="I556" s="154" t="e">
        <f>#REF!</f>
        <v>#REF!</v>
      </c>
      <c r="J556" s="154" t="e">
        <f>#REF!</f>
        <v>#REF!</v>
      </c>
      <c r="K556" s="154" t="e">
        <f>#REF!</f>
        <v>#REF!</v>
      </c>
      <c r="L556" s="154" t="e">
        <f>#REF!</f>
        <v>#REF!</v>
      </c>
      <c r="M556" s="154" t="e">
        <f>#REF!</f>
        <v>#REF!</v>
      </c>
      <c r="N556" s="154" t="e">
        <f>#REF!</f>
        <v>#REF!</v>
      </c>
      <c r="O556" s="154" t="e">
        <f>#REF!</f>
        <v>#REF!</v>
      </c>
      <c r="P556" s="154" t="e">
        <f>#REF!</f>
        <v>#REF!</v>
      </c>
      <c r="Q556" s="154" t="e">
        <f>#REF!</f>
        <v>#REF!</v>
      </c>
      <c r="R556" s="154" t="e">
        <f>#REF!</f>
        <v>#REF!</v>
      </c>
      <c r="S556" s="154" t="e">
        <f>#REF!</f>
        <v>#REF!</v>
      </c>
      <c r="T556" s="154" t="e">
        <f>#REF!</f>
        <v>#REF!</v>
      </c>
      <c r="U556" s="154" t="e">
        <f>#REF!</f>
        <v>#REF!</v>
      </c>
      <c r="V556" s="154" t="e">
        <f>#REF!</f>
        <v>#REF!</v>
      </c>
      <c r="W556" s="154" t="e">
        <f>#REF!</f>
        <v>#REF!</v>
      </c>
      <c r="X556" s="154" t="e">
        <f>#REF!</f>
        <v>#REF!</v>
      </c>
      <c r="Y556" s="154" t="e">
        <f>#REF!</f>
        <v>#REF!</v>
      </c>
    </row>
    <row r="557" spans="1:25">
      <c r="A557" s="142">
        <v>16</v>
      </c>
      <c r="B557" s="154" t="e">
        <f>#REF!</f>
        <v>#REF!</v>
      </c>
      <c r="C557" s="154" t="e">
        <f>#REF!</f>
        <v>#REF!</v>
      </c>
      <c r="D557" s="154" t="e">
        <f>#REF!</f>
        <v>#REF!</v>
      </c>
      <c r="E557" s="154" t="e">
        <f>#REF!</f>
        <v>#REF!</v>
      </c>
      <c r="F557" s="154" t="e">
        <f>#REF!</f>
        <v>#REF!</v>
      </c>
      <c r="G557" s="154" t="e">
        <f>#REF!</f>
        <v>#REF!</v>
      </c>
      <c r="H557" s="154" t="e">
        <f>#REF!</f>
        <v>#REF!</v>
      </c>
      <c r="I557" s="154" t="e">
        <f>#REF!</f>
        <v>#REF!</v>
      </c>
      <c r="J557" s="154" t="e">
        <f>#REF!</f>
        <v>#REF!</v>
      </c>
      <c r="K557" s="154" t="e">
        <f>#REF!</f>
        <v>#REF!</v>
      </c>
      <c r="L557" s="154" t="e">
        <f>#REF!</f>
        <v>#REF!</v>
      </c>
      <c r="M557" s="154" t="e">
        <f>#REF!</f>
        <v>#REF!</v>
      </c>
      <c r="N557" s="154" t="e">
        <f>#REF!</f>
        <v>#REF!</v>
      </c>
      <c r="O557" s="154" t="e">
        <f>#REF!</f>
        <v>#REF!</v>
      </c>
      <c r="P557" s="154" t="e">
        <f>#REF!</f>
        <v>#REF!</v>
      </c>
      <c r="Q557" s="154" t="e">
        <f>#REF!</f>
        <v>#REF!</v>
      </c>
      <c r="R557" s="154" t="e">
        <f>#REF!</f>
        <v>#REF!</v>
      </c>
      <c r="S557" s="154" t="e">
        <f>#REF!</f>
        <v>#REF!</v>
      </c>
      <c r="T557" s="154" t="e">
        <f>#REF!</f>
        <v>#REF!</v>
      </c>
      <c r="U557" s="154" t="e">
        <f>#REF!</f>
        <v>#REF!</v>
      </c>
      <c r="V557" s="154" t="e">
        <f>#REF!</f>
        <v>#REF!</v>
      </c>
      <c r="W557" s="154" t="e">
        <f>#REF!</f>
        <v>#REF!</v>
      </c>
      <c r="X557" s="154" t="e">
        <f>#REF!</f>
        <v>#REF!</v>
      </c>
      <c r="Y557" s="154" t="e">
        <f>#REF!</f>
        <v>#REF!</v>
      </c>
    </row>
    <row r="558" spans="1:25">
      <c r="A558" s="142">
        <v>17</v>
      </c>
      <c r="B558" s="154" t="e">
        <f>#REF!</f>
        <v>#REF!</v>
      </c>
      <c r="C558" s="154" t="e">
        <f>#REF!</f>
        <v>#REF!</v>
      </c>
      <c r="D558" s="154" t="e">
        <f>#REF!</f>
        <v>#REF!</v>
      </c>
      <c r="E558" s="154" t="e">
        <f>#REF!</f>
        <v>#REF!</v>
      </c>
      <c r="F558" s="154" t="e">
        <f>#REF!</f>
        <v>#REF!</v>
      </c>
      <c r="G558" s="154" t="e">
        <f>#REF!</f>
        <v>#REF!</v>
      </c>
      <c r="H558" s="154" t="e">
        <f>#REF!</f>
        <v>#REF!</v>
      </c>
      <c r="I558" s="154" t="e">
        <f>#REF!</f>
        <v>#REF!</v>
      </c>
      <c r="J558" s="154" t="e">
        <f>#REF!</f>
        <v>#REF!</v>
      </c>
      <c r="K558" s="154" t="e">
        <f>#REF!</f>
        <v>#REF!</v>
      </c>
      <c r="L558" s="154" t="e">
        <f>#REF!</f>
        <v>#REF!</v>
      </c>
      <c r="M558" s="154" t="e">
        <f>#REF!</f>
        <v>#REF!</v>
      </c>
      <c r="N558" s="154" t="e">
        <f>#REF!</f>
        <v>#REF!</v>
      </c>
      <c r="O558" s="154" t="e">
        <f>#REF!</f>
        <v>#REF!</v>
      </c>
      <c r="P558" s="154" t="e">
        <f>#REF!</f>
        <v>#REF!</v>
      </c>
      <c r="Q558" s="154" t="e">
        <f>#REF!</f>
        <v>#REF!</v>
      </c>
      <c r="R558" s="154" t="e">
        <f>#REF!</f>
        <v>#REF!</v>
      </c>
      <c r="S558" s="154" t="e">
        <f>#REF!</f>
        <v>#REF!</v>
      </c>
      <c r="T558" s="154" t="e">
        <f>#REF!</f>
        <v>#REF!</v>
      </c>
      <c r="U558" s="154" t="e">
        <f>#REF!</f>
        <v>#REF!</v>
      </c>
      <c r="V558" s="154" t="e">
        <f>#REF!</f>
        <v>#REF!</v>
      </c>
      <c r="W558" s="154" t="e">
        <f>#REF!</f>
        <v>#REF!</v>
      </c>
      <c r="X558" s="154" t="e">
        <f>#REF!</f>
        <v>#REF!</v>
      </c>
      <c r="Y558" s="154" t="e">
        <f>#REF!</f>
        <v>#REF!</v>
      </c>
    </row>
    <row r="559" spans="1:25">
      <c r="A559" s="142">
        <v>18</v>
      </c>
      <c r="B559" s="154" t="e">
        <f>#REF!</f>
        <v>#REF!</v>
      </c>
      <c r="C559" s="154" t="e">
        <f>#REF!</f>
        <v>#REF!</v>
      </c>
      <c r="D559" s="154" t="e">
        <f>#REF!</f>
        <v>#REF!</v>
      </c>
      <c r="E559" s="154" t="e">
        <f>#REF!</f>
        <v>#REF!</v>
      </c>
      <c r="F559" s="154" t="e">
        <f>#REF!</f>
        <v>#REF!</v>
      </c>
      <c r="G559" s="154" t="e">
        <f>#REF!</f>
        <v>#REF!</v>
      </c>
      <c r="H559" s="154" t="e">
        <f>#REF!</f>
        <v>#REF!</v>
      </c>
      <c r="I559" s="154" t="e">
        <f>#REF!</f>
        <v>#REF!</v>
      </c>
      <c r="J559" s="154" t="e">
        <f>#REF!</f>
        <v>#REF!</v>
      </c>
      <c r="K559" s="154" t="e">
        <f>#REF!</f>
        <v>#REF!</v>
      </c>
      <c r="L559" s="154" t="e">
        <f>#REF!</f>
        <v>#REF!</v>
      </c>
      <c r="M559" s="154" t="e">
        <f>#REF!</f>
        <v>#REF!</v>
      </c>
      <c r="N559" s="154" t="e">
        <f>#REF!</f>
        <v>#REF!</v>
      </c>
      <c r="O559" s="154" t="e">
        <f>#REF!</f>
        <v>#REF!</v>
      </c>
      <c r="P559" s="154" t="e">
        <f>#REF!</f>
        <v>#REF!</v>
      </c>
      <c r="Q559" s="154" t="e">
        <f>#REF!</f>
        <v>#REF!</v>
      </c>
      <c r="R559" s="154" t="e">
        <f>#REF!</f>
        <v>#REF!</v>
      </c>
      <c r="S559" s="154" t="e">
        <f>#REF!</f>
        <v>#REF!</v>
      </c>
      <c r="T559" s="154" t="e">
        <f>#REF!</f>
        <v>#REF!</v>
      </c>
      <c r="U559" s="154" t="e">
        <f>#REF!</f>
        <v>#REF!</v>
      </c>
      <c r="V559" s="154" t="e">
        <f>#REF!</f>
        <v>#REF!</v>
      </c>
      <c r="W559" s="154" t="e">
        <f>#REF!</f>
        <v>#REF!</v>
      </c>
      <c r="X559" s="154" t="e">
        <f>#REF!</f>
        <v>#REF!</v>
      </c>
      <c r="Y559" s="154" t="e">
        <f>#REF!</f>
        <v>#REF!</v>
      </c>
    </row>
    <row r="560" spans="1:25">
      <c r="A560" s="142">
        <v>19</v>
      </c>
      <c r="B560" s="154" t="e">
        <f>#REF!</f>
        <v>#REF!</v>
      </c>
      <c r="C560" s="154" t="e">
        <f>#REF!</f>
        <v>#REF!</v>
      </c>
      <c r="D560" s="154" t="e">
        <f>#REF!</f>
        <v>#REF!</v>
      </c>
      <c r="E560" s="154" t="e">
        <f>#REF!</f>
        <v>#REF!</v>
      </c>
      <c r="F560" s="154" t="e">
        <f>#REF!</f>
        <v>#REF!</v>
      </c>
      <c r="G560" s="154" t="e">
        <f>#REF!</f>
        <v>#REF!</v>
      </c>
      <c r="H560" s="154" t="e">
        <f>#REF!</f>
        <v>#REF!</v>
      </c>
      <c r="I560" s="154" t="e">
        <f>#REF!</f>
        <v>#REF!</v>
      </c>
      <c r="J560" s="154" t="e">
        <f>#REF!</f>
        <v>#REF!</v>
      </c>
      <c r="K560" s="154" t="e">
        <f>#REF!</f>
        <v>#REF!</v>
      </c>
      <c r="L560" s="154" t="e">
        <f>#REF!</f>
        <v>#REF!</v>
      </c>
      <c r="M560" s="154" t="e">
        <f>#REF!</f>
        <v>#REF!</v>
      </c>
      <c r="N560" s="154" t="e">
        <f>#REF!</f>
        <v>#REF!</v>
      </c>
      <c r="O560" s="154" t="e">
        <f>#REF!</f>
        <v>#REF!</v>
      </c>
      <c r="P560" s="154" t="e">
        <f>#REF!</f>
        <v>#REF!</v>
      </c>
      <c r="Q560" s="154" t="e">
        <f>#REF!</f>
        <v>#REF!</v>
      </c>
      <c r="R560" s="154" t="e">
        <f>#REF!</f>
        <v>#REF!</v>
      </c>
      <c r="S560" s="154" t="e">
        <f>#REF!</f>
        <v>#REF!</v>
      </c>
      <c r="T560" s="154" t="e">
        <f>#REF!</f>
        <v>#REF!</v>
      </c>
      <c r="U560" s="154" t="e">
        <f>#REF!</f>
        <v>#REF!</v>
      </c>
      <c r="V560" s="154" t="e">
        <f>#REF!</f>
        <v>#REF!</v>
      </c>
      <c r="W560" s="154" t="e">
        <f>#REF!</f>
        <v>#REF!</v>
      </c>
      <c r="X560" s="154" t="e">
        <f>#REF!</f>
        <v>#REF!</v>
      </c>
      <c r="Y560" s="154" t="e">
        <f>#REF!</f>
        <v>#REF!</v>
      </c>
    </row>
    <row r="561" spans="1:25">
      <c r="A561" s="142">
        <v>20</v>
      </c>
      <c r="B561" s="154" t="e">
        <f>#REF!</f>
        <v>#REF!</v>
      </c>
      <c r="C561" s="154" t="e">
        <f>#REF!</f>
        <v>#REF!</v>
      </c>
      <c r="D561" s="154" t="e">
        <f>#REF!</f>
        <v>#REF!</v>
      </c>
      <c r="E561" s="154" t="e">
        <f>#REF!</f>
        <v>#REF!</v>
      </c>
      <c r="F561" s="154" t="e">
        <f>#REF!</f>
        <v>#REF!</v>
      </c>
      <c r="G561" s="154" t="e">
        <f>#REF!</f>
        <v>#REF!</v>
      </c>
      <c r="H561" s="154" t="e">
        <f>#REF!</f>
        <v>#REF!</v>
      </c>
      <c r="I561" s="154" t="e">
        <f>#REF!</f>
        <v>#REF!</v>
      </c>
      <c r="J561" s="154" t="e">
        <f>#REF!</f>
        <v>#REF!</v>
      </c>
      <c r="K561" s="154" t="e">
        <f>#REF!</f>
        <v>#REF!</v>
      </c>
      <c r="L561" s="154" t="e">
        <f>#REF!</f>
        <v>#REF!</v>
      </c>
      <c r="M561" s="154" t="e">
        <f>#REF!</f>
        <v>#REF!</v>
      </c>
      <c r="N561" s="154" t="e">
        <f>#REF!</f>
        <v>#REF!</v>
      </c>
      <c r="O561" s="154" t="e">
        <f>#REF!</f>
        <v>#REF!</v>
      </c>
      <c r="P561" s="154" t="e">
        <f>#REF!</f>
        <v>#REF!</v>
      </c>
      <c r="Q561" s="154" t="e">
        <f>#REF!</f>
        <v>#REF!</v>
      </c>
      <c r="R561" s="154" t="e">
        <f>#REF!</f>
        <v>#REF!</v>
      </c>
      <c r="S561" s="154" t="e">
        <f>#REF!</f>
        <v>#REF!</v>
      </c>
      <c r="T561" s="154" t="e">
        <f>#REF!</f>
        <v>#REF!</v>
      </c>
      <c r="U561" s="154" t="e">
        <f>#REF!</f>
        <v>#REF!</v>
      </c>
      <c r="V561" s="154" t="e">
        <f>#REF!</f>
        <v>#REF!</v>
      </c>
      <c r="W561" s="154" t="e">
        <f>#REF!</f>
        <v>#REF!</v>
      </c>
      <c r="X561" s="154" t="e">
        <f>#REF!</f>
        <v>#REF!</v>
      </c>
      <c r="Y561" s="154" t="e">
        <f>#REF!</f>
        <v>#REF!</v>
      </c>
    </row>
    <row r="562" spans="1:25">
      <c r="A562" s="142">
        <v>21</v>
      </c>
      <c r="B562" s="154" t="e">
        <f>#REF!</f>
        <v>#REF!</v>
      </c>
      <c r="C562" s="154" t="e">
        <f>#REF!</f>
        <v>#REF!</v>
      </c>
      <c r="D562" s="154" t="e">
        <f>#REF!</f>
        <v>#REF!</v>
      </c>
      <c r="E562" s="154" t="e">
        <f>#REF!</f>
        <v>#REF!</v>
      </c>
      <c r="F562" s="154" t="e">
        <f>#REF!</f>
        <v>#REF!</v>
      </c>
      <c r="G562" s="154" t="e">
        <f>#REF!</f>
        <v>#REF!</v>
      </c>
      <c r="H562" s="154" t="e">
        <f>#REF!</f>
        <v>#REF!</v>
      </c>
      <c r="I562" s="154" t="e">
        <f>#REF!</f>
        <v>#REF!</v>
      </c>
      <c r="J562" s="154" t="e">
        <f>#REF!</f>
        <v>#REF!</v>
      </c>
      <c r="K562" s="154" t="e">
        <f>#REF!</f>
        <v>#REF!</v>
      </c>
      <c r="L562" s="154" t="e">
        <f>#REF!</f>
        <v>#REF!</v>
      </c>
      <c r="M562" s="154" t="e">
        <f>#REF!</f>
        <v>#REF!</v>
      </c>
      <c r="N562" s="154" t="e">
        <f>#REF!</f>
        <v>#REF!</v>
      </c>
      <c r="O562" s="154" t="e">
        <f>#REF!</f>
        <v>#REF!</v>
      </c>
      <c r="P562" s="154" t="e">
        <f>#REF!</f>
        <v>#REF!</v>
      </c>
      <c r="Q562" s="154" t="e">
        <f>#REF!</f>
        <v>#REF!</v>
      </c>
      <c r="R562" s="154" t="e">
        <f>#REF!</f>
        <v>#REF!</v>
      </c>
      <c r="S562" s="154" t="e">
        <f>#REF!</f>
        <v>#REF!</v>
      </c>
      <c r="T562" s="154" t="e">
        <f>#REF!</f>
        <v>#REF!</v>
      </c>
      <c r="U562" s="154" t="e">
        <f>#REF!</f>
        <v>#REF!</v>
      </c>
      <c r="V562" s="154" t="e">
        <f>#REF!</f>
        <v>#REF!</v>
      </c>
      <c r="W562" s="154" t="e">
        <f>#REF!</f>
        <v>#REF!</v>
      </c>
      <c r="X562" s="154" t="e">
        <f>#REF!</f>
        <v>#REF!</v>
      </c>
      <c r="Y562" s="154" t="e">
        <f>#REF!</f>
        <v>#REF!</v>
      </c>
    </row>
    <row r="563" spans="1:25">
      <c r="A563" s="142">
        <v>22</v>
      </c>
      <c r="B563" s="154" t="e">
        <f>#REF!</f>
        <v>#REF!</v>
      </c>
      <c r="C563" s="154" t="e">
        <f>#REF!</f>
        <v>#REF!</v>
      </c>
      <c r="D563" s="154" t="e">
        <f>#REF!</f>
        <v>#REF!</v>
      </c>
      <c r="E563" s="154" t="e">
        <f>#REF!</f>
        <v>#REF!</v>
      </c>
      <c r="F563" s="154" t="e">
        <f>#REF!</f>
        <v>#REF!</v>
      </c>
      <c r="G563" s="154" t="e">
        <f>#REF!</f>
        <v>#REF!</v>
      </c>
      <c r="H563" s="154" t="e">
        <f>#REF!</f>
        <v>#REF!</v>
      </c>
      <c r="I563" s="154" t="e">
        <f>#REF!</f>
        <v>#REF!</v>
      </c>
      <c r="J563" s="154" t="e">
        <f>#REF!</f>
        <v>#REF!</v>
      </c>
      <c r="K563" s="154" t="e">
        <f>#REF!</f>
        <v>#REF!</v>
      </c>
      <c r="L563" s="154" t="e">
        <f>#REF!</f>
        <v>#REF!</v>
      </c>
      <c r="M563" s="154" t="e">
        <f>#REF!</f>
        <v>#REF!</v>
      </c>
      <c r="N563" s="154" t="e">
        <f>#REF!</f>
        <v>#REF!</v>
      </c>
      <c r="O563" s="154" t="e">
        <f>#REF!</f>
        <v>#REF!</v>
      </c>
      <c r="P563" s="154" t="e">
        <f>#REF!</f>
        <v>#REF!</v>
      </c>
      <c r="Q563" s="154" t="e">
        <f>#REF!</f>
        <v>#REF!</v>
      </c>
      <c r="R563" s="154" t="e">
        <f>#REF!</f>
        <v>#REF!</v>
      </c>
      <c r="S563" s="154" t="e">
        <f>#REF!</f>
        <v>#REF!</v>
      </c>
      <c r="T563" s="154" t="e">
        <f>#REF!</f>
        <v>#REF!</v>
      </c>
      <c r="U563" s="154" t="e">
        <f>#REF!</f>
        <v>#REF!</v>
      </c>
      <c r="V563" s="154" t="e">
        <f>#REF!</f>
        <v>#REF!</v>
      </c>
      <c r="W563" s="154" t="e">
        <f>#REF!</f>
        <v>#REF!</v>
      </c>
      <c r="X563" s="154" t="e">
        <f>#REF!</f>
        <v>#REF!</v>
      </c>
      <c r="Y563" s="154" t="e">
        <f>#REF!</f>
        <v>#REF!</v>
      </c>
    </row>
    <row r="564" spans="1:25">
      <c r="A564" s="142">
        <v>23</v>
      </c>
      <c r="B564" s="154" t="e">
        <f>#REF!</f>
        <v>#REF!</v>
      </c>
      <c r="C564" s="154" t="e">
        <f>#REF!</f>
        <v>#REF!</v>
      </c>
      <c r="D564" s="154" t="e">
        <f>#REF!</f>
        <v>#REF!</v>
      </c>
      <c r="E564" s="154" t="e">
        <f>#REF!</f>
        <v>#REF!</v>
      </c>
      <c r="F564" s="154" t="e">
        <f>#REF!</f>
        <v>#REF!</v>
      </c>
      <c r="G564" s="154" t="e">
        <f>#REF!</f>
        <v>#REF!</v>
      </c>
      <c r="H564" s="154" t="e">
        <f>#REF!</f>
        <v>#REF!</v>
      </c>
      <c r="I564" s="154" t="e">
        <f>#REF!</f>
        <v>#REF!</v>
      </c>
      <c r="J564" s="154" t="e">
        <f>#REF!</f>
        <v>#REF!</v>
      </c>
      <c r="K564" s="154" t="e">
        <f>#REF!</f>
        <v>#REF!</v>
      </c>
      <c r="L564" s="154" t="e">
        <f>#REF!</f>
        <v>#REF!</v>
      </c>
      <c r="M564" s="154" t="e">
        <f>#REF!</f>
        <v>#REF!</v>
      </c>
      <c r="N564" s="154" t="e">
        <f>#REF!</f>
        <v>#REF!</v>
      </c>
      <c r="O564" s="154" t="e">
        <f>#REF!</f>
        <v>#REF!</v>
      </c>
      <c r="P564" s="154" t="e">
        <f>#REF!</f>
        <v>#REF!</v>
      </c>
      <c r="Q564" s="154" t="e">
        <f>#REF!</f>
        <v>#REF!</v>
      </c>
      <c r="R564" s="154" t="e">
        <f>#REF!</f>
        <v>#REF!</v>
      </c>
      <c r="S564" s="154" t="e">
        <f>#REF!</f>
        <v>#REF!</v>
      </c>
      <c r="T564" s="154" t="e">
        <f>#REF!</f>
        <v>#REF!</v>
      </c>
      <c r="U564" s="154" t="e">
        <f>#REF!</f>
        <v>#REF!</v>
      </c>
      <c r="V564" s="154" t="e">
        <f>#REF!</f>
        <v>#REF!</v>
      </c>
      <c r="W564" s="154" t="e">
        <f>#REF!</f>
        <v>#REF!</v>
      </c>
      <c r="X564" s="154" t="e">
        <f>#REF!</f>
        <v>#REF!</v>
      </c>
      <c r="Y564" s="154" t="e">
        <f>#REF!</f>
        <v>#REF!</v>
      </c>
    </row>
    <row r="565" spans="1:25">
      <c r="A565" s="142">
        <v>24</v>
      </c>
      <c r="B565" s="154" t="e">
        <f>#REF!</f>
        <v>#REF!</v>
      </c>
      <c r="C565" s="154" t="e">
        <f>#REF!</f>
        <v>#REF!</v>
      </c>
      <c r="D565" s="154" t="e">
        <f>#REF!</f>
        <v>#REF!</v>
      </c>
      <c r="E565" s="154" t="e">
        <f>#REF!</f>
        <v>#REF!</v>
      </c>
      <c r="F565" s="154" t="e">
        <f>#REF!</f>
        <v>#REF!</v>
      </c>
      <c r="G565" s="154" t="e">
        <f>#REF!</f>
        <v>#REF!</v>
      </c>
      <c r="H565" s="154" t="e">
        <f>#REF!</f>
        <v>#REF!</v>
      </c>
      <c r="I565" s="154" t="e">
        <f>#REF!</f>
        <v>#REF!</v>
      </c>
      <c r="J565" s="154" t="e">
        <f>#REF!</f>
        <v>#REF!</v>
      </c>
      <c r="K565" s="154" t="e">
        <f>#REF!</f>
        <v>#REF!</v>
      </c>
      <c r="L565" s="154" t="e">
        <f>#REF!</f>
        <v>#REF!</v>
      </c>
      <c r="M565" s="154" t="e">
        <f>#REF!</f>
        <v>#REF!</v>
      </c>
      <c r="N565" s="154" t="e">
        <f>#REF!</f>
        <v>#REF!</v>
      </c>
      <c r="O565" s="154" t="e">
        <f>#REF!</f>
        <v>#REF!</v>
      </c>
      <c r="P565" s="154" t="e">
        <f>#REF!</f>
        <v>#REF!</v>
      </c>
      <c r="Q565" s="154" t="e">
        <f>#REF!</f>
        <v>#REF!</v>
      </c>
      <c r="R565" s="154" t="e">
        <f>#REF!</f>
        <v>#REF!</v>
      </c>
      <c r="S565" s="154" t="e">
        <f>#REF!</f>
        <v>#REF!</v>
      </c>
      <c r="T565" s="154" t="e">
        <f>#REF!</f>
        <v>#REF!</v>
      </c>
      <c r="U565" s="154" t="e">
        <f>#REF!</f>
        <v>#REF!</v>
      </c>
      <c r="V565" s="154" t="e">
        <f>#REF!</f>
        <v>#REF!</v>
      </c>
      <c r="W565" s="154" t="e">
        <f>#REF!</f>
        <v>#REF!</v>
      </c>
      <c r="X565" s="154" t="e">
        <f>#REF!</f>
        <v>#REF!</v>
      </c>
      <c r="Y565" s="154" t="e">
        <f>#REF!</f>
        <v>#REF!</v>
      </c>
    </row>
    <row r="566" spans="1:25">
      <c r="A566" s="142">
        <v>25</v>
      </c>
      <c r="B566" s="154" t="e">
        <f>#REF!</f>
        <v>#REF!</v>
      </c>
      <c r="C566" s="154" t="e">
        <f>#REF!</f>
        <v>#REF!</v>
      </c>
      <c r="D566" s="154" t="e">
        <f>#REF!</f>
        <v>#REF!</v>
      </c>
      <c r="E566" s="154" t="e">
        <f>#REF!</f>
        <v>#REF!</v>
      </c>
      <c r="F566" s="154" t="e">
        <f>#REF!</f>
        <v>#REF!</v>
      </c>
      <c r="G566" s="154" t="e">
        <f>#REF!</f>
        <v>#REF!</v>
      </c>
      <c r="H566" s="154" t="e">
        <f>#REF!</f>
        <v>#REF!</v>
      </c>
      <c r="I566" s="154" t="e">
        <f>#REF!</f>
        <v>#REF!</v>
      </c>
      <c r="J566" s="154" t="e">
        <f>#REF!</f>
        <v>#REF!</v>
      </c>
      <c r="K566" s="154" t="e">
        <f>#REF!</f>
        <v>#REF!</v>
      </c>
      <c r="L566" s="154" t="e">
        <f>#REF!</f>
        <v>#REF!</v>
      </c>
      <c r="M566" s="154" t="e">
        <f>#REF!</f>
        <v>#REF!</v>
      </c>
      <c r="N566" s="154" t="e">
        <f>#REF!</f>
        <v>#REF!</v>
      </c>
      <c r="O566" s="154" t="e">
        <f>#REF!</f>
        <v>#REF!</v>
      </c>
      <c r="P566" s="154" t="e">
        <f>#REF!</f>
        <v>#REF!</v>
      </c>
      <c r="Q566" s="154" t="e">
        <f>#REF!</f>
        <v>#REF!</v>
      </c>
      <c r="R566" s="154" t="e">
        <f>#REF!</f>
        <v>#REF!</v>
      </c>
      <c r="S566" s="154" t="e">
        <f>#REF!</f>
        <v>#REF!</v>
      </c>
      <c r="T566" s="154" t="e">
        <f>#REF!</f>
        <v>#REF!</v>
      </c>
      <c r="U566" s="154" t="e">
        <f>#REF!</f>
        <v>#REF!</v>
      </c>
      <c r="V566" s="154" t="e">
        <f>#REF!</f>
        <v>#REF!</v>
      </c>
      <c r="W566" s="154" t="e">
        <f>#REF!</f>
        <v>#REF!</v>
      </c>
      <c r="X566" s="154" t="e">
        <f>#REF!</f>
        <v>#REF!</v>
      </c>
      <c r="Y566" s="154" t="e">
        <f>#REF!</f>
        <v>#REF!</v>
      </c>
    </row>
    <row r="567" spans="1:25">
      <c r="A567" s="142">
        <v>26</v>
      </c>
      <c r="B567" s="154" t="e">
        <f>#REF!</f>
        <v>#REF!</v>
      </c>
      <c r="C567" s="154" t="e">
        <f>#REF!</f>
        <v>#REF!</v>
      </c>
      <c r="D567" s="154" t="e">
        <f>#REF!</f>
        <v>#REF!</v>
      </c>
      <c r="E567" s="154" t="e">
        <f>#REF!</f>
        <v>#REF!</v>
      </c>
      <c r="F567" s="154" t="e">
        <f>#REF!</f>
        <v>#REF!</v>
      </c>
      <c r="G567" s="154" t="e">
        <f>#REF!</f>
        <v>#REF!</v>
      </c>
      <c r="H567" s="154" t="e">
        <f>#REF!</f>
        <v>#REF!</v>
      </c>
      <c r="I567" s="154" t="e">
        <f>#REF!</f>
        <v>#REF!</v>
      </c>
      <c r="J567" s="154" t="e">
        <f>#REF!</f>
        <v>#REF!</v>
      </c>
      <c r="K567" s="154" t="e">
        <f>#REF!</f>
        <v>#REF!</v>
      </c>
      <c r="L567" s="154" t="e">
        <f>#REF!</f>
        <v>#REF!</v>
      </c>
      <c r="M567" s="154" t="e">
        <f>#REF!</f>
        <v>#REF!</v>
      </c>
      <c r="N567" s="154" t="e">
        <f>#REF!</f>
        <v>#REF!</v>
      </c>
      <c r="O567" s="154" t="e">
        <f>#REF!</f>
        <v>#REF!</v>
      </c>
      <c r="P567" s="154" t="e">
        <f>#REF!</f>
        <v>#REF!</v>
      </c>
      <c r="Q567" s="154" t="e">
        <f>#REF!</f>
        <v>#REF!</v>
      </c>
      <c r="R567" s="154" t="e">
        <f>#REF!</f>
        <v>#REF!</v>
      </c>
      <c r="S567" s="154" t="e">
        <f>#REF!</f>
        <v>#REF!</v>
      </c>
      <c r="T567" s="154" t="e">
        <f>#REF!</f>
        <v>#REF!</v>
      </c>
      <c r="U567" s="154" t="e">
        <f>#REF!</f>
        <v>#REF!</v>
      </c>
      <c r="V567" s="154" t="e">
        <f>#REF!</f>
        <v>#REF!</v>
      </c>
      <c r="W567" s="154" t="e">
        <f>#REF!</f>
        <v>#REF!</v>
      </c>
      <c r="X567" s="154" t="e">
        <f>#REF!</f>
        <v>#REF!</v>
      </c>
      <c r="Y567" s="154" t="e">
        <f>#REF!</f>
        <v>#REF!</v>
      </c>
    </row>
    <row r="568" spans="1:25">
      <c r="A568" s="142">
        <v>27</v>
      </c>
      <c r="B568" s="154" t="e">
        <f>#REF!</f>
        <v>#REF!</v>
      </c>
      <c r="C568" s="154" t="e">
        <f>#REF!</f>
        <v>#REF!</v>
      </c>
      <c r="D568" s="154" t="e">
        <f>#REF!</f>
        <v>#REF!</v>
      </c>
      <c r="E568" s="154" t="e">
        <f>#REF!</f>
        <v>#REF!</v>
      </c>
      <c r="F568" s="154" t="e">
        <f>#REF!</f>
        <v>#REF!</v>
      </c>
      <c r="G568" s="154" t="e">
        <f>#REF!</f>
        <v>#REF!</v>
      </c>
      <c r="H568" s="154" t="e">
        <f>#REF!</f>
        <v>#REF!</v>
      </c>
      <c r="I568" s="154" t="e">
        <f>#REF!</f>
        <v>#REF!</v>
      </c>
      <c r="J568" s="154" t="e">
        <f>#REF!</f>
        <v>#REF!</v>
      </c>
      <c r="K568" s="154" t="e">
        <f>#REF!</f>
        <v>#REF!</v>
      </c>
      <c r="L568" s="154" t="e">
        <f>#REF!</f>
        <v>#REF!</v>
      </c>
      <c r="M568" s="154" t="e">
        <f>#REF!</f>
        <v>#REF!</v>
      </c>
      <c r="N568" s="154" t="e">
        <f>#REF!</f>
        <v>#REF!</v>
      </c>
      <c r="O568" s="154" t="e">
        <f>#REF!</f>
        <v>#REF!</v>
      </c>
      <c r="P568" s="154" t="e">
        <f>#REF!</f>
        <v>#REF!</v>
      </c>
      <c r="Q568" s="154" t="e">
        <f>#REF!</f>
        <v>#REF!</v>
      </c>
      <c r="R568" s="154" t="e">
        <f>#REF!</f>
        <v>#REF!</v>
      </c>
      <c r="S568" s="154" t="e">
        <f>#REF!</f>
        <v>#REF!</v>
      </c>
      <c r="T568" s="154" t="e">
        <f>#REF!</f>
        <v>#REF!</v>
      </c>
      <c r="U568" s="154" t="e">
        <f>#REF!</f>
        <v>#REF!</v>
      </c>
      <c r="V568" s="154" t="e">
        <f>#REF!</f>
        <v>#REF!</v>
      </c>
      <c r="W568" s="154" t="e">
        <f>#REF!</f>
        <v>#REF!</v>
      </c>
      <c r="X568" s="154" t="e">
        <f>#REF!</f>
        <v>#REF!</v>
      </c>
      <c r="Y568" s="154" t="e">
        <f>#REF!</f>
        <v>#REF!</v>
      </c>
    </row>
    <row r="569" spans="1:25">
      <c r="A569" s="142">
        <v>28</v>
      </c>
      <c r="B569" s="154" t="e">
        <f>#REF!</f>
        <v>#REF!</v>
      </c>
      <c r="C569" s="154" t="e">
        <f>#REF!</f>
        <v>#REF!</v>
      </c>
      <c r="D569" s="154" t="e">
        <f>#REF!</f>
        <v>#REF!</v>
      </c>
      <c r="E569" s="154" t="e">
        <f>#REF!</f>
        <v>#REF!</v>
      </c>
      <c r="F569" s="154" t="e">
        <f>#REF!</f>
        <v>#REF!</v>
      </c>
      <c r="G569" s="154" t="e">
        <f>#REF!</f>
        <v>#REF!</v>
      </c>
      <c r="H569" s="154" t="e">
        <f>#REF!</f>
        <v>#REF!</v>
      </c>
      <c r="I569" s="154" t="e">
        <f>#REF!</f>
        <v>#REF!</v>
      </c>
      <c r="J569" s="154" t="e">
        <f>#REF!</f>
        <v>#REF!</v>
      </c>
      <c r="K569" s="154" t="e">
        <f>#REF!</f>
        <v>#REF!</v>
      </c>
      <c r="L569" s="154" t="e">
        <f>#REF!</f>
        <v>#REF!</v>
      </c>
      <c r="M569" s="154" t="e">
        <f>#REF!</f>
        <v>#REF!</v>
      </c>
      <c r="N569" s="154" t="e">
        <f>#REF!</f>
        <v>#REF!</v>
      </c>
      <c r="O569" s="154" t="e">
        <f>#REF!</f>
        <v>#REF!</v>
      </c>
      <c r="P569" s="154" t="e">
        <f>#REF!</f>
        <v>#REF!</v>
      </c>
      <c r="Q569" s="154" t="e">
        <f>#REF!</f>
        <v>#REF!</v>
      </c>
      <c r="R569" s="154" t="e">
        <f>#REF!</f>
        <v>#REF!</v>
      </c>
      <c r="S569" s="154" t="e">
        <f>#REF!</f>
        <v>#REF!</v>
      </c>
      <c r="T569" s="154" t="e">
        <f>#REF!</f>
        <v>#REF!</v>
      </c>
      <c r="U569" s="154" t="e">
        <f>#REF!</f>
        <v>#REF!</v>
      </c>
      <c r="V569" s="154" t="e">
        <f>#REF!</f>
        <v>#REF!</v>
      </c>
      <c r="W569" s="154" t="e">
        <f>#REF!</f>
        <v>#REF!</v>
      </c>
      <c r="X569" s="154" t="e">
        <f>#REF!</f>
        <v>#REF!</v>
      </c>
      <c r="Y569" s="154" t="e">
        <f>#REF!</f>
        <v>#REF!</v>
      </c>
    </row>
    <row r="570" spans="1:25">
      <c r="A570" s="142">
        <v>29</v>
      </c>
      <c r="B570" s="154" t="e">
        <f>#REF!</f>
        <v>#REF!</v>
      </c>
      <c r="C570" s="154" t="e">
        <f>#REF!</f>
        <v>#REF!</v>
      </c>
      <c r="D570" s="154" t="e">
        <f>#REF!</f>
        <v>#REF!</v>
      </c>
      <c r="E570" s="154" t="e">
        <f>#REF!</f>
        <v>#REF!</v>
      </c>
      <c r="F570" s="154" t="e">
        <f>#REF!</f>
        <v>#REF!</v>
      </c>
      <c r="G570" s="154" t="e">
        <f>#REF!</f>
        <v>#REF!</v>
      </c>
      <c r="H570" s="154" t="e">
        <f>#REF!</f>
        <v>#REF!</v>
      </c>
      <c r="I570" s="154" t="e">
        <f>#REF!</f>
        <v>#REF!</v>
      </c>
      <c r="J570" s="154" t="e">
        <f>#REF!</f>
        <v>#REF!</v>
      </c>
      <c r="K570" s="154" t="e">
        <f>#REF!</f>
        <v>#REF!</v>
      </c>
      <c r="L570" s="154" t="e">
        <f>#REF!</f>
        <v>#REF!</v>
      </c>
      <c r="M570" s="154" t="e">
        <f>#REF!</f>
        <v>#REF!</v>
      </c>
      <c r="N570" s="154" t="e">
        <f>#REF!</f>
        <v>#REF!</v>
      </c>
      <c r="O570" s="154" t="e">
        <f>#REF!</f>
        <v>#REF!</v>
      </c>
      <c r="P570" s="154" t="e">
        <f>#REF!</f>
        <v>#REF!</v>
      </c>
      <c r="Q570" s="154" t="e">
        <f>#REF!</f>
        <v>#REF!</v>
      </c>
      <c r="R570" s="154" t="e">
        <f>#REF!</f>
        <v>#REF!</v>
      </c>
      <c r="S570" s="154" t="e">
        <f>#REF!</f>
        <v>#REF!</v>
      </c>
      <c r="T570" s="154" t="e">
        <f>#REF!</f>
        <v>#REF!</v>
      </c>
      <c r="U570" s="154" t="e">
        <f>#REF!</f>
        <v>#REF!</v>
      </c>
      <c r="V570" s="154" t="e">
        <f>#REF!</f>
        <v>#REF!</v>
      </c>
      <c r="W570" s="154" t="e">
        <f>#REF!</f>
        <v>#REF!</v>
      </c>
      <c r="X570" s="154" t="e">
        <f>#REF!</f>
        <v>#REF!</v>
      </c>
      <c r="Y570" s="154" t="e">
        <f>#REF!</f>
        <v>#REF!</v>
      </c>
    </row>
    <row r="571" spans="1:25">
      <c r="A571" s="142">
        <v>30</v>
      </c>
      <c r="B571" s="154" t="e">
        <f>#REF!</f>
        <v>#REF!</v>
      </c>
      <c r="C571" s="154" t="e">
        <f>#REF!</f>
        <v>#REF!</v>
      </c>
      <c r="D571" s="154" t="e">
        <f>#REF!</f>
        <v>#REF!</v>
      </c>
      <c r="E571" s="154" t="e">
        <f>#REF!</f>
        <v>#REF!</v>
      </c>
      <c r="F571" s="154" t="e">
        <f>#REF!</f>
        <v>#REF!</v>
      </c>
      <c r="G571" s="154" t="e">
        <f>#REF!</f>
        <v>#REF!</v>
      </c>
      <c r="H571" s="154" t="e">
        <f>#REF!</f>
        <v>#REF!</v>
      </c>
      <c r="I571" s="154" t="e">
        <f>#REF!</f>
        <v>#REF!</v>
      </c>
      <c r="J571" s="154" t="e">
        <f>#REF!</f>
        <v>#REF!</v>
      </c>
      <c r="K571" s="154" t="e">
        <f>#REF!</f>
        <v>#REF!</v>
      </c>
      <c r="L571" s="154" t="e">
        <f>#REF!</f>
        <v>#REF!</v>
      </c>
      <c r="M571" s="154" t="e">
        <f>#REF!</f>
        <v>#REF!</v>
      </c>
      <c r="N571" s="154" t="e">
        <f>#REF!</f>
        <v>#REF!</v>
      </c>
      <c r="O571" s="154" t="e">
        <f>#REF!</f>
        <v>#REF!</v>
      </c>
      <c r="P571" s="154" t="e">
        <f>#REF!</f>
        <v>#REF!</v>
      </c>
      <c r="Q571" s="154" t="e">
        <f>#REF!</f>
        <v>#REF!</v>
      </c>
      <c r="R571" s="154" t="e">
        <f>#REF!</f>
        <v>#REF!</v>
      </c>
      <c r="S571" s="154" t="e">
        <f>#REF!</f>
        <v>#REF!</v>
      </c>
      <c r="T571" s="154" t="e">
        <f>#REF!</f>
        <v>#REF!</v>
      </c>
      <c r="U571" s="154" t="e">
        <f>#REF!</f>
        <v>#REF!</v>
      </c>
      <c r="V571" s="154" t="e">
        <f>#REF!</f>
        <v>#REF!</v>
      </c>
      <c r="W571" s="154" t="e">
        <f>#REF!</f>
        <v>#REF!</v>
      </c>
      <c r="X571" s="154" t="e">
        <f>#REF!</f>
        <v>#REF!</v>
      </c>
      <c r="Y571" s="154" t="e">
        <f>#REF!</f>
        <v>#REF!</v>
      </c>
    </row>
    <row r="572" spans="1:25">
      <c r="A572" s="142">
        <v>31</v>
      </c>
      <c r="B572" s="154" t="e">
        <f>#REF!</f>
        <v>#REF!</v>
      </c>
      <c r="C572" s="154" t="e">
        <f>#REF!</f>
        <v>#REF!</v>
      </c>
      <c r="D572" s="154" t="e">
        <f>#REF!</f>
        <v>#REF!</v>
      </c>
      <c r="E572" s="154" t="e">
        <f>#REF!</f>
        <v>#REF!</v>
      </c>
      <c r="F572" s="154" t="e">
        <f>#REF!</f>
        <v>#REF!</v>
      </c>
      <c r="G572" s="154" t="e">
        <f>#REF!</f>
        <v>#REF!</v>
      </c>
      <c r="H572" s="154" t="e">
        <f>#REF!</f>
        <v>#REF!</v>
      </c>
      <c r="I572" s="154" t="e">
        <f>#REF!</f>
        <v>#REF!</v>
      </c>
      <c r="J572" s="154" t="e">
        <f>#REF!</f>
        <v>#REF!</v>
      </c>
      <c r="K572" s="154" t="e">
        <f>#REF!</f>
        <v>#REF!</v>
      </c>
      <c r="L572" s="154" t="e">
        <f>#REF!</f>
        <v>#REF!</v>
      </c>
      <c r="M572" s="154" t="e">
        <f>#REF!</f>
        <v>#REF!</v>
      </c>
      <c r="N572" s="154" t="e">
        <f>#REF!</f>
        <v>#REF!</v>
      </c>
      <c r="O572" s="154" t="e">
        <f>#REF!</f>
        <v>#REF!</v>
      </c>
      <c r="P572" s="154" t="e">
        <f>#REF!</f>
        <v>#REF!</v>
      </c>
      <c r="Q572" s="154" t="e">
        <f>#REF!</f>
        <v>#REF!</v>
      </c>
      <c r="R572" s="154" t="e">
        <f>#REF!</f>
        <v>#REF!</v>
      </c>
      <c r="S572" s="154" t="e">
        <f>#REF!</f>
        <v>#REF!</v>
      </c>
      <c r="T572" s="154" t="e">
        <f>#REF!</f>
        <v>#REF!</v>
      </c>
      <c r="U572" s="154" t="e">
        <f>#REF!</f>
        <v>#REF!</v>
      </c>
      <c r="V572" s="154" t="e">
        <f>#REF!</f>
        <v>#REF!</v>
      </c>
      <c r="W572" s="154" t="e">
        <f>#REF!</f>
        <v>#REF!</v>
      </c>
      <c r="X572" s="154" t="e">
        <f>#REF!</f>
        <v>#REF!</v>
      </c>
      <c r="Y572" s="154" t="e">
        <f>#REF!</f>
        <v>#REF!</v>
      </c>
    </row>
    <row r="574" spans="1:25">
      <c r="A574" s="461" t="s">
        <v>212</v>
      </c>
      <c r="B574" s="462" t="s">
        <v>214</v>
      </c>
      <c r="C574" s="462"/>
      <c r="D574" s="462"/>
      <c r="E574" s="462"/>
      <c r="F574" s="462"/>
      <c r="G574" s="462"/>
      <c r="H574" s="462"/>
      <c r="I574" s="462"/>
      <c r="J574" s="462"/>
      <c r="K574" s="462"/>
      <c r="L574" s="462"/>
      <c r="M574" s="462"/>
      <c r="N574" s="462"/>
      <c r="O574" s="462"/>
      <c r="P574" s="462"/>
      <c r="Q574" s="462"/>
      <c r="R574" s="462"/>
      <c r="S574" s="462"/>
      <c r="T574" s="462"/>
      <c r="U574" s="462"/>
      <c r="V574" s="462"/>
      <c r="W574" s="462"/>
      <c r="X574" s="462"/>
      <c r="Y574" s="462"/>
    </row>
    <row r="575" spans="1:25">
      <c r="A575" s="461"/>
      <c r="B575" s="156" t="s">
        <v>1</v>
      </c>
      <c r="C575" s="156" t="s">
        <v>2</v>
      </c>
      <c r="D575" s="156" t="s">
        <v>3</v>
      </c>
      <c r="E575" s="156" t="s">
        <v>4</v>
      </c>
      <c r="F575" s="156" t="s">
        <v>5</v>
      </c>
      <c r="G575" s="156" t="s">
        <v>6</v>
      </c>
      <c r="H575" s="156" t="s">
        <v>7</v>
      </c>
      <c r="I575" s="156" t="s">
        <v>8</v>
      </c>
      <c r="J575" s="156" t="s">
        <v>9</v>
      </c>
      <c r="K575" s="156" t="s">
        <v>10</v>
      </c>
      <c r="L575" s="156" t="s">
        <v>11</v>
      </c>
      <c r="M575" s="156" t="s">
        <v>12</v>
      </c>
      <c r="N575" s="156" t="s">
        <v>13</v>
      </c>
      <c r="O575" s="156" t="s">
        <v>14</v>
      </c>
      <c r="P575" s="156" t="s">
        <v>15</v>
      </c>
      <c r="Q575" s="156" t="s">
        <v>16</v>
      </c>
      <c r="R575" s="156" t="s">
        <v>17</v>
      </c>
      <c r="S575" s="156" t="s">
        <v>18</v>
      </c>
      <c r="T575" s="156" t="s">
        <v>19</v>
      </c>
      <c r="U575" s="156" t="s">
        <v>20</v>
      </c>
      <c r="V575" s="156" t="s">
        <v>21</v>
      </c>
      <c r="W575" s="156" t="s">
        <v>22</v>
      </c>
      <c r="X575" s="156" t="s">
        <v>23</v>
      </c>
      <c r="Y575" s="156" t="s">
        <v>24</v>
      </c>
    </row>
    <row r="576" spans="1:25">
      <c r="A576" s="142">
        <v>1</v>
      </c>
      <c r="B576" s="154" t="e">
        <f>#REF!</f>
        <v>#REF!</v>
      </c>
      <c r="C576" s="154" t="e">
        <f>#REF!</f>
        <v>#REF!</v>
      </c>
      <c r="D576" s="154" t="e">
        <f>#REF!</f>
        <v>#REF!</v>
      </c>
      <c r="E576" s="154" t="e">
        <f>#REF!</f>
        <v>#REF!</v>
      </c>
      <c r="F576" s="154" t="e">
        <f>#REF!</f>
        <v>#REF!</v>
      </c>
      <c r="G576" s="154" t="e">
        <f>#REF!</f>
        <v>#REF!</v>
      </c>
      <c r="H576" s="154" t="e">
        <f>#REF!</f>
        <v>#REF!</v>
      </c>
      <c r="I576" s="154" t="e">
        <f>#REF!</f>
        <v>#REF!</v>
      </c>
      <c r="J576" s="154" t="e">
        <f>#REF!</f>
        <v>#REF!</v>
      </c>
      <c r="K576" s="154" t="e">
        <f>#REF!</f>
        <v>#REF!</v>
      </c>
      <c r="L576" s="154" t="e">
        <f>#REF!</f>
        <v>#REF!</v>
      </c>
      <c r="M576" s="154" t="e">
        <f>#REF!</f>
        <v>#REF!</v>
      </c>
      <c r="N576" s="154" t="e">
        <f>#REF!</f>
        <v>#REF!</v>
      </c>
      <c r="O576" s="154" t="e">
        <f>#REF!</f>
        <v>#REF!</v>
      </c>
      <c r="P576" s="154" t="e">
        <f>#REF!</f>
        <v>#REF!</v>
      </c>
      <c r="Q576" s="154" t="e">
        <f>#REF!</f>
        <v>#REF!</v>
      </c>
      <c r="R576" s="154" t="e">
        <f>#REF!</f>
        <v>#REF!</v>
      </c>
      <c r="S576" s="154" t="e">
        <f>#REF!</f>
        <v>#REF!</v>
      </c>
      <c r="T576" s="154" t="e">
        <f>#REF!</f>
        <v>#REF!</v>
      </c>
      <c r="U576" s="154" t="e">
        <f>#REF!</f>
        <v>#REF!</v>
      </c>
      <c r="V576" s="154" t="e">
        <f>#REF!</f>
        <v>#REF!</v>
      </c>
      <c r="W576" s="154" t="e">
        <f>#REF!</f>
        <v>#REF!</v>
      </c>
      <c r="X576" s="154" t="e">
        <f>#REF!</f>
        <v>#REF!</v>
      </c>
      <c r="Y576" s="154" t="e">
        <f>#REF!</f>
        <v>#REF!</v>
      </c>
    </row>
    <row r="577" spans="1:25">
      <c r="A577" s="142">
        <v>2</v>
      </c>
      <c r="B577" s="154" t="e">
        <f>#REF!</f>
        <v>#REF!</v>
      </c>
      <c r="C577" s="154" t="e">
        <f>#REF!</f>
        <v>#REF!</v>
      </c>
      <c r="D577" s="154" t="e">
        <f>#REF!</f>
        <v>#REF!</v>
      </c>
      <c r="E577" s="154" t="e">
        <f>#REF!</f>
        <v>#REF!</v>
      </c>
      <c r="F577" s="154" t="e">
        <f>#REF!</f>
        <v>#REF!</v>
      </c>
      <c r="G577" s="154" t="e">
        <f>#REF!</f>
        <v>#REF!</v>
      </c>
      <c r="H577" s="154" t="e">
        <f>#REF!</f>
        <v>#REF!</v>
      </c>
      <c r="I577" s="154" t="e">
        <f>#REF!</f>
        <v>#REF!</v>
      </c>
      <c r="J577" s="154" t="e">
        <f>#REF!</f>
        <v>#REF!</v>
      </c>
      <c r="K577" s="154" t="e">
        <f>#REF!</f>
        <v>#REF!</v>
      </c>
      <c r="L577" s="154" t="e">
        <f>#REF!</f>
        <v>#REF!</v>
      </c>
      <c r="M577" s="154" t="e">
        <f>#REF!</f>
        <v>#REF!</v>
      </c>
      <c r="N577" s="154" t="e">
        <f>#REF!</f>
        <v>#REF!</v>
      </c>
      <c r="O577" s="154" t="e">
        <f>#REF!</f>
        <v>#REF!</v>
      </c>
      <c r="P577" s="154" t="e">
        <f>#REF!</f>
        <v>#REF!</v>
      </c>
      <c r="Q577" s="154" t="e">
        <f>#REF!</f>
        <v>#REF!</v>
      </c>
      <c r="R577" s="154" t="e">
        <f>#REF!</f>
        <v>#REF!</v>
      </c>
      <c r="S577" s="154" t="e">
        <f>#REF!</f>
        <v>#REF!</v>
      </c>
      <c r="T577" s="154" t="e">
        <f>#REF!</f>
        <v>#REF!</v>
      </c>
      <c r="U577" s="154" t="e">
        <f>#REF!</f>
        <v>#REF!</v>
      </c>
      <c r="V577" s="154" t="e">
        <f>#REF!</f>
        <v>#REF!</v>
      </c>
      <c r="W577" s="154" t="e">
        <f>#REF!</f>
        <v>#REF!</v>
      </c>
      <c r="X577" s="154" t="e">
        <f>#REF!</f>
        <v>#REF!</v>
      </c>
      <c r="Y577" s="154" t="e">
        <f>#REF!</f>
        <v>#REF!</v>
      </c>
    </row>
    <row r="578" spans="1:25">
      <c r="A578" s="142">
        <v>3</v>
      </c>
      <c r="B578" s="154" t="e">
        <f>#REF!</f>
        <v>#REF!</v>
      </c>
      <c r="C578" s="154" t="e">
        <f>#REF!</f>
        <v>#REF!</v>
      </c>
      <c r="D578" s="154" t="e">
        <f>#REF!</f>
        <v>#REF!</v>
      </c>
      <c r="E578" s="154" t="e">
        <f>#REF!</f>
        <v>#REF!</v>
      </c>
      <c r="F578" s="154" t="e">
        <f>#REF!</f>
        <v>#REF!</v>
      </c>
      <c r="G578" s="154" t="e">
        <f>#REF!</f>
        <v>#REF!</v>
      </c>
      <c r="H578" s="154" t="e">
        <f>#REF!</f>
        <v>#REF!</v>
      </c>
      <c r="I578" s="154" t="e">
        <f>#REF!</f>
        <v>#REF!</v>
      </c>
      <c r="J578" s="154" t="e">
        <f>#REF!</f>
        <v>#REF!</v>
      </c>
      <c r="K578" s="154" t="e">
        <f>#REF!</f>
        <v>#REF!</v>
      </c>
      <c r="L578" s="154" t="e">
        <f>#REF!</f>
        <v>#REF!</v>
      </c>
      <c r="M578" s="154" t="e">
        <f>#REF!</f>
        <v>#REF!</v>
      </c>
      <c r="N578" s="154" t="e">
        <f>#REF!</f>
        <v>#REF!</v>
      </c>
      <c r="O578" s="154" t="e">
        <f>#REF!</f>
        <v>#REF!</v>
      </c>
      <c r="P578" s="154" t="e">
        <f>#REF!</f>
        <v>#REF!</v>
      </c>
      <c r="Q578" s="154" t="e">
        <f>#REF!</f>
        <v>#REF!</v>
      </c>
      <c r="R578" s="154" t="e">
        <f>#REF!</f>
        <v>#REF!</v>
      </c>
      <c r="S578" s="154" t="e">
        <f>#REF!</f>
        <v>#REF!</v>
      </c>
      <c r="T578" s="154" t="e">
        <f>#REF!</f>
        <v>#REF!</v>
      </c>
      <c r="U578" s="154" t="e">
        <f>#REF!</f>
        <v>#REF!</v>
      </c>
      <c r="V578" s="154" t="e">
        <f>#REF!</f>
        <v>#REF!</v>
      </c>
      <c r="W578" s="154" t="e">
        <f>#REF!</f>
        <v>#REF!</v>
      </c>
      <c r="X578" s="154" t="e">
        <f>#REF!</f>
        <v>#REF!</v>
      </c>
      <c r="Y578" s="154" t="e">
        <f>#REF!</f>
        <v>#REF!</v>
      </c>
    </row>
    <row r="579" spans="1:25">
      <c r="A579" s="142">
        <v>4</v>
      </c>
      <c r="B579" s="154" t="e">
        <f>#REF!</f>
        <v>#REF!</v>
      </c>
      <c r="C579" s="154" t="e">
        <f>#REF!</f>
        <v>#REF!</v>
      </c>
      <c r="D579" s="154" t="e">
        <f>#REF!</f>
        <v>#REF!</v>
      </c>
      <c r="E579" s="154" t="e">
        <f>#REF!</f>
        <v>#REF!</v>
      </c>
      <c r="F579" s="154" t="e">
        <f>#REF!</f>
        <v>#REF!</v>
      </c>
      <c r="G579" s="154" t="e">
        <f>#REF!</f>
        <v>#REF!</v>
      </c>
      <c r="H579" s="154" t="e">
        <f>#REF!</f>
        <v>#REF!</v>
      </c>
      <c r="I579" s="154" t="e">
        <f>#REF!</f>
        <v>#REF!</v>
      </c>
      <c r="J579" s="154" t="e">
        <f>#REF!</f>
        <v>#REF!</v>
      </c>
      <c r="K579" s="154" t="e">
        <f>#REF!</f>
        <v>#REF!</v>
      </c>
      <c r="L579" s="154" t="e">
        <f>#REF!</f>
        <v>#REF!</v>
      </c>
      <c r="M579" s="154" t="e">
        <f>#REF!</f>
        <v>#REF!</v>
      </c>
      <c r="N579" s="154" t="e">
        <f>#REF!</f>
        <v>#REF!</v>
      </c>
      <c r="O579" s="154" t="e">
        <f>#REF!</f>
        <v>#REF!</v>
      </c>
      <c r="P579" s="154" t="e">
        <f>#REF!</f>
        <v>#REF!</v>
      </c>
      <c r="Q579" s="154" t="e">
        <f>#REF!</f>
        <v>#REF!</v>
      </c>
      <c r="R579" s="154" t="e">
        <f>#REF!</f>
        <v>#REF!</v>
      </c>
      <c r="S579" s="154" t="e">
        <f>#REF!</f>
        <v>#REF!</v>
      </c>
      <c r="T579" s="154" t="e">
        <f>#REF!</f>
        <v>#REF!</v>
      </c>
      <c r="U579" s="154" t="e">
        <f>#REF!</f>
        <v>#REF!</v>
      </c>
      <c r="V579" s="154" t="e">
        <f>#REF!</f>
        <v>#REF!</v>
      </c>
      <c r="W579" s="154" t="e">
        <f>#REF!</f>
        <v>#REF!</v>
      </c>
      <c r="X579" s="154" t="e">
        <f>#REF!</f>
        <v>#REF!</v>
      </c>
      <c r="Y579" s="154" t="e">
        <f>#REF!</f>
        <v>#REF!</v>
      </c>
    </row>
    <row r="580" spans="1:25">
      <c r="A580" s="142">
        <v>5</v>
      </c>
      <c r="B580" s="154" t="e">
        <f>#REF!</f>
        <v>#REF!</v>
      </c>
      <c r="C580" s="154" t="e">
        <f>#REF!</f>
        <v>#REF!</v>
      </c>
      <c r="D580" s="154" t="e">
        <f>#REF!</f>
        <v>#REF!</v>
      </c>
      <c r="E580" s="154" t="e">
        <f>#REF!</f>
        <v>#REF!</v>
      </c>
      <c r="F580" s="154" t="e">
        <f>#REF!</f>
        <v>#REF!</v>
      </c>
      <c r="G580" s="154" t="e">
        <f>#REF!</f>
        <v>#REF!</v>
      </c>
      <c r="H580" s="154" t="e">
        <f>#REF!</f>
        <v>#REF!</v>
      </c>
      <c r="I580" s="154" t="e">
        <f>#REF!</f>
        <v>#REF!</v>
      </c>
      <c r="J580" s="154" t="e">
        <f>#REF!</f>
        <v>#REF!</v>
      </c>
      <c r="K580" s="154" t="e">
        <f>#REF!</f>
        <v>#REF!</v>
      </c>
      <c r="L580" s="154" t="e">
        <f>#REF!</f>
        <v>#REF!</v>
      </c>
      <c r="M580" s="154" t="e">
        <f>#REF!</f>
        <v>#REF!</v>
      </c>
      <c r="N580" s="154" t="e">
        <f>#REF!</f>
        <v>#REF!</v>
      </c>
      <c r="O580" s="154" t="e">
        <f>#REF!</f>
        <v>#REF!</v>
      </c>
      <c r="P580" s="154" t="e">
        <f>#REF!</f>
        <v>#REF!</v>
      </c>
      <c r="Q580" s="154" t="e">
        <f>#REF!</f>
        <v>#REF!</v>
      </c>
      <c r="R580" s="154" t="e">
        <f>#REF!</f>
        <v>#REF!</v>
      </c>
      <c r="S580" s="154" t="e">
        <f>#REF!</f>
        <v>#REF!</v>
      </c>
      <c r="T580" s="154" t="e">
        <f>#REF!</f>
        <v>#REF!</v>
      </c>
      <c r="U580" s="154" t="e">
        <f>#REF!</f>
        <v>#REF!</v>
      </c>
      <c r="V580" s="154" t="e">
        <f>#REF!</f>
        <v>#REF!</v>
      </c>
      <c r="W580" s="154" t="e">
        <f>#REF!</f>
        <v>#REF!</v>
      </c>
      <c r="X580" s="154" t="e">
        <f>#REF!</f>
        <v>#REF!</v>
      </c>
      <c r="Y580" s="154" t="e">
        <f>#REF!</f>
        <v>#REF!</v>
      </c>
    </row>
    <row r="581" spans="1:25">
      <c r="A581" s="142">
        <v>6</v>
      </c>
      <c r="B581" s="154" t="e">
        <f>#REF!</f>
        <v>#REF!</v>
      </c>
      <c r="C581" s="154" t="e">
        <f>#REF!</f>
        <v>#REF!</v>
      </c>
      <c r="D581" s="154" t="e">
        <f>#REF!</f>
        <v>#REF!</v>
      </c>
      <c r="E581" s="154" t="e">
        <f>#REF!</f>
        <v>#REF!</v>
      </c>
      <c r="F581" s="154" t="e">
        <f>#REF!</f>
        <v>#REF!</v>
      </c>
      <c r="G581" s="154" t="e">
        <f>#REF!</f>
        <v>#REF!</v>
      </c>
      <c r="H581" s="154" t="e">
        <f>#REF!</f>
        <v>#REF!</v>
      </c>
      <c r="I581" s="154" t="e">
        <f>#REF!</f>
        <v>#REF!</v>
      </c>
      <c r="J581" s="154" t="e">
        <f>#REF!</f>
        <v>#REF!</v>
      </c>
      <c r="K581" s="154" t="e">
        <f>#REF!</f>
        <v>#REF!</v>
      </c>
      <c r="L581" s="154" t="e">
        <f>#REF!</f>
        <v>#REF!</v>
      </c>
      <c r="M581" s="154" t="e">
        <f>#REF!</f>
        <v>#REF!</v>
      </c>
      <c r="N581" s="154" t="e">
        <f>#REF!</f>
        <v>#REF!</v>
      </c>
      <c r="O581" s="154" t="e">
        <f>#REF!</f>
        <v>#REF!</v>
      </c>
      <c r="P581" s="154" t="e">
        <f>#REF!</f>
        <v>#REF!</v>
      </c>
      <c r="Q581" s="154" t="e">
        <f>#REF!</f>
        <v>#REF!</v>
      </c>
      <c r="R581" s="154" t="e">
        <f>#REF!</f>
        <v>#REF!</v>
      </c>
      <c r="S581" s="154" t="e">
        <f>#REF!</f>
        <v>#REF!</v>
      </c>
      <c r="T581" s="154" t="e">
        <f>#REF!</f>
        <v>#REF!</v>
      </c>
      <c r="U581" s="154" t="e">
        <f>#REF!</f>
        <v>#REF!</v>
      </c>
      <c r="V581" s="154" t="e">
        <f>#REF!</f>
        <v>#REF!</v>
      </c>
      <c r="W581" s="154" t="e">
        <f>#REF!</f>
        <v>#REF!</v>
      </c>
      <c r="X581" s="154" t="e">
        <f>#REF!</f>
        <v>#REF!</v>
      </c>
      <c r="Y581" s="154" t="e">
        <f>#REF!</f>
        <v>#REF!</v>
      </c>
    </row>
    <row r="582" spans="1:25">
      <c r="A582" s="142">
        <v>7</v>
      </c>
      <c r="B582" s="154" t="e">
        <f>#REF!</f>
        <v>#REF!</v>
      </c>
      <c r="C582" s="154" t="e">
        <f>#REF!</f>
        <v>#REF!</v>
      </c>
      <c r="D582" s="154" t="e">
        <f>#REF!</f>
        <v>#REF!</v>
      </c>
      <c r="E582" s="154" t="e">
        <f>#REF!</f>
        <v>#REF!</v>
      </c>
      <c r="F582" s="154" t="e">
        <f>#REF!</f>
        <v>#REF!</v>
      </c>
      <c r="G582" s="154" t="e">
        <f>#REF!</f>
        <v>#REF!</v>
      </c>
      <c r="H582" s="154" t="e">
        <f>#REF!</f>
        <v>#REF!</v>
      </c>
      <c r="I582" s="154" t="e">
        <f>#REF!</f>
        <v>#REF!</v>
      </c>
      <c r="J582" s="154" t="e">
        <f>#REF!</f>
        <v>#REF!</v>
      </c>
      <c r="K582" s="154" t="e">
        <f>#REF!</f>
        <v>#REF!</v>
      </c>
      <c r="L582" s="154" t="e">
        <f>#REF!</f>
        <v>#REF!</v>
      </c>
      <c r="M582" s="154" t="e">
        <f>#REF!</f>
        <v>#REF!</v>
      </c>
      <c r="N582" s="154" t="e">
        <f>#REF!</f>
        <v>#REF!</v>
      </c>
      <c r="O582" s="154" t="e">
        <f>#REF!</f>
        <v>#REF!</v>
      </c>
      <c r="P582" s="154" t="e">
        <f>#REF!</f>
        <v>#REF!</v>
      </c>
      <c r="Q582" s="154" t="e">
        <f>#REF!</f>
        <v>#REF!</v>
      </c>
      <c r="R582" s="154" t="e">
        <f>#REF!</f>
        <v>#REF!</v>
      </c>
      <c r="S582" s="154" t="e">
        <f>#REF!</f>
        <v>#REF!</v>
      </c>
      <c r="T582" s="154" t="e">
        <f>#REF!</f>
        <v>#REF!</v>
      </c>
      <c r="U582" s="154" t="e">
        <f>#REF!</f>
        <v>#REF!</v>
      </c>
      <c r="V582" s="154" t="e">
        <f>#REF!</f>
        <v>#REF!</v>
      </c>
      <c r="W582" s="154" t="e">
        <f>#REF!</f>
        <v>#REF!</v>
      </c>
      <c r="X582" s="154" t="e">
        <f>#REF!</f>
        <v>#REF!</v>
      </c>
      <c r="Y582" s="154" t="e">
        <f>#REF!</f>
        <v>#REF!</v>
      </c>
    </row>
    <row r="583" spans="1:25">
      <c r="A583" s="142">
        <v>8</v>
      </c>
      <c r="B583" s="154" t="e">
        <f>#REF!</f>
        <v>#REF!</v>
      </c>
      <c r="C583" s="154" t="e">
        <f>#REF!</f>
        <v>#REF!</v>
      </c>
      <c r="D583" s="154" t="e">
        <f>#REF!</f>
        <v>#REF!</v>
      </c>
      <c r="E583" s="154" t="e">
        <f>#REF!</f>
        <v>#REF!</v>
      </c>
      <c r="F583" s="154" t="e">
        <f>#REF!</f>
        <v>#REF!</v>
      </c>
      <c r="G583" s="154" t="e">
        <f>#REF!</f>
        <v>#REF!</v>
      </c>
      <c r="H583" s="154" t="e">
        <f>#REF!</f>
        <v>#REF!</v>
      </c>
      <c r="I583" s="154" t="e">
        <f>#REF!</f>
        <v>#REF!</v>
      </c>
      <c r="J583" s="154" t="e">
        <f>#REF!</f>
        <v>#REF!</v>
      </c>
      <c r="K583" s="154" t="e">
        <f>#REF!</f>
        <v>#REF!</v>
      </c>
      <c r="L583" s="154" t="e">
        <f>#REF!</f>
        <v>#REF!</v>
      </c>
      <c r="M583" s="154" t="e">
        <f>#REF!</f>
        <v>#REF!</v>
      </c>
      <c r="N583" s="154" t="e">
        <f>#REF!</f>
        <v>#REF!</v>
      </c>
      <c r="O583" s="154" t="e">
        <f>#REF!</f>
        <v>#REF!</v>
      </c>
      <c r="P583" s="154" t="e">
        <f>#REF!</f>
        <v>#REF!</v>
      </c>
      <c r="Q583" s="154" t="e">
        <f>#REF!</f>
        <v>#REF!</v>
      </c>
      <c r="R583" s="154" t="e">
        <f>#REF!</f>
        <v>#REF!</v>
      </c>
      <c r="S583" s="154" t="e">
        <f>#REF!</f>
        <v>#REF!</v>
      </c>
      <c r="T583" s="154" t="e">
        <f>#REF!</f>
        <v>#REF!</v>
      </c>
      <c r="U583" s="154" t="e">
        <f>#REF!</f>
        <v>#REF!</v>
      </c>
      <c r="V583" s="154" t="e">
        <f>#REF!</f>
        <v>#REF!</v>
      </c>
      <c r="W583" s="154" t="e">
        <f>#REF!</f>
        <v>#REF!</v>
      </c>
      <c r="X583" s="154" t="e">
        <f>#REF!</f>
        <v>#REF!</v>
      </c>
      <c r="Y583" s="154" t="e">
        <f>#REF!</f>
        <v>#REF!</v>
      </c>
    </row>
    <row r="584" spans="1:25">
      <c r="A584" s="142">
        <v>9</v>
      </c>
      <c r="B584" s="154" t="e">
        <f>#REF!</f>
        <v>#REF!</v>
      </c>
      <c r="C584" s="154" t="e">
        <f>#REF!</f>
        <v>#REF!</v>
      </c>
      <c r="D584" s="154" t="e">
        <f>#REF!</f>
        <v>#REF!</v>
      </c>
      <c r="E584" s="154" t="e">
        <f>#REF!</f>
        <v>#REF!</v>
      </c>
      <c r="F584" s="154" t="e">
        <f>#REF!</f>
        <v>#REF!</v>
      </c>
      <c r="G584" s="154" t="e">
        <f>#REF!</f>
        <v>#REF!</v>
      </c>
      <c r="H584" s="154" t="e">
        <f>#REF!</f>
        <v>#REF!</v>
      </c>
      <c r="I584" s="154" t="e">
        <f>#REF!</f>
        <v>#REF!</v>
      </c>
      <c r="J584" s="154" t="e">
        <f>#REF!</f>
        <v>#REF!</v>
      </c>
      <c r="K584" s="154" t="e">
        <f>#REF!</f>
        <v>#REF!</v>
      </c>
      <c r="L584" s="154" t="e">
        <f>#REF!</f>
        <v>#REF!</v>
      </c>
      <c r="M584" s="154" t="e">
        <f>#REF!</f>
        <v>#REF!</v>
      </c>
      <c r="N584" s="154" t="e">
        <f>#REF!</f>
        <v>#REF!</v>
      </c>
      <c r="O584" s="154" t="e">
        <f>#REF!</f>
        <v>#REF!</v>
      </c>
      <c r="P584" s="154" t="e">
        <f>#REF!</f>
        <v>#REF!</v>
      </c>
      <c r="Q584" s="154" t="e">
        <f>#REF!</f>
        <v>#REF!</v>
      </c>
      <c r="R584" s="154" t="e">
        <f>#REF!</f>
        <v>#REF!</v>
      </c>
      <c r="S584" s="154" t="e">
        <f>#REF!</f>
        <v>#REF!</v>
      </c>
      <c r="T584" s="154" t="e">
        <f>#REF!</f>
        <v>#REF!</v>
      </c>
      <c r="U584" s="154" t="e">
        <f>#REF!</f>
        <v>#REF!</v>
      </c>
      <c r="V584" s="154" t="e">
        <f>#REF!</f>
        <v>#REF!</v>
      </c>
      <c r="W584" s="154" t="e">
        <f>#REF!</f>
        <v>#REF!</v>
      </c>
      <c r="X584" s="154" t="e">
        <f>#REF!</f>
        <v>#REF!</v>
      </c>
      <c r="Y584" s="154" t="e">
        <f>#REF!</f>
        <v>#REF!</v>
      </c>
    </row>
    <row r="585" spans="1:25">
      <c r="A585" s="142">
        <v>10</v>
      </c>
      <c r="B585" s="154" t="e">
        <f>#REF!</f>
        <v>#REF!</v>
      </c>
      <c r="C585" s="154" t="e">
        <f>#REF!</f>
        <v>#REF!</v>
      </c>
      <c r="D585" s="154" t="e">
        <f>#REF!</f>
        <v>#REF!</v>
      </c>
      <c r="E585" s="154" t="e">
        <f>#REF!</f>
        <v>#REF!</v>
      </c>
      <c r="F585" s="154" t="e">
        <f>#REF!</f>
        <v>#REF!</v>
      </c>
      <c r="G585" s="154" t="e">
        <f>#REF!</f>
        <v>#REF!</v>
      </c>
      <c r="H585" s="154" t="e">
        <f>#REF!</f>
        <v>#REF!</v>
      </c>
      <c r="I585" s="154" t="e">
        <f>#REF!</f>
        <v>#REF!</v>
      </c>
      <c r="J585" s="154" t="e">
        <f>#REF!</f>
        <v>#REF!</v>
      </c>
      <c r="K585" s="154" t="e">
        <f>#REF!</f>
        <v>#REF!</v>
      </c>
      <c r="L585" s="154" t="e">
        <f>#REF!</f>
        <v>#REF!</v>
      </c>
      <c r="M585" s="154" t="e">
        <f>#REF!</f>
        <v>#REF!</v>
      </c>
      <c r="N585" s="154" t="e">
        <f>#REF!</f>
        <v>#REF!</v>
      </c>
      <c r="O585" s="154" t="e">
        <f>#REF!</f>
        <v>#REF!</v>
      </c>
      <c r="P585" s="154" t="e">
        <f>#REF!</f>
        <v>#REF!</v>
      </c>
      <c r="Q585" s="154" t="e">
        <f>#REF!</f>
        <v>#REF!</v>
      </c>
      <c r="R585" s="154" t="e">
        <f>#REF!</f>
        <v>#REF!</v>
      </c>
      <c r="S585" s="154" t="e">
        <f>#REF!</f>
        <v>#REF!</v>
      </c>
      <c r="T585" s="154" t="e">
        <f>#REF!</f>
        <v>#REF!</v>
      </c>
      <c r="U585" s="154" t="e">
        <f>#REF!</f>
        <v>#REF!</v>
      </c>
      <c r="V585" s="154" t="e">
        <f>#REF!</f>
        <v>#REF!</v>
      </c>
      <c r="W585" s="154" t="e">
        <f>#REF!</f>
        <v>#REF!</v>
      </c>
      <c r="X585" s="154" t="e">
        <f>#REF!</f>
        <v>#REF!</v>
      </c>
      <c r="Y585" s="154" t="e">
        <f>#REF!</f>
        <v>#REF!</v>
      </c>
    </row>
    <row r="586" spans="1:25">
      <c r="A586" s="142">
        <v>11</v>
      </c>
      <c r="B586" s="154" t="e">
        <f>#REF!</f>
        <v>#REF!</v>
      </c>
      <c r="C586" s="154" t="e">
        <f>#REF!</f>
        <v>#REF!</v>
      </c>
      <c r="D586" s="154" t="e">
        <f>#REF!</f>
        <v>#REF!</v>
      </c>
      <c r="E586" s="154" t="e">
        <f>#REF!</f>
        <v>#REF!</v>
      </c>
      <c r="F586" s="154" t="e">
        <f>#REF!</f>
        <v>#REF!</v>
      </c>
      <c r="G586" s="154" t="e">
        <f>#REF!</f>
        <v>#REF!</v>
      </c>
      <c r="H586" s="154" t="e">
        <f>#REF!</f>
        <v>#REF!</v>
      </c>
      <c r="I586" s="154" t="e">
        <f>#REF!</f>
        <v>#REF!</v>
      </c>
      <c r="J586" s="154" t="e">
        <f>#REF!</f>
        <v>#REF!</v>
      </c>
      <c r="K586" s="154" t="e">
        <f>#REF!</f>
        <v>#REF!</v>
      </c>
      <c r="L586" s="154" t="e">
        <f>#REF!</f>
        <v>#REF!</v>
      </c>
      <c r="M586" s="154" t="e">
        <f>#REF!</f>
        <v>#REF!</v>
      </c>
      <c r="N586" s="154" t="e">
        <f>#REF!</f>
        <v>#REF!</v>
      </c>
      <c r="O586" s="154" t="e">
        <f>#REF!</f>
        <v>#REF!</v>
      </c>
      <c r="P586" s="154" t="e">
        <f>#REF!</f>
        <v>#REF!</v>
      </c>
      <c r="Q586" s="154" t="e">
        <f>#REF!</f>
        <v>#REF!</v>
      </c>
      <c r="R586" s="154" t="e">
        <f>#REF!</f>
        <v>#REF!</v>
      </c>
      <c r="S586" s="154" t="e">
        <f>#REF!</f>
        <v>#REF!</v>
      </c>
      <c r="T586" s="154" t="e">
        <f>#REF!</f>
        <v>#REF!</v>
      </c>
      <c r="U586" s="154" t="e">
        <f>#REF!</f>
        <v>#REF!</v>
      </c>
      <c r="V586" s="154" t="e">
        <f>#REF!</f>
        <v>#REF!</v>
      </c>
      <c r="W586" s="154" t="e">
        <f>#REF!</f>
        <v>#REF!</v>
      </c>
      <c r="X586" s="154" t="e">
        <f>#REF!</f>
        <v>#REF!</v>
      </c>
      <c r="Y586" s="154" t="e">
        <f>#REF!</f>
        <v>#REF!</v>
      </c>
    </row>
    <row r="587" spans="1:25">
      <c r="A587" s="142">
        <v>12</v>
      </c>
      <c r="B587" s="154" t="e">
        <f>#REF!</f>
        <v>#REF!</v>
      </c>
      <c r="C587" s="154" t="e">
        <f>#REF!</f>
        <v>#REF!</v>
      </c>
      <c r="D587" s="154" t="e">
        <f>#REF!</f>
        <v>#REF!</v>
      </c>
      <c r="E587" s="154" t="e">
        <f>#REF!</f>
        <v>#REF!</v>
      </c>
      <c r="F587" s="154" t="e">
        <f>#REF!</f>
        <v>#REF!</v>
      </c>
      <c r="G587" s="154" t="e">
        <f>#REF!</f>
        <v>#REF!</v>
      </c>
      <c r="H587" s="154" t="e">
        <f>#REF!</f>
        <v>#REF!</v>
      </c>
      <c r="I587" s="154" t="e">
        <f>#REF!</f>
        <v>#REF!</v>
      </c>
      <c r="J587" s="154" t="e">
        <f>#REF!</f>
        <v>#REF!</v>
      </c>
      <c r="K587" s="154" t="e">
        <f>#REF!</f>
        <v>#REF!</v>
      </c>
      <c r="L587" s="154" t="e">
        <f>#REF!</f>
        <v>#REF!</v>
      </c>
      <c r="M587" s="154" t="e">
        <f>#REF!</f>
        <v>#REF!</v>
      </c>
      <c r="N587" s="154" t="e">
        <f>#REF!</f>
        <v>#REF!</v>
      </c>
      <c r="O587" s="154" t="e">
        <f>#REF!</f>
        <v>#REF!</v>
      </c>
      <c r="P587" s="154" t="e">
        <f>#REF!</f>
        <v>#REF!</v>
      </c>
      <c r="Q587" s="154" t="e">
        <f>#REF!</f>
        <v>#REF!</v>
      </c>
      <c r="R587" s="154" t="e">
        <f>#REF!</f>
        <v>#REF!</v>
      </c>
      <c r="S587" s="154" t="e">
        <f>#REF!</f>
        <v>#REF!</v>
      </c>
      <c r="T587" s="154" t="e">
        <f>#REF!</f>
        <v>#REF!</v>
      </c>
      <c r="U587" s="154" t="e">
        <f>#REF!</f>
        <v>#REF!</v>
      </c>
      <c r="V587" s="154" t="e">
        <f>#REF!</f>
        <v>#REF!</v>
      </c>
      <c r="W587" s="154" t="e">
        <f>#REF!</f>
        <v>#REF!</v>
      </c>
      <c r="X587" s="154" t="e">
        <f>#REF!</f>
        <v>#REF!</v>
      </c>
      <c r="Y587" s="154" t="e">
        <f>#REF!</f>
        <v>#REF!</v>
      </c>
    </row>
    <row r="588" spans="1:25">
      <c r="A588" s="142">
        <v>13</v>
      </c>
      <c r="B588" s="154" t="e">
        <f>#REF!</f>
        <v>#REF!</v>
      </c>
      <c r="C588" s="154" t="e">
        <f>#REF!</f>
        <v>#REF!</v>
      </c>
      <c r="D588" s="154" t="e">
        <f>#REF!</f>
        <v>#REF!</v>
      </c>
      <c r="E588" s="154" t="e">
        <f>#REF!</f>
        <v>#REF!</v>
      </c>
      <c r="F588" s="154" t="e">
        <f>#REF!</f>
        <v>#REF!</v>
      </c>
      <c r="G588" s="154" t="e">
        <f>#REF!</f>
        <v>#REF!</v>
      </c>
      <c r="H588" s="154" t="e">
        <f>#REF!</f>
        <v>#REF!</v>
      </c>
      <c r="I588" s="154" t="e">
        <f>#REF!</f>
        <v>#REF!</v>
      </c>
      <c r="J588" s="154" t="e">
        <f>#REF!</f>
        <v>#REF!</v>
      </c>
      <c r="K588" s="154" t="e">
        <f>#REF!</f>
        <v>#REF!</v>
      </c>
      <c r="L588" s="154" t="e">
        <f>#REF!</f>
        <v>#REF!</v>
      </c>
      <c r="M588" s="154" t="e">
        <f>#REF!</f>
        <v>#REF!</v>
      </c>
      <c r="N588" s="154" t="e">
        <f>#REF!</f>
        <v>#REF!</v>
      </c>
      <c r="O588" s="154" t="e">
        <f>#REF!</f>
        <v>#REF!</v>
      </c>
      <c r="P588" s="154" t="e">
        <f>#REF!</f>
        <v>#REF!</v>
      </c>
      <c r="Q588" s="154" t="e">
        <f>#REF!</f>
        <v>#REF!</v>
      </c>
      <c r="R588" s="154" t="e">
        <f>#REF!</f>
        <v>#REF!</v>
      </c>
      <c r="S588" s="154" t="e">
        <f>#REF!</f>
        <v>#REF!</v>
      </c>
      <c r="T588" s="154" t="e">
        <f>#REF!</f>
        <v>#REF!</v>
      </c>
      <c r="U588" s="154" t="e">
        <f>#REF!</f>
        <v>#REF!</v>
      </c>
      <c r="V588" s="154" t="e">
        <f>#REF!</f>
        <v>#REF!</v>
      </c>
      <c r="W588" s="154" t="e">
        <f>#REF!</f>
        <v>#REF!</v>
      </c>
      <c r="X588" s="154" t="e">
        <f>#REF!</f>
        <v>#REF!</v>
      </c>
      <c r="Y588" s="154" t="e">
        <f>#REF!</f>
        <v>#REF!</v>
      </c>
    </row>
    <row r="589" spans="1:25">
      <c r="A589" s="142">
        <v>14</v>
      </c>
      <c r="B589" s="154" t="e">
        <f>#REF!</f>
        <v>#REF!</v>
      </c>
      <c r="C589" s="154" t="e">
        <f>#REF!</f>
        <v>#REF!</v>
      </c>
      <c r="D589" s="154" t="e">
        <f>#REF!</f>
        <v>#REF!</v>
      </c>
      <c r="E589" s="154" t="e">
        <f>#REF!</f>
        <v>#REF!</v>
      </c>
      <c r="F589" s="154" t="e">
        <f>#REF!</f>
        <v>#REF!</v>
      </c>
      <c r="G589" s="154" t="e">
        <f>#REF!</f>
        <v>#REF!</v>
      </c>
      <c r="H589" s="154" t="e">
        <f>#REF!</f>
        <v>#REF!</v>
      </c>
      <c r="I589" s="154" t="e">
        <f>#REF!</f>
        <v>#REF!</v>
      </c>
      <c r="J589" s="154" t="e">
        <f>#REF!</f>
        <v>#REF!</v>
      </c>
      <c r="K589" s="154" t="e">
        <f>#REF!</f>
        <v>#REF!</v>
      </c>
      <c r="L589" s="154" t="e">
        <f>#REF!</f>
        <v>#REF!</v>
      </c>
      <c r="M589" s="154" t="e">
        <f>#REF!</f>
        <v>#REF!</v>
      </c>
      <c r="N589" s="154" t="e">
        <f>#REF!</f>
        <v>#REF!</v>
      </c>
      <c r="O589" s="154" t="e">
        <f>#REF!</f>
        <v>#REF!</v>
      </c>
      <c r="P589" s="154" t="e">
        <f>#REF!</f>
        <v>#REF!</v>
      </c>
      <c r="Q589" s="154" t="e">
        <f>#REF!</f>
        <v>#REF!</v>
      </c>
      <c r="R589" s="154" t="e">
        <f>#REF!</f>
        <v>#REF!</v>
      </c>
      <c r="S589" s="154" t="e">
        <f>#REF!</f>
        <v>#REF!</v>
      </c>
      <c r="T589" s="154" t="e">
        <f>#REF!</f>
        <v>#REF!</v>
      </c>
      <c r="U589" s="154" t="e">
        <f>#REF!</f>
        <v>#REF!</v>
      </c>
      <c r="V589" s="154" t="e">
        <f>#REF!</f>
        <v>#REF!</v>
      </c>
      <c r="W589" s="154" t="e">
        <f>#REF!</f>
        <v>#REF!</v>
      </c>
      <c r="X589" s="154" t="e">
        <f>#REF!</f>
        <v>#REF!</v>
      </c>
      <c r="Y589" s="154" t="e">
        <f>#REF!</f>
        <v>#REF!</v>
      </c>
    </row>
    <row r="590" spans="1:25">
      <c r="A590" s="142">
        <v>15</v>
      </c>
      <c r="B590" s="154" t="e">
        <f>#REF!</f>
        <v>#REF!</v>
      </c>
      <c r="C590" s="154" t="e">
        <f>#REF!</f>
        <v>#REF!</v>
      </c>
      <c r="D590" s="154" t="e">
        <f>#REF!</f>
        <v>#REF!</v>
      </c>
      <c r="E590" s="154" t="e">
        <f>#REF!</f>
        <v>#REF!</v>
      </c>
      <c r="F590" s="154" t="e">
        <f>#REF!</f>
        <v>#REF!</v>
      </c>
      <c r="G590" s="154" t="e">
        <f>#REF!</f>
        <v>#REF!</v>
      </c>
      <c r="H590" s="154" t="e">
        <f>#REF!</f>
        <v>#REF!</v>
      </c>
      <c r="I590" s="154" t="e">
        <f>#REF!</f>
        <v>#REF!</v>
      </c>
      <c r="J590" s="154" t="e">
        <f>#REF!</f>
        <v>#REF!</v>
      </c>
      <c r="K590" s="154" t="e">
        <f>#REF!</f>
        <v>#REF!</v>
      </c>
      <c r="L590" s="154" t="e">
        <f>#REF!</f>
        <v>#REF!</v>
      </c>
      <c r="M590" s="154" t="e">
        <f>#REF!</f>
        <v>#REF!</v>
      </c>
      <c r="N590" s="154" t="e">
        <f>#REF!</f>
        <v>#REF!</v>
      </c>
      <c r="O590" s="154" t="e">
        <f>#REF!</f>
        <v>#REF!</v>
      </c>
      <c r="P590" s="154" t="e">
        <f>#REF!</f>
        <v>#REF!</v>
      </c>
      <c r="Q590" s="154" t="e">
        <f>#REF!</f>
        <v>#REF!</v>
      </c>
      <c r="R590" s="154" t="e">
        <f>#REF!</f>
        <v>#REF!</v>
      </c>
      <c r="S590" s="154" t="e">
        <f>#REF!</f>
        <v>#REF!</v>
      </c>
      <c r="T590" s="154" t="e">
        <f>#REF!</f>
        <v>#REF!</v>
      </c>
      <c r="U590" s="154" t="e">
        <f>#REF!</f>
        <v>#REF!</v>
      </c>
      <c r="V590" s="154" t="e">
        <f>#REF!</f>
        <v>#REF!</v>
      </c>
      <c r="W590" s="154" t="e">
        <f>#REF!</f>
        <v>#REF!</v>
      </c>
      <c r="X590" s="154" t="e">
        <f>#REF!</f>
        <v>#REF!</v>
      </c>
      <c r="Y590" s="154" t="e">
        <f>#REF!</f>
        <v>#REF!</v>
      </c>
    </row>
    <row r="591" spans="1:25">
      <c r="A591" s="142">
        <v>16</v>
      </c>
      <c r="B591" s="154" t="e">
        <f>#REF!</f>
        <v>#REF!</v>
      </c>
      <c r="C591" s="154" t="e">
        <f>#REF!</f>
        <v>#REF!</v>
      </c>
      <c r="D591" s="154" t="e">
        <f>#REF!</f>
        <v>#REF!</v>
      </c>
      <c r="E591" s="154" t="e">
        <f>#REF!</f>
        <v>#REF!</v>
      </c>
      <c r="F591" s="154" t="e">
        <f>#REF!</f>
        <v>#REF!</v>
      </c>
      <c r="G591" s="154" t="e">
        <f>#REF!</f>
        <v>#REF!</v>
      </c>
      <c r="H591" s="154" t="e">
        <f>#REF!</f>
        <v>#REF!</v>
      </c>
      <c r="I591" s="154" t="e">
        <f>#REF!</f>
        <v>#REF!</v>
      </c>
      <c r="J591" s="154" t="e">
        <f>#REF!</f>
        <v>#REF!</v>
      </c>
      <c r="K591" s="154" t="e">
        <f>#REF!</f>
        <v>#REF!</v>
      </c>
      <c r="L591" s="154" t="e">
        <f>#REF!</f>
        <v>#REF!</v>
      </c>
      <c r="M591" s="154" t="e">
        <f>#REF!</f>
        <v>#REF!</v>
      </c>
      <c r="N591" s="154" t="e">
        <f>#REF!</f>
        <v>#REF!</v>
      </c>
      <c r="O591" s="154" t="e">
        <f>#REF!</f>
        <v>#REF!</v>
      </c>
      <c r="P591" s="154" t="e">
        <f>#REF!</f>
        <v>#REF!</v>
      </c>
      <c r="Q591" s="154" t="e">
        <f>#REF!</f>
        <v>#REF!</v>
      </c>
      <c r="R591" s="154" t="e">
        <f>#REF!</f>
        <v>#REF!</v>
      </c>
      <c r="S591" s="154" t="e">
        <f>#REF!</f>
        <v>#REF!</v>
      </c>
      <c r="T591" s="154" t="e">
        <f>#REF!</f>
        <v>#REF!</v>
      </c>
      <c r="U591" s="154" t="e">
        <f>#REF!</f>
        <v>#REF!</v>
      </c>
      <c r="V591" s="154" t="e">
        <f>#REF!</f>
        <v>#REF!</v>
      </c>
      <c r="W591" s="154" t="e">
        <f>#REF!</f>
        <v>#REF!</v>
      </c>
      <c r="X591" s="154" t="e">
        <f>#REF!</f>
        <v>#REF!</v>
      </c>
      <c r="Y591" s="154" t="e">
        <f>#REF!</f>
        <v>#REF!</v>
      </c>
    </row>
    <row r="592" spans="1:25">
      <c r="A592" s="142">
        <v>17</v>
      </c>
      <c r="B592" s="154" t="e">
        <f>#REF!</f>
        <v>#REF!</v>
      </c>
      <c r="C592" s="154" t="e">
        <f>#REF!</f>
        <v>#REF!</v>
      </c>
      <c r="D592" s="154" t="e">
        <f>#REF!</f>
        <v>#REF!</v>
      </c>
      <c r="E592" s="154" t="e">
        <f>#REF!</f>
        <v>#REF!</v>
      </c>
      <c r="F592" s="154" t="e">
        <f>#REF!</f>
        <v>#REF!</v>
      </c>
      <c r="G592" s="154" t="e">
        <f>#REF!</f>
        <v>#REF!</v>
      </c>
      <c r="H592" s="154" t="e">
        <f>#REF!</f>
        <v>#REF!</v>
      </c>
      <c r="I592" s="154" t="e">
        <f>#REF!</f>
        <v>#REF!</v>
      </c>
      <c r="J592" s="154" t="e">
        <f>#REF!</f>
        <v>#REF!</v>
      </c>
      <c r="K592" s="154" t="e">
        <f>#REF!</f>
        <v>#REF!</v>
      </c>
      <c r="L592" s="154" t="e">
        <f>#REF!</f>
        <v>#REF!</v>
      </c>
      <c r="M592" s="154" t="e">
        <f>#REF!</f>
        <v>#REF!</v>
      </c>
      <c r="N592" s="154" t="e">
        <f>#REF!</f>
        <v>#REF!</v>
      </c>
      <c r="O592" s="154" t="e">
        <f>#REF!</f>
        <v>#REF!</v>
      </c>
      <c r="P592" s="154" t="e">
        <f>#REF!</f>
        <v>#REF!</v>
      </c>
      <c r="Q592" s="154" t="e">
        <f>#REF!</f>
        <v>#REF!</v>
      </c>
      <c r="R592" s="154" t="e">
        <f>#REF!</f>
        <v>#REF!</v>
      </c>
      <c r="S592" s="154" t="e">
        <f>#REF!</f>
        <v>#REF!</v>
      </c>
      <c r="T592" s="154" t="e">
        <f>#REF!</f>
        <v>#REF!</v>
      </c>
      <c r="U592" s="154" t="e">
        <f>#REF!</f>
        <v>#REF!</v>
      </c>
      <c r="V592" s="154" t="e">
        <f>#REF!</f>
        <v>#REF!</v>
      </c>
      <c r="W592" s="154" t="e">
        <f>#REF!</f>
        <v>#REF!</v>
      </c>
      <c r="X592" s="154" t="e">
        <f>#REF!</f>
        <v>#REF!</v>
      </c>
      <c r="Y592" s="154" t="e">
        <f>#REF!</f>
        <v>#REF!</v>
      </c>
    </row>
    <row r="593" spans="1:25">
      <c r="A593" s="142">
        <v>18</v>
      </c>
      <c r="B593" s="154" t="e">
        <f>#REF!</f>
        <v>#REF!</v>
      </c>
      <c r="C593" s="154" t="e">
        <f>#REF!</f>
        <v>#REF!</v>
      </c>
      <c r="D593" s="154" t="e">
        <f>#REF!</f>
        <v>#REF!</v>
      </c>
      <c r="E593" s="154" t="e">
        <f>#REF!</f>
        <v>#REF!</v>
      </c>
      <c r="F593" s="154" t="e">
        <f>#REF!</f>
        <v>#REF!</v>
      </c>
      <c r="G593" s="154" t="e">
        <f>#REF!</f>
        <v>#REF!</v>
      </c>
      <c r="H593" s="154" t="e">
        <f>#REF!</f>
        <v>#REF!</v>
      </c>
      <c r="I593" s="154" t="e">
        <f>#REF!</f>
        <v>#REF!</v>
      </c>
      <c r="J593" s="154" t="e">
        <f>#REF!</f>
        <v>#REF!</v>
      </c>
      <c r="K593" s="154" t="e">
        <f>#REF!</f>
        <v>#REF!</v>
      </c>
      <c r="L593" s="154" t="e">
        <f>#REF!</f>
        <v>#REF!</v>
      </c>
      <c r="M593" s="154" t="e">
        <f>#REF!</f>
        <v>#REF!</v>
      </c>
      <c r="N593" s="154" t="e">
        <f>#REF!</f>
        <v>#REF!</v>
      </c>
      <c r="O593" s="154" t="e">
        <f>#REF!</f>
        <v>#REF!</v>
      </c>
      <c r="P593" s="154" t="e">
        <f>#REF!</f>
        <v>#REF!</v>
      </c>
      <c r="Q593" s="154" t="e">
        <f>#REF!</f>
        <v>#REF!</v>
      </c>
      <c r="R593" s="154" t="e">
        <f>#REF!</f>
        <v>#REF!</v>
      </c>
      <c r="S593" s="154" t="e">
        <f>#REF!</f>
        <v>#REF!</v>
      </c>
      <c r="T593" s="154" t="e">
        <f>#REF!</f>
        <v>#REF!</v>
      </c>
      <c r="U593" s="154" t="e">
        <f>#REF!</f>
        <v>#REF!</v>
      </c>
      <c r="V593" s="154" t="e">
        <f>#REF!</f>
        <v>#REF!</v>
      </c>
      <c r="W593" s="154" t="e">
        <f>#REF!</f>
        <v>#REF!</v>
      </c>
      <c r="X593" s="154" t="e">
        <f>#REF!</f>
        <v>#REF!</v>
      </c>
      <c r="Y593" s="154" t="e">
        <f>#REF!</f>
        <v>#REF!</v>
      </c>
    </row>
    <row r="594" spans="1:25">
      <c r="A594" s="142">
        <v>19</v>
      </c>
      <c r="B594" s="154" t="e">
        <f>#REF!</f>
        <v>#REF!</v>
      </c>
      <c r="C594" s="154" t="e">
        <f>#REF!</f>
        <v>#REF!</v>
      </c>
      <c r="D594" s="154" t="e">
        <f>#REF!</f>
        <v>#REF!</v>
      </c>
      <c r="E594" s="154" t="e">
        <f>#REF!</f>
        <v>#REF!</v>
      </c>
      <c r="F594" s="154" t="e">
        <f>#REF!</f>
        <v>#REF!</v>
      </c>
      <c r="G594" s="154" t="e">
        <f>#REF!</f>
        <v>#REF!</v>
      </c>
      <c r="H594" s="154" t="e">
        <f>#REF!</f>
        <v>#REF!</v>
      </c>
      <c r="I594" s="154" t="e">
        <f>#REF!</f>
        <v>#REF!</v>
      </c>
      <c r="J594" s="154" t="e">
        <f>#REF!</f>
        <v>#REF!</v>
      </c>
      <c r="K594" s="154" t="e">
        <f>#REF!</f>
        <v>#REF!</v>
      </c>
      <c r="L594" s="154" t="e">
        <f>#REF!</f>
        <v>#REF!</v>
      </c>
      <c r="M594" s="154" t="e">
        <f>#REF!</f>
        <v>#REF!</v>
      </c>
      <c r="N594" s="154" t="e">
        <f>#REF!</f>
        <v>#REF!</v>
      </c>
      <c r="O594" s="154" t="e">
        <f>#REF!</f>
        <v>#REF!</v>
      </c>
      <c r="P594" s="154" t="e">
        <f>#REF!</f>
        <v>#REF!</v>
      </c>
      <c r="Q594" s="154" t="e">
        <f>#REF!</f>
        <v>#REF!</v>
      </c>
      <c r="R594" s="154" t="e">
        <f>#REF!</f>
        <v>#REF!</v>
      </c>
      <c r="S594" s="154" t="e">
        <f>#REF!</f>
        <v>#REF!</v>
      </c>
      <c r="T594" s="154" t="e">
        <f>#REF!</f>
        <v>#REF!</v>
      </c>
      <c r="U594" s="154" t="e">
        <f>#REF!</f>
        <v>#REF!</v>
      </c>
      <c r="V594" s="154" t="e">
        <f>#REF!</f>
        <v>#REF!</v>
      </c>
      <c r="W594" s="154" t="e">
        <f>#REF!</f>
        <v>#REF!</v>
      </c>
      <c r="X594" s="154" t="e">
        <f>#REF!</f>
        <v>#REF!</v>
      </c>
      <c r="Y594" s="154" t="e">
        <f>#REF!</f>
        <v>#REF!</v>
      </c>
    </row>
    <row r="595" spans="1:25">
      <c r="A595" s="142">
        <v>20</v>
      </c>
      <c r="B595" s="154" t="e">
        <f>#REF!</f>
        <v>#REF!</v>
      </c>
      <c r="C595" s="154" t="e">
        <f>#REF!</f>
        <v>#REF!</v>
      </c>
      <c r="D595" s="154" t="e">
        <f>#REF!</f>
        <v>#REF!</v>
      </c>
      <c r="E595" s="154" t="e">
        <f>#REF!</f>
        <v>#REF!</v>
      </c>
      <c r="F595" s="154" t="e">
        <f>#REF!</f>
        <v>#REF!</v>
      </c>
      <c r="G595" s="154" t="e">
        <f>#REF!</f>
        <v>#REF!</v>
      </c>
      <c r="H595" s="154" t="e">
        <f>#REF!</f>
        <v>#REF!</v>
      </c>
      <c r="I595" s="154" t="e">
        <f>#REF!</f>
        <v>#REF!</v>
      </c>
      <c r="J595" s="154" t="e">
        <f>#REF!</f>
        <v>#REF!</v>
      </c>
      <c r="K595" s="154" t="e">
        <f>#REF!</f>
        <v>#REF!</v>
      </c>
      <c r="L595" s="154" t="e">
        <f>#REF!</f>
        <v>#REF!</v>
      </c>
      <c r="M595" s="154" t="e">
        <f>#REF!</f>
        <v>#REF!</v>
      </c>
      <c r="N595" s="154" t="e">
        <f>#REF!</f>
        <v>#REF!</v>
      </c>
      <c r="O595" s="154" t="e">
        <f>#REF!</f>
        <v>#REF!</v>
      </c>
      <c r="P595" s="154" t="e">
        <f>#REF!</f>
        <v>#REF!</v>
      </c>
      <c r="Q595" s="154" t="e">
        <f>#REF!</f>
        <v>#REF!</v>
      </c>
      <c r="R595" s="154" t="e">
        <f>#REF!</f>
        <v>#REF!</v>
      </c>
      <c r="S595" s="154" t="e">
        <f>#REF!</f>
        <v>#REF!</v>
      </c>
      <c r="T595" s="154" t="e">
        <f>#REF!</f>
        <v>#REF!</v>
      </c>
      <c r="U595" s="154" t="e">
        <f>#REF!</f>
        <v>#REF!</v>
      </c>
      <c r="V595" s="154" t="e">
        <f>#REF!</f>
        <v>#REF!</v>
      </c>
      <c r="W595" s="154" t="e">
        <f>#REF!</f>
        <v>#REF!</v>
      </c>
      <c r="X595" s="154" t="e">
        <f>#REF!</f>
        <v>#REF!</v>
      </c>
      <c r="Y595" s="154" t="e">
        <f>#REF!</f>
        <v>#REF!</v>
      </c>
    </row>
    <row r="596" spans="1:25">
      <c r="A596" s="142">
        <v>21</v>
      </c>
      <c r="B596" s="154" t="e">
        <f>#REF!</f>
        <v>#REF!</v>
      </c>
      <c r="C596" s="154" t="e">
        <f>#REF!</f>
        <v>#REF!</v>
      </c>
      <c r="D596" s="154" t="e">
        <f>#REF!</f>
        <v>#REF!</v>
      </c>
      <c r="E596" s="154" t="e">
        <f>#REF!</f>
        <v>#REF!</v>
      </c>
      <c r="F596" s="154" t="e">
        <f>#REF!</f>
        <v>#REF!</v>
      </c>
      <c r="G596" s="154" t="e">
        <f>#REF!</f>
        <v>#REF!</v>
      </c>
      <c r="H596" s="154" t="e">
        <f>#REF!</f>
        <v>#REF!</v>
      </c>
      <c r="I596" s="154" t="e">
        <f>#REF!</f>
        <v>#REF!</v>
      </c>
      <c r="J596" s="154" t="e">
        <f>#REF!</f>
        <v>#REF!</v>
      </c>
      <c r="K596" s="154" t="e">
        <f>#REF!</f>
        <v>#REF!</v>
      </c>
      <c r="L596" s="154" t="e">
        <f>#REF!</f>
        <v>#REF!</v>
      </c>
      <c r="M596" s="154" t="e">
        <f>#REF!</f>
        <v>#REF!</v>
      </c>
      <c r="N596" s="154" t="e">
        <f>#REF!</f>
        <v>#REF!</v>
      </c>
      <c r="O596" s="154" t="e">
        <f>#REF!</f>
        <v>#REF!</v>
      </c>
      <c r="P596" s="154" t="e">
        <f>#REF!</f>
        <v>#REF!</v>
      </c>
      <c r="Q596" s="154" t="e">
        <f>#REF!</f>
        <v>#REF!</v>
      </c>
      <c r="R596" s="154" t="e">
        <f>#REF!</f>
        <v>#REF!</v>
      </c>
      <c r="S596" s="154" t="e">
        <f>#REF!</f>
        <v>#REF!</v>
      </c>
      <c r="T596" s="154" t="e">
        <f>#REF!</f>
        <v>#REF!</v>
      </c>
      <c r="U596" s="154" t="e">
        <f>#REF!</f>
        <v>#REF!</v>
      </c>
      <c r="V596" s="154" t="e">
        <f>#REF!</f>
        <v>#REF!</v>
      </c>
      <c r="W596" s="154" t="e">
        <f>#REF!</f>
        <v>#REF!</v>
      </c>
      <c r="X596" s="154" t="e">
        <f>#REF!</f>
        <v>#REF!</v>
      </c>
      <c r="Y596" s="154" t="e">
        <f>#REF!</f>
        <v>#REF!</v>
      </c>
    </row>
    <row r="597" spans="1:25">
      <c r="A597" s="142">
        <v>22</v>
      </c>
      <c r="B597" s="154" t="e">
        <f>#REF!</f>
        <v>#REF!</v>
      </c>
      <c r="C597" s="154" t="e">
        <f>#REF!</f>
        <v>#REF!</v>
      </c>
      <c r="D597" s="154" t="e">
        <f>#REF!</f>
        <v>#REF!</v>
      </c>
      <c r="E597" s="154" t="e">
        <f>#REF!</f>
        <v>#REF!</v>
      </c>
      <c r="F597" s="154" t="e">
        <f>#REF!</f>
        <v>#REF!</v>
      </c>
      <c r="G597" s="154" t="e">
        <f>#REF!</f>
        <v>#REF!</v>
      </c>
      <c r="H597" s="154" t="e">
        <f>#REF!</f>
        <v>#REF!</v>
      </c>
      <c r="I597" s="154" t="e">
        <f>#REF!</f>
        <v>#REF!</v>
      </c>
      <c r="J597" s="154" t="e">
        <f>#REF!</f>
        <v>#REF!</v>
      </c>
      <c r="K597" s="154" t="e">
        <f>#REF!</f>
        <v>#REF!</v>
      </c>
      <c r="L597" s="154" t="e">
        <f>#REF!</f>
        <v>#REF!</v>
      </c>
      <c r="M597" s="154" t="e">
        <f>#REF!</f>
        <v>#REF!</v>
      </c>
      <c r="N597" s="154" t="e">
        <f>#REF!</f>
        <v>#REF!</v>
      </c>
      <c r="O597" s="154" t="e">
        <f>#REF!</f>
        <v>#REF!</v>
      </c>
      <c r="P597" s="154" t="e">
        <f>#REF!</f>
        <v>#REF!</v>
      </c>
      <c r="Q597" s="154" t="e">
        <f>#REF!</f>
        <v>#REF!</v>
      </c>
      <c r="R597" s="154" t="e">
        <f>#REF!</f>
        <v>#REF!</v>
      </c>
      <c r="S597" s="154" t="e">
        <f>#REF!</f>
        <v>#REF!</v>
      </c>
      <c r="T597" s="154" t="e">
        <f>#REF!</f>
        <v>#REF!</v>
      </c>
      <c r="U597" s="154" t="e">
        <f>#REF!</f>
        <v>#REF!</v>
      </c>
      <c r="V597" s="154" t="e">
        <f>#REF!</f>
        <v>#REF!</v>
      </c>
      <c r="W597" s="154" t="e">
        <f>#REF!</f>
        <v>#REF!</v>
      </c>
      <c r="X597" s="154" t="e">
        <f>#REF!</f>
        <v>#REF!</v>
      </c>
      <c r="Y597" s="154" t="e">
        <f>#REF!</f>
        <v>#REF!</v>
      </c>
    </row>
    <row r="598" spans="1:25">
      <c r="A598" s="142">
        <v>23</v>
      </c>
      <c r="B598" s="154" t="e">
        <f>#REF!</f>
        <v>#REF!</v>
      </c>
      <c r="C598" s="154" t="e">
        <f>#REF!</f>
        <v>#REF!</v>
      </c>
      <c r="D598" s="154" t="e">
        <f>#REF!</f>
        <v>#REF!</v>
      </c>
      <c r="E598" s="154" t="e">
        <f>#REF!</f>
        <v>#REF!</v>
      </c>
      <c r="F598" s="154" t="e">
        <f>#REF!</f>
        <v>#REF!</v>
      </c>
      <c r="G598" s="154" t="e">
        <f>#REF!</f>
        <v>#REF!</v>
      </c>
      <c r="H598" s="154" t="e">
        <f>#REF!</f>
        <v>#REF!</v>
      </c>
      <c r="I598" s="154" t="e">
        <f>#REF!</f>
        <v>#REF!</v>
      </c>
      <c r="J598" s="154" t="e">
        <f>#REF!</f>
        <v>#REF!</v>
      </c>
      <c r="K598" s="154" t="e">
        <f>#REF!</f>
        <v>#REF!</v>
      </c>
      <c r="L598" s="154" t="e">
        <f>#REF!</f>
        <v>#REF!</v>
      </c>
      <c r="M598" s="154" t="e">
        <f>#REF!</f>
        <v>#REF!</v>
      </c>
      <c r="N598" s="154" t="e">
        <f>#REF!</f>
        <v>#REF!</v>
      </c>
      <c r="O598" s="154" t="e">
        <f>#REF!</f>
        <v>#REF!</v>
      </c>
      <c r="P598" s="154" t="e">
        <f>#REF!</f>
        <v>#REF!</v>
      </c>
      <c r="Q598" s="154" t="e">
        <f>#REF!</f>
        <v>#REF!</v>
      </c>
      <c r="R598" s="154" t="e">
        <f>#REF!</f>
        <v>#REF!</v>
      </c>
      <c r="S598" s="154" t="e">
        <f>#REF!</f>
        <v>#REF!</v>
      </c>
      <c r="T598" s="154" t="e">
        <f>#REF!</f>
        <v>#REF!</v>
      </c>
      <c r="U598" s="154" t="e">
        <f>#REF!</f>
        <v>#REF!</v>
      </c>
      <c r="V598" s="154" t="e">
        <f>#REF!</f>
        <v>#REF!</v>
      </c>
      <c r="W598" s="154" t="e">
        <f>#REF!</f>
        <v>#REF!</v>
      </c>
      <c r="X598" s="154" t="e">
        <f>#REF!</f>
        <v>#REF!</v>
      </c>
      <c r="Y598" s="154" t="e">
        <f>#REF!</f>
        <v>#REF!</v>
      </c>
    </row>
    <row r="599" spans="1:25">
      <c r="A599" s="142">
        <v>24</v>
      </c>
      <c r="B599" s="154" t="e">
        <f>#REF!</f>
        <v>#REF!</v>
      </c>
      <c r="C599" s="154" t="e">
        <f>#REF!</f>
        <v>#REF!</v>
      </c>
      <c r="D599" s="154" t="e">
        <f>#REF!</f>
        <v>#REF!</v>
      </c>
      <c r="E599" s="154" t="e">
        <f>#REF!</f>
        <v>#REF!</v>
      </c>
      <c r="F599" s="154" t="e">
        <f>#REF!</f>
        <v>#REF!</v>
      </c>
      <c r="G599" s="154" t="e">
        <f>#REF!</f>
        <v>#REF!</v>
      </c>
      <c r="H599" s="154" t="e">
        <f>#REF!</f>
        <v>#REF!</v>
      </c>
      <c r="I599" s="154" t="e">
        <f>#REF!</f>
        <v>#REF!</v>
      </c>
      <c r="J599" s="154" t="e">
        <f>#REF!</f>
        <v>#REF!</v>
      </c>
      <c r="K599" s="154" t="e">
        <f>#REF!</f>
        <v>#REF!</v>
      </c>
      <c r="L599" s="154" t="e">
        <f>#REF!</f>
        <v>#REF!</v>
      </c>
      <c r="M599" s="154" t="e">
        <f>#REF!</f>
        <v>#REF!</v>
      </c>
      <c r="N599" s="154" t="e">
        <f>#REF!</f>
        <v>#REF!</v>
      </c>
      <c r="O599" s="154" t="e">
        <f>#REF!</f>
        <v>#REF!</v>
      </c>
      <c r="P599" s="154" t="e">
        <f>#REF!</f>
        <v>#REF!</v>
      </c>
      <c r="Q599" s="154" t="e">
        <f>#REF!</f>
        <v>#REF!</v>
      </c>
      <c r="R599" s="154" t="e">
        <f>#REF!</f>
        <v>#REF!</v>
      </c>
      <c r="S599" s="154" t="e">
        <f>#REF!</f>
        <v>#REF!</v>
      </c>
      <c r="T599" s="154" t="e">
        <f>#REF!</f>
        <v>#REF!</v>
      </c>
      <c r="U599" s="154" t="e">
        <f>#REF!</f>
        <v>#REF!</v>
      </c>
      <c r="V599" s="154" t="e">
        <f>#REF!</f>
        <v>#REF!</v>
      </c>
      <c r="W599" s="154" t="e">
        <f>#REF!</f>
        <v>#REF!</v>
      </c>
      <c r="X599" s="154" t="e">
        <f>#REF!</f>
        <v>#REF!</v>
      </c>
      <c r="Y599" s="154" t="e">
        <f>#REF!</f>
        <v>#REF!</v>
      </c>
    </row>
    <row r="600" spans="1:25">
      <c r="A600" s="142">
        <v>25</v>
      </c>
      <c r="B600" s="154" t="e">
        <f>#REF!</f>
        <v>#REF!</v>
      </c>
      <c r="C600" s="154" t="e">
        <f>#REF!</f>
        <v>#REF!</v>
      </c>
      <c r="D600" s="154" t="e">
        <f>#REF!</f>
        <v>#REF!</v>
      </c>
      <c r="E600" s="154" t="e">
        <f>#REF!</f>
        <v>#REF!</v>
      </c>
      <c r="F600" s="154" t="e">
        <f>#REF!</f>
        <v>#REF!</v>
      </c>
      <c r="G600" s="154" t="e">
        <f>#REF!</f>
        <v>#REF!</v>
      </c>
      <c r="H600" s="154" t="e">
        <f>#REF!</f>
        <v>#REF!</v>
      </c>
      <c r="I600" s="154" t="e">
        <f>#REF!</f>
        <v>#REF!</v>
      </c>
      <c r="J600" s="154" t="e">
        <f>#REF!</f>
        <v>#REF!</v>
      </c>
      <c r="K600" s="154" t="e">
        <f>#REF!</f>
        <v>#REF!</v>
      </c>
      <c r="L600" s="154" t="e">
        <f>#REF!</f>
        <v>#REF!</v>
      </c>
      <c r="M600" s="154" t="e">
        <f>#REF!</f>
        <v>#REF!</v>
      </c>
      <c r="N600" s="154" t="e">
        <f>#REF!</f>
        <v>#REF!</v>
      </c>
      <c r="O600" s="154" t="e">
        <f>#REF!</f>
        <v>#REF!</v>
      </c>
      <c r="P600" s="154" t="e">
        <f>#REF!</f>
        <v>#REF!</v>
      </c>
      <c r="Q600" s="154" t="e">
        <f>#REF!</f>
        <v>#REF!</v>
      </c>
      <c r="R600" s="154" t="e">
        <f>#REF!</f>
        <v>#REF!</v>
      </c>
      <c r="S600" s="154" t="e">
        <f>#REF!</f>
        <v>#REF!</v>
      </c>
      <c r="T600" s="154" t="e">
        <f>#REF!</f>
        <v>#REF!</v>
      </c>
      <c r="U600" s="154" t="e">
        <f>#REF!</f>
        <v>#REF!</v>
      </c>
      <c r="V600" s="154" t="e">
        <f>#REF!</f>
        <v>#REF!</v>
      </c>
      <c r="W600" s="154" t="e">
        <f>#REF!</f>
        <v>#REF!</v>
      </c>
      <c r="X600" s="154" t="e">
        <f>#REF!</f>
        <v>#REF!</v>
      </c>
      <c r="Y600" s="154" t="e">
        <f>#REF!</f>
        <v>#REF!</v>
      </c>
    </row>
    <row r="601" spans="1:25">
      <c r="A601" s="142">
        <v>26</v>
      </c>
      <c r="B601" s="154" t="e">
        <f>#REF!</f>
        <v>#REF!</v>
      </c>
      <c r="C601" s="154" t="e">
        <f>#REF!</f>
        <v>#REF!</v>
      </c>
      <c r="D601" s="154" t="e">
        <f>#REF!</f>
        <v>#REF!</v>
      </c>
      <c r="E601" s="154" t="e">
        <f>#REF!</f>
        <v>#REF!</v>
      </c>
      <c r="F601" s="154" t="e">
        <f>#REF!</f>
        <v>#REF!</v>
      </c>
      <c r="G601" s="154" t="e">
        <f>#REF!</f>
        <v>#REF!</v>
      </c>
      <c r="H601" s="154" t="e">
        <f>#REF!</f>
        <v>#REF!</v>
      </c>
      <c r="I601" s="154" t="e">
        <f>#REF!</f>
        <v>#REF!</v>
      </c>
      <c r="J601" s="154" t="e">
        <f>#REF!</f>
        <v>#REF!</v>
      </c>
      <c r="K601" s="154" t="e">
        <f>#REF!</f>
        <v>#REF!</v>
      </c>
      <c r="L601" s="154" t="e">
        <f>#REF!</f>
        <v>#REF!</v>
      </c>
      <c r="M601" s="154" t="e">
        <f>#REF!</f>
        <v>#REF!</v>
      </c>
      <c r="N601" s="154" t="e">
        <f>#REF!</f>
        <v>#REF!</v>
      </c>
      <c r="O601" s="154" t="e">
        <f>#REF!</f>
        <v>#REF!</v>
      </c>
      <c r="P601" s="154" t="e">
        <f>#REF!</f>
        <v>#REF!</v>
      </c>
      <c r="Q601" s="154" t="e">
        <f>#REF!</f>
        <v>#REF!</v>
      </c>
      <c r="R601" s="154" t="e">
        <f>#REF!</f>
        <v>#REF!</v>
      </c>
      <c r="S601" s="154" t="e">
        <f>#REF!</f>
        <v>#REF!</v>
      </c>
      <c r="T601" s="154" t="e">
        <f>#REF!</f>
        <v>#REF!</v>
      </c>
      <c r="U601" s="154" t="e">
        <f>#REF!</f>
        <v>#REF!</v>
      </c>
      <c r="V601" s="154" t="e">
        <f>#REF!</f>
        <v>#REF!</v>
      </c>
      <c r="W601" s="154" t="e">
        <f>#REF!</f>
        <v>#REF!</v>
      </c>
      <c r="X601" s="154" t="e">
        <f>#REF!</f>
        <v>#REF!</v>
      </c>
      <c r="Y601" s="154" t="e">
        <f>#REF!</f>
        <v>#REF!</v>
      </c>
    </row>
    <row r="602" spans="1:25">
      <c r="A602" s="142">
        <v>27</v>
      </c>
      <c r="B602" s="154" t="e">
        <f>#REF!</f>
        <v>#REF!</v>
      </c>
      <c r="C602" s="154" t="e">
        <f>#REF!</f>
        <v>#REF!</v>
      </c>
      <c r="D602" s="154" t="e">
        <f>#REF!</f>
        <v>#REF!</v>
      </c>
      <c r="E602" s="154" t="e">
        <f>#REF!</f>
        <v>#REF!</v>
      </c>
      <c r="F602" s="154" t="e">
        <f>#REF!</f>
        <v>#REF!</v>
      </c>
      <c r="G602" s="154" t="e">
        <f>#REF!</f>
        <v>#REF!</v>
      </c>
      <c r="H602" s="154" t="e">
        <f>#REF!</f>
        <v>#REF!</v>
      </c>
      <c r="I602" s="154" t="e">
        <f>#REF!</f>
        <v>#REF!</v>
      </c>
      <c r="J602" s="154" t="e">
        <f>#REF!</f>
        <v>#REF!</v>
      </c>
      <c r="K602" s="154" t="e">
        <f>#REF!</f>
        <v>#REF!</v>
      </c>
      <c r="L602" s="154" t="e">
        <f>#REF!</f>
        <v>#REF!</v>
      </c>
      <c r="M602" s="154" t="e">
        <f>#REF!</f>
        <v>#REF!</v>
      </c>
      <c r="N602" s="154" t="e">
        <f>#REF!</f>
        <v>#REF!</v>
      </c>
      <c r="O602" s="154" t="e">
        <f>#REF!</f>
        <v>#REF!</v>
      </c>
      <c r="P602" s="154" t="e">
        <f>#REF!</f>
        <v>#REF!</v>
      </c>
      <c r="Q602" s="154" t="e">
        <f>#REF!</f>
        <v>#REF!</v>
      </c>
      <c r="R602" s="154" t="e">
        <f>#REF!</f>
        <v>#REF!</v>
      </c>
      <c r="S602" s="154" t="e">
        <f>#REF!</f>
        <v>#REF!</v>
      </c>
      <c r="T602" s="154" t="e">
        <f>#REF!</f>
        <v>#REF!</v>
      </c>
      <c r="U602" s="154" t="e">
        <f>#REF!</f>
        <v>#REF!</v>
      </c>
      <c r="V602" s="154" t="e">
        <f>#REF!</f>
        <v>#REF!</v>
      </c>
      <c r="W602" s="154" t="e">
        <f>#REF!</f>
        <v>#REF!</v>
      </c>
      <c r="X602" s="154" t="e">
        <f>#REF!</f>
        <v>#REF!</v>
      </c>
      <c r="Y602" s="154" t="e">
        <f>#REF!</f>
        <v>#REF!</v>
      </c>
    </row>
    <row r="603" spans="1:25">
      <c r="A603" s="142">
        <v>28</v>
      </c>
      <c r="B603" s="154" t="e">
        <f>#REF!</f>
        <v>#REF!</v>
      </c>
      <c r="C603" s="154" t="e">
        <f>#REF!</f>
        <v>#REF!</v>
      </c>
      <c r="D603" s="154" t="e">
        <f>#REF!</f>
        <v>#REF!</v>
      </c>
      <c r="E603" s="154" t="e">
        <f>#REF!</f>
        <v>#REF!</v>
      </c>
      <c r="F603" s="154" t="e">
        <f>#REF!</f>
        <v>#REF!</v>
      </c>
      <c r="G603" s="154" t="e">
        <f>#REF!</f>
        <v>#REF!</v>
      </c>
      <c r="H603" s="154" t="e">
        <f>#REF!</f>
        <v>#REF!</v>
      </c>
      <c r="I603" s="154" t="e">
        <f>#REF!</f>
        <v>#REF!</v>
      </c>
      <c r="J603" s="154" t="e">
        <f>#REF!</f>
        <v>#REF!</v>
      </c>
      <c r="K603" s="154" t="e">
        <f>#REF!</f>
        <v>#REF!</v>
      </c>
      <c r="L603" s="154" t="e">
        <f>#REF!</f>
        <v>#REF!</v>
      </c>
      <c r="M603" s="154" t="e">
        <f>#REF!</f>
        <v>#REF!</v>
      </c>
      <c r="N603" s="154" t="e">
        <f>#REF!</f>
        <v>#REF!</v>
      </c>
      <c r="O603" s="154" t="e">
        <f>#REF!</f>
        <v>#REF!</v>
      </c>
      <c r="P603" s="154" t="e">
        <f>#REF!</f>
        <v>#REF!</v>
      </c>
      <c r="Q603" s="154" t="e">
        <f>#REF!</f>
        <v>#REF!</v>
      </c>
      <c r="R603" s="154" t="e">
        <f>#REF!</f>
        <v>#REF!</v>
      </c>
      <c r="S603" s="154" t="e">
        <f>#REF!</f>
        <v>#REF!</v>
      </c>
      <c r="T603" s="154" t="e">
        <f>#REF!</f>
        <v>#REF!</v>
      </c>
      <c r="U603" s="154" t="e">
        <f>#REF!</f>
        <v>#REF!</v>
      </c>
      <c r="V603" s="154" t="e">
        <f>#REF!</f>
        <v>#REF!</v>
      </c>
      <c r="W603" s="154" t="e">
        <f>#REF!</f>
        <v>#REF!</v>
      </c>
      <c r="X603" s="154" t="e">
        <f>#REF!</f>
        <v>#REF!</v>
      </c>
      <c r="Y603" s="154" t="e">
        <f>#REF!</f>
        <v>#REF!</v>
      </c>
    </row>
    <row r="604" spans="1:25">
      <c r="A604" s="142">
        <v>29</v>
      </c>
      <c r="B604" s="154" t="e">
        <f>#REF!</f>
        <v>#REF!</v>
      </c>
      <c r="C604" s="154" t="e">
        <f>#REF!</f>
        <v>#REF!</v>
      </c>
      <c r="D604" s="154" t="e">
        <f>#REF!</f>
        <v>#REF!</v>
      </c>
      <c r="E604" s="154" t="e">
        <f>#REF!</f>
        <v>#REF!</v>
      </c>
      <c r="F604" s="154" t="e">
        <f>#REF!</f>
        <v>#REF!</v>
      </c>
      <c r="G604" s="154" t="e">
        <f>#REF!</f>
        <v>#REF!</v>
      </c>
      <c r="H604" s="154" t="e">
        <f>#REF!</f>
        <v>#REF!</v>
      </c>
      <c r="I604" s="154" t="e">
        <f>#REF!</f>
        <v>#REF!</v>
      </c>
      <c r="J604" s="154" t="e">
        <f>#REF!</f>
        <v>#REF!</v>
      </c>
      <c r="K604" s="154" t="e">
        <f>#REF!</f>
        <v>#REF!</v>
      </c>
      <c r="L604" s="154" t="e">
        <f>#REF!</f>
        <v>#REF!</v>
      </c>
      <c r="M604" s="154" t="e">
        <f>#REF!</f>
        <v>#REF!</v>
      </c>
      <c r="N604" s="154" t="e">
        <f>#REF!</f>
        <v>#REF!</v>
      </c>
      <c r="O604" s="154" t="e">
        <f>#REF!</f>
        <v>#REF!</v>
      </c>
      <c r="P604" s="154" t="e">
        <f>#REF!</f>
        <v>#REF!</v>
      </c>
      <c r="Q604" s="154" t="e">
        <f>#REF!</f>
        <v>#REF!</v>
      </c>
      <c r="R604" s="154" t="e">
        <f>#REF!</f>
        <v>#REF!</v>
      </c>
      <c r="S604" s="154" t="e">
        <f>#REF!</f>
        <v>#REF!</v>
      </c>
      <c r="T604" s="154" t="e">
        <f>#REF!</f>
        <v>#REF!</v>
      </c>
      <c r="U604" s="154" t="e">
        <f>#REF!</f>
        <v>#REF!</v>
      </c>
      <c r="V604" s="154" t="e">
        <f>#REF!</f>
        <v>#REF!</v>
      </c>
      <c r="W604" s="154" t="e">
        <f>#REF!</f>
        <v>#REF!</v>
      </c>
      <c r="X604" s="154" t="e">
        <f>#REF!</f>
        <v>#REF!</v>
      </c>
      <c r="Y604" s="154" t="e">
        <f>#REF!</f>
        <v>#REF!</v>
      </c>
    </row>
    <row r="605" spans="1:25">
      <c r="A605" s="142">
        <v>30</v>
      </c>
      <c r="B605" s="154" t="e">
        <f>#REF!</f>
        <v>#REF!</v>
      </c>
      <c r="C605" s="154" t="e">
        <f>#REF!</f>
        <v>#REF!</v>
      </c>
      <c r="D605" s="154" t="e">
        <f>#REF!</f>
        <v>#REF!</v>
      </c>
      <c r="E605" s="154" t="e">
        <f>#REF!</f>
        <v>#REF!</v>
      </c>
      <c r="F605" s="154" t="e">
        <f>#REF!</f>
        <v>#REF!</v>
      </c>
      <c r="G605" s="154" t="e">
        <f>#REF!</f>
        <v>#REF!</v>
      </c>
      <c r="H605" s="154" t="e">
        <f>#REF!</f>
        <v>#REF!</v>
      </c>
      <c r="I605" s="154" t="e">
        <f>#REF!</f>
        <v>#REF!</v>
      </c>
      <c r="J605" s="154" t="e">
        <f>#REF!</f>
        <v>#REF!</v>
      </c>
      <c r="K605" s="154" t="e">
        <f>#REF!</f>
        <v>#REF!</v>
      </c>
      <c r="L605" s="154" t="e">
        <f>#REF!</f>
        <v>#REF!</v>
      </c>
      <c r="M605" s="154" t="e">
        <f>#REF!</f>
        <v>#REF!</v>
      </c>
      <c r="N605" s="154" t="e">
        <f>#REF!</f>
        <v>#REF!</v>
      </c>
      <c r="O605" s="154" t="e">
        <f>#REF!</f>
        <v>#REF!</v>
      </c>
      <c r="P605" s="154" t="e">
        <f>#REF!</f>
        <v>#REF!</v>
      </c>
      <c r="Q605" s="154" t="e">
        <f>#REF!</f>
        <v>#REF!</v>
      </c>
      <c r="R605" s="154" t="e">
        <f>#REF!</f>
        <v>#REF!</v>
      </c>
      <c r="S605" s="154" t="e">
        <f>#REF!</f>
        <v>#REF!</v>
      </c>
      <c r="T605" s="154" t="e">
        <f>#REF!</f>
        <v>#REF!</v>
      </c>
      <c r="U605" s="154" t="e">
        <f>#REF!</f>
        <v>#REF!</v>
      </c>
      <c r="V605" s="154" t="e">
        <f>#REF!</f>
        <v>#REF!</v>
      </c>
      <c r="W605" s="154" t="e">
        <f>#REF!</f>
        <v>#REF!</v>
      </c>
      <c r="X605" s="154" t="e">
        <f>#REF!</f>
        <v>#REF!</v>
      </c>
      <c r="Y605" s="154" t="e">
        <f>#REF!</f>
        <v>#REF!</v>
      </c>
    </row>
    <row r="606" spans="1:25">
      <c r="A606" s="142">
        <v>31</v>
      </c>
      <c r="B606" s="154" t="e">
        <f>#REF!</f>
        <v>#REF!</v>
      </c>
      <c r="C606" s="154" t="e">
        <f>#REF!</f>
        <v>#REF!</v>
      </c>
      <c r="D606" s="154" t="e">
        <f>#REF!</f>
        <v>#REF!</v>
      </c>
      <c r="E606" s="154" t="e">
        <f>#REF!</f>
        <v>#REF!</v>
      </c>
      <c r="F606" s="154" t="e">
        <f>#REF!</f>
        <v>#REF!</v>
      </c>
      <c r="G606" s="154" t="e">
        <f>#REF!</f>
        <v>#REF!</v>
      </c>
      <c r="H606" s="154" t="e">
        <f>#REF!</f>
        <v>#REF!</v>
      </c>
      <c r="I606" s="154" t="e">
        <f>#REF!</f>
        <v>#REF!</v>
      </c>
      <c r="J606" s="154" t="e">
        <f>#REF!</f>
        <v>#REF!</v>
      </c>
      <c r="K606" s="154" t="e">
        <f>#REF!</f>
        <v>#REF!</v>
      </c>
      <c r="L606" s="154" t="e">
        <f>#REF!</f>
        <v>#REF!</v>
      </c>
      <c r="M606" s="154" t="e">
        <f>#REF!</f>
        <v>#REF!</v>
      </c>
      <c r="N606" s="154" t="e">
        <f>#REF!</f>
        <v>#REF!</v>
      </c>
      <c r="O606" s="154" t="e">
        <f>#REF!</f>
        <v>#REF!</v>
      </c>
      <c r="P606" s="154" t="e">
        <f>#REF!</f>
        <v>#REF!</v>
      </c>
      <c r="Q606" s="154" t="e">
        <f>#REF!</f>
        <v>#REF!</v>
      </c>
      <c r="R606" s="154" t="e">
        <f>#REF!</f>
        <v>#REF!</v>
      </c>
      <c r="S606" s="154" t="e">
        <f>#REF!</f>
        <v>#REF!</v>
      </c>
      <c r="T606" s="154" t="e">
        <f>#REF!</f>
        <v>#REF!</v>
      </c>
      <c r="U606" s="154" t="e">
        <f>#REF!</f>
        <v>#REF!</v>
      </c>
      <c r="V606" s="154" t="e">
        <f>#REF!</f>
        <v>#REF!</v>
      </c>
      <c r="W606" s="154" t="e">
        <f>#REF!</f>
        <v>#REF!</v>
      </c>
      <c r="X606" s="154" t="e">
        <f>#REF!</f>
        <v>#REF!</v>
      </c>
      <c r="Y606" s="154" t="e">
        <f>#REF!</f>
        <v>#REF!</v>
      </c>
    </row>
    <row r="608" spans="1:25">
      <c r="A608" s="461" t="s">
        <v>212</v>
      </c>
      <c r="B608" s="462" t="s">
        <v>215</v>
      </c>
      <c r="C608" s="462"/>
      <c r="D608" s="462"/>
      <c r="E608" s="462"/>
      <c r="F608" s="462"/>
      <c r="G608" s="462"/>
      <c r="H608" s="462"/>
      <c r="I608" s="462"/>
      <c r="J608" s="462"/>
      <c r="K608" s="462"/>
      <c r="L608" s="462"/>
      <c r="M608" s="462"/>
      <c r="N608" s="462"/>
      <c r="O608" s="462"/>
      <c r="P608" s="462"/>
      <c r="Q608" s="462"/>
      <c r="R608" s="462"/>
      <c r="S608" s="462"/>
      <c r="T608" s="462"/>
      <c r="U608" s="462"/>
      <c r="V608" s="462"/>
      <c r="W608" s="462"/>
      <c r="X608" s="462"/>
      <c r="Y608" s="462"/>
    </row>
    <row r="609" spans="1:25">
      <c r="A609" s="461"/>
      <c r="B609" s="156" t="s">
        <v>1</v>
      </c>
      <c r="C609" s="156" t="s">
        <v>2</v>
      </c>
      <c r="D609" s="156" t="s">
        <v>3</v>
      </c>
      <c r="E609" s="156" t="s">
        <v>4</v>
      </c>
      <c r="F609" s="156" t="s">
        <v>5</v>
      </c>
      <c r="G609" s="156" t="s">
        <v>6</v>
      </c>
      <c r="H609" s="156" t="s">
        <v>7</v>
      </c>
      <c r="I609" s="156" t="s">
        <v>8</v>
      </c>
      <c r="J609" s="156" t="s">
        <v>9</v>
      </c>
      <c r="K609" s="156" t="s">
        <v>10</v>
      </c>
      <c r="L609" s="156" t="s">
        <v>11</v>
      </c>
      <c r="M609" s="156" t="s">
        <v>12</v>
      </c>
      <c r="N609" s="156" t="s">
        <v>13</v>
      </c>
      <c r="O609" s="156" t="s">
        <v>14</v>
      </c>
      <c r="P609" s="156" t="s">
        <v>15</v>
      </c>
      <c r="Q609" s="156" t="s">
        <v>16</v>
      </c>
      <c r="R609" s="156" t="s">
        <v>17</v>
      </c>
      <c r="S609" s="156" t="s">
        <v>18</v>
      </c>
      <c r="T609" s="156" t="s">
        <v>19</v>
      </c>
      <c r="U609" s="156" t="s">
        <v>20</v>
      </c>
      <c r="V609" s="156" t="s">
        <v>21</v>
      </c>
      <c r="W609" s="156" t="s">
        <v>22</v>
      </c>
      <c r="X609" s="156" t="s">
        <v>23</v>
      </c>
      <c r="Y609" s="156" t="s">
        <v>24</v>
      </c>
    </row>
    <row r="610" spans="1:25">
      <c r="A610" s="142">
        <v>1</v>
      </c>
      <c r="B610" s="154" t="e">
        <f>#REF!</f>
        <v>#REF!</v>
      </c>
      <c r="C610" s="154" t="e">
        <f>#REF!</f>
        <v>#REF!</v>
      </c>
      <c r="D610" s="154" t="e">
        <f>#REF!</f>
        <v>#REF!</v>
      </c>
      <c r="E610" s="154" t="e">
        <f>#REF!</f>
        <v>#REF!</v>
      </c>
      <c r="F610" s="154" t="e">
        <f>#REF!</f>
        <v>#REF!</v>
      </c>
      <c r="G610" s="154" t="e">
        <f>#REF!</f>
        <v>#REF!</v>
      </c>
      <c r="H610" s="154" t="e">
        <f>#REF!</f>
        <v>#REF!</v>
      </c>
      <c r="I610" s="154" t="e">
        <f>#REF!</f>
        <v>#REF!</v>
      </c>
      <c r="J610" s="154" t="e">
        <f>#REF!</f>
        <v>#REF!</v>
      </c>
      <c r="K610" s="154" t="e">
        <f>#REF!</f>
        <v>#REF!</v>
      </c>
      <c r="L610" s="154" t="e">
        <f>#REF!</f>
        <v>#REF!</v>
      </c>
      <c r="M610" s="154" t="e">
        <f>#REF!</f>
        <v>#REF!</v>
      </c>
      <c r="N610" s="154" t="e">
        <f>#REF!</f>
        <v>#REF!</v>
      </c>
      <c r="O610" s="154" t="e">
        <f>#REF!</f>
        <v>#REF!</v>
      </c>
      <c r="P610" s="154" t="e">
        <f>#REF!</f>
        <v>#REF!</v>
      </c>
      <c r="Q610" s="154" t="e">
        <f>#REF!</f>
        <v>#REF!</v>
      </c>
      <c r="R610" s="154" t="e">
        <f>#REF!</f>
        <v>#REF!</v>
      </c>
      <c r="S610" s="154" t="e">
        <f>#REF!</f>
        <v>#REF!</v>
      </c>
      <c r="T610" s="154" t="e">
        <f>#REF!</f>
        <v>#REF!</v>
      </c>
      <c r="U610" s="154" t="e">
        <f>#REF!</f>
        <v>#REF!</v>
      </c>
      <c r="V610" s="154" t="e">
        <f>#REF!</f>
        <v>#REF!</v>
      </c>
      <c r="W610" s="154" t="e">
        <f>#REF!</f>
        <v>#REF!</v>
      </c>
      <c r="X610" s="154" t="e">
        <f>#REF!</f>
        <v>#REF!</v>
      </c>
      <c r="Y610" s="154" t="e">
        <f>#REF!</f>
        <v>#REF!</v>
      </c>
    </row>
    <row r="611" spans="1:25">
      <c r="A611" s="142">
        <v>2</v>
      </c>
      <c r="B611" s="154" t="e">
        <f>#REF!</f>
        <v>#REF!</v>
      </c>
      <c r="C611" s="154" t="e">
        <f>#REF!</f>
        <v>#REF!</v>
      </c>
      <c r="D611" s="154" t="e">
        <f>#REF!</f>
        <v>#REF!</v>
      </c>
      <c r="E611" s="154" t="e">
        <f>#REF!</f>
        <v>#REF!</v>
      </c>
      <c r="F611" s="154" t="e">
        <f>#REF!</f>
        <v>#REF!</v>
      </c>
      <c r="G611" s="154" t="e">
        <f>#REF!</f>
        <v>#REF!</v>
      </c>
      <c r="H611" s="154" t="e">
        <f>#REF!</f>
        <v>#REF!</v>
      </c>
      <c r="I611" s="154" t="e">
        <f>#REF!</f>
        <v>#REF!</v>
      </c>
      <c r="J611" s="154" t="e">
        <f>#REF!</f>
        <v>#REF!</v>
      </c>
      <c r="K611" s="154" t="e">
        <f>#REF!</f>
        <v>#REF!</v>
      </c>
      <c r="L611" s="154" t="e">
        <f>#REF!</f>
        <v>#REF!</v>
      </c>
      <c r="M611" s="154" t="e">
        <f>#REF!</f>
        <v>#REF!</v>
      </c>
      <c r="N611" s="154" t="e">
        <f>#REF!</f>
        <v>#REF!</v>
      </c>
      <c r="O611" s="154" t="e">
        <f>#REF!</f>
        <v>#REF!</v>
      </c>
      <c r="P611" s="154" t="e">
        <f>#REF!</f>
        <v>#REF!</v>
      </c>
      <c r="Q611" s="154" t="e">
        <f>#REF!</f>
        <v>#REF!</v>
      </c>
      <c r="R611" s="154" t="e">
        <f>#REF!</f>
        <v>#REF!</v>
      </c>
      <c r="S611" s="154" t="e">
        <f>#REF!</f>
        <v>#REF!</v>
      </c>
      <c r="T611" s="154" t="e">
        <f>#REF!</f>
        <v>#REF!</v>
      </c>
      <c r="U611" s="154" t="e">
        <f>#REF!</f>
        <v>#REF!</v>
      </c>
      <c r="V611" s="154" t="e">
        <f>#REF!</f>
        <v>#REF!</v>
      </c>
      <c r="W611" s="154" t="e">
        <f>#REF!</f>
        <v>#REF!</v>
      </c>
      <c r="X611" s="154" t="e">
        <f>#REF!</f>
        <v>#REF!</v>
      </c>
      <c r="Y611" s="154" t="e">
        <f>#REF!</f>
        <v>#REF!</v>
      </c>
    </row>
    <row r="612" spans="1:25">
      <c r="A612" s="142">
        <v>3</v>
      </c>
      <c r="B612" s="154" t="e">
        <f>#REF!</f>
        <v>#REF!</v>
      </c>
      <c r="C612" s="154" t="e">
        <f>#REF!</f>
        <v>#REF!</v>
      </c>
      <c r="D612" s="154" t="e">
        <f>#REF!</f>
        <v>#REF!</v>
      </c>
      <c r="E612" s="154" t="e">
        <f>#REF!</f>
        <v>#REF!</v>
      </c>
      <c r="F612" s="154" t="e">
        <f>#REF!</f>
        <v>#REF!</v>
      </c>
      <c r="G612" s="154" t="e">
        <f>#REF!</f>
        <v>#REF!</v>
      </c>
      <c r="H612" s="154" t="e">
        <f>#REF!</f>
        <v>#REF!</v>
      </c>
      <c r="I612" s="154" t="e">
        <f>#REF!</f>
        <v>#REF!</v>
      </c>
      <c r="J612" s="154" t="e">
        <f>#REF!</f>
        <v>#REF!</v>
      </c>
      <c r="K612" s="154" t="e">
        <f>#REF!</f>
        <v>#REF!</v>
      </c>
      <c r="L612" s="154" t="e">
        <f>#REF!</f>
        <v>#REF!</v>
      </c>
      <c r="M612" s="154" t="e">
        <f>#REF!</f>
        <v>#REF!</v>
      </c>
      <c r="N612" s="154" t="e">
        <f>#REF!</f>
        <v>#REF!</v>
      </c>
      <c r="O612" s="154" t="e">
        <f>#REF!</f>
        <v>#REF!</v>
      </c>
      <c r="P612" s="154" t="e">
        <f>#REF!</f>
        <v>#REF!</v>
      </c>
      <c r="Q612" s="154" t="e">
        <f>#REF!</f>
        <v>#REF!</v>
      </c>
      <c r="R612" s="154" t="e">
        <f>#REF!</f>
        <v>#REF!</v>
      </c>
      <c r="S612" s="154" t="e">
        <f>#REF!</f>
        <v>#REF!</v>
      </c>
      <c r="T612" s="154" t="e">
        <f>#REF!</f>
        <v>#REF!</v>
      </c>
      <c r="U612" s="154" t="e">
        <f>#REF!</f>
        <v>#REF!</v>
      </c>
      <c r="V612" s="154" t="e">
        <f>#REF!</f>
        <v>#REF!</v>
      </c>
      <c r="W612" s="154" t="e">
        <f>#REF!</f>
        <v>#REF!</v>
      </c>
      <c r="X612" s="154" t="e">
        <f>#REF!</f>
        <v>#REF!</v>
      </c>
      <c r="Y612" s="154" t="e">
        <f>#REF!</f>
        <v>#REF!</v>
      </c>
    </row>
    <row r="613" spans="1:25">
      <c r="A613" s="142">
        <v>4</v>
      </c>
      <c r="B613" s="154" t="e">
        <f>#REF!</f>
        <v>#REF!</v>
      </c>
      <c r="C613" s="154" t="e">
        <f>#REF!</f>
        <v>#REF!</v>
      </c>
      <c r="D613" s="154" t="e">
        <f>#REF!</f>
        <v>#REF!</v>
      </c>
      <c r="E613" s="154" t="e">
        <f>#REF!</f>
        <v>#REF!</v>
      </c>
      <c r="F613" s="154" t="e">
        <f>#REF!</f>
        <v>#REF!</v>
      </c>
      <c r="G613" s="154" t="e">
        <f>#REF!</f>
        <v>#REF!</v>
      </c>
      <c r="H613" s="154" t="e">
        <f>#REF!</f>
        <v>#REF!</v>
      </c>
      <c r="I613" s="154" t="e">
        <f>#REF!</f>
        <v>#REF!</v>
      </c>
      <c r="J613" s="154" t="e">
        <f>#REF!</f>
        <v>#REF!</v>
      </c>
      <c r="K613" s="154" t="e">
        <f>#REF!</f>
        <v>#REF!</v>
      </c>
      <c r="L613" s="154" t="e">
        <f>#REF!</f>
        <v>#REF!</v>
      </c>
      <c r="M613" s="154" t="e">
        <f>#REF!</f>
        <v>#REF!</v>
      </c>
      <c r="N613" s="154" t="e">
        <f>#REF!</f>
        <v>#REF!</v>
      </c>
      <c r="O613" s="154" t="e">
        <f>#REF!</f>
        <v>#REF!</v>
      </c>
      <c r="P613" s="154" t="e">
        <f>#REF!</f>
        <v>#REF!</v>
      </c>
      <c r="Q613" s="154" t="e">
        <f>#REF!</f>
        <v>#REF!</v>
      </c>
      <c r="R613" s="154" t="e">
        <f>#REF!</f>
        <v>#REF!</v>
      </c>
      <c r="S613" s="154" t="e">
        <f>#REF!</f>
        <v>#REF!</v>
      </c>
      <c r="T613" s="154" t="e">
        <f>#REF!</f>
        <v>#REF!</v>
      </c>
      <c r="U613" s="154" t="e">
        <f>#REF!</f>
        <v>#REF!</v>
      </c>
      <c r="V613" s="154" t="e">
        <f>#REF!</f>
        <v>#REF!</v>
      </c>
      <c r="W613" s="154" t="e">
        <f>#REF!</f>
        <v>#REF!</v>
      </c>
      <c r="X613" s="154" t="e">
        <f>#REF!</f>
        <v>#REF!</v>
      </c>
      <c r="Y613" s="154" t="e">
        <f>#REF!</f>
        <v>#REF!</v>
      </c>
    </row>
    <row r="614" spans="1:25">
      <c r="A614" s="142">
        <v>5</v>
      </c>
      <c r="B614" s="154" t="e">
        <f>#REF!</f>
        <v>#REF!</v>
      </c>
      <c r="C614" s="154" t="e">
        <f>#REF!</f>
        <v>#REF!</v>
      </c>
      <c r="D614" s="154" t="e">
        <f>#REF!</f>
        <v>#REF!</v>
      </c>
      <c r="E614" s="154" t="e">
        <f>#REF!</f>
        <v>#REF!</v>
      </c>
      <c r="F614" s="154" t="e">
        <f>#REF!</f>
        <v>#REF!</v>
      </c>
      <c r="G614" s="154" t="e">
        <f>#REF!</f>
        <v>#REF!</v>
      </c>
      <c r="H614" s="154" t="e">
        <f>#REF!</f>
        <v>#REF!</v>
      </c>
      <c r="I614" s="154" t="e">
        <f>#REF!</f>
        <v>#REF!</v>
      </c>
      <c r="J614" s="154" t="e">
        <f>#REF!</f>
        <v>#REF!</v>
      </c>
      <c r="K614" s="154" t="e">
        <f>#REF!</f>
        <v>#REF!</v>
      </c>
      <c r="L614" s="154" t="e">
        <f>#REF!</f>
        <v>#REF!</v>
      </c>
      <c r="M614" s="154" t="e">
        <f>#REF!</f>
        <v>#REF!</v>
      </c>
      <c r="N614" s="154" t="e">
        <f>#REF!</f>
        <v>#REF!</v>
      </c>
      <c r="O614" s="154" t="e">
        <f>#REF!</f>
        <v>#REF!</v>
      </c>
      <c r="P614" s="154" t="e">
        <f>#REF!</f>
        <v>#REF!</v>
      </c>
      <c r="Q614" s="154" t="e">
        <f>#REF!</f>
        <v>#REF!</v>
      </c>
      <c r="R614" s="154" t="e">
        <f>#REF!</f>
        <v>#REF!</v>
      </c>
      <c r="S614" s="154" t="e">
        <f>#REF!</f>
        <v>#REF!</v>
      </c>
      <c r="T614" s="154" t="e">
        <f>#REF!</f>
        <v>#REF!</v>
      </c>
      <c r="U614" s="154" t="e">
        <f>#REF!</f>
        <v>#REF!</v>
      </c>
      <c r="V614" s="154" t="e">
        <f>#REF!</f>
        <v>#REF!</v>
      </c>
      <c r="W614" s="154" t="e">
        <f>#REF!</f>
        <v>#REF!</v>
      </c>
      <c r="X614" s="154" t="e">
        <f>#REF!</f>
        <v>#REF!</v>
      </c>
      <c r="Y614" s="154" t="e">
        <f>#REF!</f>
        <v>#REF!</v>
      </c>
    </row>
    <row r="615" spans="1:25">
      <c r="A615" s="142">
        <v>6</v>
      </c>
      <c r="B615" s="154" t="e">
        <f>#REF!</f>
        <v>#REF!</v>
      </c>
      <c r="C615" s="154" t="e">
        <f>#REF!</f>
        <v>#REF!</v>
      </c>
      <c r="D615" s="154" t="e">
        <f>#REF!</f>
        <v>#REF!</v>
      </c>
      <c r="E615" s="154" t="e">
        <f>#REF!</f>
        <v>#REF!</v>
      </c>
      <c r="F615" s="154" t="e">
        <f>#REF!</f>
        <v>#REF!</v>
      </c>
      <c r="G615" s="154" t="e">
        <f>#REF!</f>
        <v>#REF!</v>
      </c>
      <c r="H615" s="154" t="e">
        <f>#REF!</f>
        <v>#REF!</v>
      </c>
      <c r="I615" s="154" t="e">
        <f>#REF!</f>
        <v>#REF!</v>
      </c>
      <c r="J615" s="154" t="e">
        <f>#REF!</f>
        <v>#REF!</v>
      </c>
      <c r="K615" s="154" t="e">
        <f>#REF!</f>
        <v>#REF!</v>
      </c>
      <c r="L615" s="154" t="e">
        <f>#REF!</f>
        <v>#REF!</v>
      </c>
      <c r="M615" s="154" t="e">
        <f>#REF!</f>
        <v>#REF!</v>
      </c>
      <c r="N615" s="154" t="e">
        <f>#REF!</f>
        <v>#REF!</v>
      </c>
      <c r="O615" s="154" t="e">
        <f>#REF!</f>
        <v>#REF!</v>
      </c>
      <c r="P615" s="154" t="e">
        <f>#REF!</f>
        <v>#REF!</v>
      </c>
      <c r="Q615" s="154" t="e">
        <f>#REF!</f>
        <v>#REF!</v>
      </c>
      <c r="R615" s="154" t="e">
        <f>#REF!</f>
        <v>#REF!</v>
      </c>
      <c r="S615" s="154" t="e">
        <f>#REF!</f>
        <v>#REF!</v>
      </c>
      <c r="T615" s="154" t="e">
        <f>#REF!</f>
        <v>#REF!</v>
      </c>
      <c r="U615" s="154" t="e">
        <f>#REF!</f>
        <v>#REF!</v>
      </c>
      <c r="V615" s="154" t="e">
        <f>#REF!</f>
        <v>#REF!</v>
      </c>
      <c r="W615" s="154" t="e">
        <f>#REF!</f>
        <v>#REF!</v>
      </c>
      <c r="X615" s="154" t="e">
        <f>#REF!</f>
        <v>#REF!</v>
      </c>
      <c r="Y615" s="154" t="e">
        <f>#REF!</f>
        <v>#REF!</v>
      </c>
    </row>
    <row r="616" spans="1:25">
      <c r="A616" s="142">
        <v>7</v>
      </c>
      <c r="B616" s="154" t="e">
        <f>#REF!</f>
        <v>#REF!</v>
      </c>
      <c r="C616" s="154" t="e">
        <f>#REF!</f>
        <v>#REF!</v>
      </c>
      <c r="D616" s="154" t="e">
        <f>#REF!</f>
        <v>#REF!</v>
      </c>
      <c r="E616" s="154" t="e">
        <f>#REF!</f>
        <v>#REF!</v>
      </c>
      <c r="F616" s="154" t="e">
        <f>#REF!</f>
        <v>#REF!</v>
      </c>
      <c r="G616" s="154" t="e">
        <f>#REF!</f>
        <v>#REF!</v>
      </c>
      <c r="H616" s="154" t="e">
        <f>#REF!</f>
        <v>#REF!</v>
      </c>
      <c r="I616" s="154" t="e">
        <f>#REF!</f>
        <v>#REF!</v>
      </c>
      <c r="J616" s="154" t="e">
        <f>#REF!</f>
        <v>#REF!</v>
      </c>
      <c r="K616" s="154" t="e">
        <f>#REF!</f>
        <v>#REF!</v>
      </c>
      <c r="L616" s="154" t="e">
        <f>#REF!</f>
        <v>#REF!</v>
      </c>
      <c r="M616" s="154" t="e">
        <f>#REF!</f>
        <v>#REF!</v>
      </c>
      <c r="N616" s="154" t="e">
        <f>#REF!</f>
        <v>#REF!</v>
      </c>
      <c r="O616" s="154" t="e">
        <f>#REF!</f>
        <v>#REF!</v>
      </c>
      <c r="P616" s="154" t="e">
        <f>#REF!</f>
        <v>#REF!</v>
      </c>
      <c r="Q616" s="154" t="e">
        <f>#REF!</f>
        <v>#REF!</v>
      </c>
      <c r="R616" s="154" t="e">
        <f>#REF!</f>
        <v>#REF!</v>
      </c>
      <c r="S616" s="154" t="e">
        <f>#REF!</f>
        <v>#REF!</v>
      </c>
      <c r="T616" s="154" t="e">
        <f>#REF!</f>
        <v>#REF!</v>
      </c>
      <c r="U616" s="154" t="e">
        <f>#REF!</f>
        <v>#REF!</v>
      </c>
      <c r="V616" s="154" t="e">
        <f>#REF!</f>
        <v>#REF!</v>
      </c>
      <c r="W616" s="154" t="e">
        <f>#REF!</f>
        <v>#REF!</v>
      </c>
      <c r="X616" s="154" t="e">
        <f>#REF!</f>
        <v>#REF!</v>
      </c>
      <c r="Y616" s="154" t="e">
        <f>#REF!</f>
        <v>#REF!</v>
      </c>
    </row>
    <row r="617" spans="1:25">
      <c r="A617" s="142">
        <v>8</v>
      </c>
      <c r="B617" s="154" t="e">
        <f>#REF!</f>
        <v>#REF!</v>
      </c>
      <c r="C617" s="154" t="e">
        <f>#REF!</f>
        <v>#REF!</v>
      </c>
      <c r="D617" s="154" t="e">
        <f>#REF!</f>
        <v>#REF!</v>
      </c>
      <c r="E617" s="154" t="e">
        <f>#REF!</f>
        <v>#REF!</v>
      </c>
      <c r="F617" s="154" t="e">
        <f>#REF!</f>
        <v>#REF!</v>
      </c>
      <c r="G617" s="154" t="e">
        <f>#REF!</f>
        <v>#REF!</v>
      </c>
      <c r="H617" s="154" t="e">
        <f>#REF!</f>
        <v>#REF!</v>
      </c>
      <c r="I617" s="154" t="e">
        <f>#REF!</f>
        <v>#REF!</v>
      </c>
      <c r="J617" s="154" t="e">
        <f>#REF!</f>
        <v>#REF!</v>
      </c>
      <c r="K617" s="154" t="e">
        <f>#REF!</f>
        <v>#REF!</v>
      </c>
      <c r="L617" s="154" t="e">
        <f>#REF!</f>
        <v>#REF!</v>
      </c>
      <c r="M617" s="154" t="e">
        <f>#REF!</f>
        <v>#REF!</v>
      </c>
      <c r="N617" s="154" t="e">
        <f>#REF!</f>
        <v>#REF!</v>
      </c>
      <c r="O617" s="154" t="e">
        <f>#REF!</f>
        <v>#REF!</v>
      </c>
      <c r="P617" s="154" t="e">
        <f>#REF!</f>
        <v>#REF!</v>
      </c>
      <c r="Q617" s="154" t="e">
        <f>#REF!</f>
        <v>#REF!</v>
      </c>
      <c r="R617" s="154" t="e">
        <f>#REF!</f>
        <v>#REF!</v>
      </c>
      <c r="S617" s="154" t="e">
        <f>#REF!</f>
        <v>#REF!</v>
      </c>
      <c r="T617" s="154" t="e">
        <f>#REF!</f>
        <v>#REF!</v>
      </c>
      <c r="U617" s="154" t="e">
        <f>#REF!</f>
        <v>#REF!</v>
      </c>
      <c r="V617" s="154" t="e">
        <f>#REF!</f>
        <v>#REF!</v>
      </c>
      <c r="W617" s="154" t="e">
        <f>#REF!</f>
        <v>#REF!</v>
      </c>
      <c r="X617" s="154" t="e">
        <f>#REF!</f>
        <v>#REF!</v>
      </c>
      <c r="Y617" s="154" t="e">
        <f>#REF!</f>
        <v>#REF!</v>
      </c>
    </row>
    <row r="618" spans="1:25">
      <c r="A618" s="142">
        <v>9</v>
      </c>
      <c r="B618" s="154" t="e">
        <f>#REF!</f>
        <v>#REF!</v>
      </c>
      <c r="C618" s="154" t="e">
        <f>#REF!</f>
        <v>#REF!</v>
      </c>
      <c r="D618" s="154" t="e">
        <f>#REF!</f>
        <v>#REF!</v>
      </c>
      <c r="E618" s="154" t="e">
        <f>#REF!</f>
        <v>#REF!</v>
      </c>
      <c r="F618" s="154" t="e">
        <f>#REF!</f>
        <v>#REF!</v>
      </c>
      <c r="G618" s="154" t="e">
        <f>#REF!</f>
        <v>#REF!</v>
      </c>
      <c r="H618" s="154" t="e">
        <f>#REF!</f>
        <v>#REF!</v>
      </c>
      <c r="I618" s="154" t="e">
        <f>#REF!</f>
        <v>#REF!</v>
      </c>
      <c r="J618" s="154" t="e">
        <f>#REF!</f>
        <v>#REF!</v>
      </c>
      <c r="K618" s="154" t="e">
        <f>#REF!</f>
        <v>#REF!</v>
      </c>
      <c r="L618" s="154" t="e">
        <f>#REF!</f>
        <v>#REF!</v>
      </c>
      <c r="M618" s="154" t="e">
        <f>#REF!</f>
        <v>#REF!</v>
      </c>
      <c r="N618" s="154" t="e">
        <f>#REF!</f>
        <v>#REF!</v>
      </c>
      <c r="O618" s="154" t="e">
        <f>#REF!</f>
        <v>#REF!</v>
      </c>
      <c r="P618" s="154" t="e">
        <f>#REF!</f>
        <v>#REF!</v>
      </c>
      <c r="Q618" s="154" t="e">
        <f>#REF!</f>
        <v>#REF!</v>
      </c>
      <c r="R618" s="154" t="e">
        <f>#REF!</f>
        <v>#REF!</v>
      </c>
      <c r="S618" s="154" t="e">
        <f>#REF!</f>
        <v>#REF!</v>
      </c>
      <c r="T618" s="154" t="e">
        <f>#REF!</f>
        <v>#REF!</v>
      </c>
      <c r="U618" s="154" t="e">
        <f>#REF!</f>
        <v>#REF!</v>
      </c>
      <c r="V618" s="154" t="e">
        <f>#REF!</f>
        <v>#REF!</v>
      </c>
      <c r="W618" s="154" t="e">
        <f>#REF!</f>
        <v>#REF!</v>
      </c>
      <c r="X618" s="154" t="e">
        <f>#REF!</f>
        <v>#REF!</v>
      </c>
      <c r="Y618" s="154" t="e">
        <f>#REF!</f>
        <v>#REF!</v>
      </c>
    </row>
    <row r="619" spans="1:25">
      <c r="A619" s="142">
        <v>10</v>
      </c>
      <c r="B619" s="154" t="e">
        <f>#REF!</f>
        <v>#REF!</v>
      </c>
      <c r="C619" s="154" t="e">
        <f>#REF!</f>
        <v>#REF!</v>
      </c>
      <c r="D619" s="154" t="e">
        <f>#REF!</f>
        <v>#REF!</v>
      </c>
      <c r="E619" s="154" t="e">
        <f>#REF!</f>
        <v>#REF!</v>
      </c>
      <c r="F619" s="154" t="e">
        <f>#REF!</f>
        <v>#REF!</v>
      </c>
      <c r="G619" s="154" t="e">
        <f>#REF!</f>
        <v>#REF!</v>
      </c>
      <c r="H619" s="154" t="e">
        <f>#REF!</f>
        <v>#REF!</v>
      </c>
      <c r="I619" s="154" t="e">
        <f>#REF!</f>
        <v>#REF!</v>
      </c>
      <c r="J619" s="154" t="e">
        <f>#REF!</f>
        <v>#REF!</v>
      </c>
      <c r="K619" s="154" t="e">
        <f>#REF!</f>
        <v>#REF!</v>
      </c>
      <c r="L619" s="154" t="e">
        <f>#REF!</f>
        <v>#REF!</v>
      </c>
      <c r="M619" s="154" t="e">
        <f>#REF!</f>
        <v>#REF!</v>
      </c>
      <c r="N619" s="154" t="e">
        <f>#REF!</f>
        <v>#REF!</v>
      </c>
      <c r="O619" s="154" t="e">
        <f>#REF!</f>
        <v>#REF!</v>
      </c>
      <c r="P619" s="154" t="e">
        <f>#REF!</f>
        <v>#REF!</v>
      </c>
      <c r="Q619" s="154" t="e">
        <f>#REF!</f>
        <v>#REF!</v>
      </c>
      <c r="R619" s="154" t="e">
        <f>#REF!</f>
        <v>#REF!</v>
      </c>
      <c r="S619" s="154" t="e">
        <f>#REF!</f>
        <v>#REF!</v>
      </c>
      <c r="T619" s="154" t="e">
        <f>#REF!</f>
        <v>#REF!</v>
      </c>
      <c r="U619" s="154" t="e">
        <f>#REF!</f>
        <v>#REF!</v>
      </c>
      <c r="V619" s="154" t="e">
        <f>#REF!</f>
        <v>#REF!</v>
      </c>
      <c r="W619" s="154" t="e">
        <f>#REF!</f>
        <v>#REF!</v>
      </c>
      <c r="X619" s="154" t="e">
        <f>#REF!</f>
        <v>#REF!</v>
      </c>
      <c r="Y619" s="154" t="e">
        <f>#REF!</f>
        <v>#REF!</v>
      </c>
    </row>
    <row r="620" spans="1:25">
      <c r="A620" s="142">
        <v>11</v>
      </c>
      <c r="B620" s="154" t="e">
        <f>#REF!</f>
        <v>#REF!</v>
      </c>
      <c r="C620" s="154" t="e">
        <f>#REF!</f>
        <v>#REF!</v>
      </c>
      <c r="D620" s="154" t="e">
        <f>#REF!</f>
        <v>#REF!</v>
      </c>
      <c r="E620" s="154" t="e">
        <f>#REF!</f>
        <v>#REF!</v>
      </c>
      <c r="F620" s="154" t="e">
        <f>#REF!</f>
        <v>#REF!</v>
      </c>
      <c r="G620" s="154" t="e">
        <f>#REF!</f>
        <v>#REF!</v>
      </c>
      <c r="H620" s="154" t="e">
        <f>#REF!</f>
        <v>#REF!</v>
      </c>
      <c r="I620" s="154" t="e">
        <f>#REF!</f>
        <v>#REF!</v>
      </c>
      <c r="J620" s="154" t="e">
        <f>#REF!</f>
        <v>#REF!</v>
      </c>
      <c r="K620" s="154" t="e">
        <f>#REF!</f>
        <v>#REF!</v>
      </c>
      <c r="L620" s="154" t="e">
        <f>#REF!</f>
        <v>#REF!</v>
      </c>
      <c r="M620" s="154" t="e">
        <f>#REF!</f>
        <v>#REF!</v>
      </c>
      <c r="N620" s="154" t="e">
        <f>#REF!</f>
        <v>#REF!</v>
      </c>
      <c r="O620" s="154" t="e">
        <f>#REF!</f>
        <v>#REF!</v>
      </c>
      <c r="P620" s="154" t="e">
        <f>#REF!</f>
        <v>#REF!</v>
      </c>
      <c r="Q620" s="154" t="e">
        <f>#REF!</f>
        <v>#REF!</v>
      </c>
      <c r="R620" s="154" t="e">
        <f>#REF!</f>
        <v>#REF!</v>
      </c>
      <c r="S620" s="154" t="e">
        <f>#REF!</f>
        <v>#REF!</v>
      </c>
      <c r="T620" s="154" t="e">
        <f>#REF!</f>
        <v>#REF!</v>
      </c>
      <c r="U620" s="154" t="e">
        <f>#REF!</f>
        <v>#REF!</v>
      </c>
      <c r="V620" s="154" t="e">
        <f>#REF!</f>
        <v>#REF!</v>
      </c>
      <c r="W620" s="154" t="e">
        <f>#REF!</f>
        <v>#REF!</v>
      </c>
      <c r="X620" s="154" t="e">
        <f>#REF!</f>
        <v>#REF!</v>
      </c>
      <c r="Y620" s="154" t="e">
        <f>#REF!</f>
        <v>#REF!</v>
      </c>
    </row>
    <row r="621" spans="1:25">
      <c r="A621" s="142">
        <v>12</v>
      </c>
      <c r="B621" s="154" t="e">
        <f>#REF!</f>
        <v>#REF!</v>
      </c>
      <c r="C621" s="154" t="e">
        <f>#REF!</f>
        <v>#REF!</v>
      </c>
      <c r="D621" s="154" t="e">
        <f>#REF!</f>
        <v>#REF!</v>
      </c>
      <c r="E621" s="154" t="e">
        <f>#REF!</f>
        <v>#REF!</v>
      </c>
      <c r="F621" s="154" t="e">
        <f>#REF!</f>
        <v>#REF!</v>
      </c>
      <c r="G621" s="154" t="e">
        <f>#REF!</f>
        <v>#REF!</v>
      </c>
      <c r="H621" s="154" t="e">
        <f>#REF!</f>
        <v>#REF!</v>
      </c>
      <c r="I621" s="154" t="e">
        <f>#REF!</f>
        <v>#REF!</v>
      </c>
      <c r="J621" s="154" t="e">
        <f>#REF!</f>
        <v>#REF!</v>
      </c>
      <c r="K621" s="154" t="e">
        <f>#REF!</f>
        <v>#REF!</v>
      </c>
      <c r="L621" s="154" t="e">
        <f>#REF!</f>
        <v>#REF!</v>
      </c>
      <c r="M621" s="154" t="e">
        <f>#REF!</f>
        <v>#REF!</v>
      </c>
      <c r="N621" s="154" t="e">
        <f>#REF!</f>
        <v>#REF!</v>
      </c>
      <c r="O621" s="154" t="e">
        <f>#REF!</f>
        <v>#REF!</v>
      </c>
      <c r="P621" s="154" t="e">
        <f>#REF!</f>
        <v>#REF!</v>
      </c>
      <c r="Q621" s="154" t="e">
        <f>#REF!</f>
        <v>#REF!</v>
      </c>
      <c r="R621" s="154" t="e">
        <f>#REF!</f>
        <v>#REF!</v>
      </c>
      <c r="S621" s="154" t="e">
        <f>#REF!</f>
        <v>#REF!</v>
      </c>
      <c r="T621" s="154" t="e">
        <f>#REF!</f>
        <v>#REF!</v>
      </c>
      <c r="U621" s="154" t="e">
        <f>#REF!</f>
        <v>#REF!</v>
      </c>
      <c r="V621" s="154" t="e">
        <f>#REF!</f>
        <v>#REF!</v>
      </c>
      <c r="W621" s="154" t="e">
        <f>#REF!</f>
        <v>#REF!</v>
      </c>
      <c r="X621" s="154" t="e">
        <f>#REF!</f>
        <v>#REF!</v>
      </c>
      <c r="Y621" s="154" t="e">
        <f>#REF!</f>
        <v>#REF!</v>
      </c>
    </row>
    <row r="622" spans="1:25">
      <c r="A622" s="142">
        <v>13</v>
      </c>
      <c r="B622" s="154" t="e">
        <f>#REF!</f>
        <v>#REF!</v>
      </c>
      <c r="C622" s="154" t="e">
        <f>#REF!</f>
        <v>#REF!</v>
      </c>
      <c r="D622" s="154" t="e">
        <f>#REF!</f>
        <v>#REF!</v>
      </c>
      <c r="E622" s="154" t="e">
        <f>#REF!</f>
        <v>#REF!</v>
      </c>
      <c r="F622" s="154" t="e">
        <f>#REF!</f>
        <v>#REF!</v>
      </c>
      <c r="G622" s="154" t="e">
        <f>#REF!</f>
        <v>#REF!</v>
      </c>
      <c r="H622" s="154" t="e">
        <f>#REF!</f>
        <v>#REF!</v>
      </c>
      <c r="I622" s="154" t="e">
        <f>#REF!</f>
        <v>#REF!</v>
      </c>
      <c r="J622" s="154" t="e">
        <f>#REF!</f>
        <v>#REF!</v>
      </c>
      <c r="K622" s="154" t="e">
        <f>#REF!</f>
        <v>#REF!</v>
      </c>
      <c r="L622" s="154" t="e">
        <f>#REF!</f>
        <v>#REF!</v>
      </c>
      <c r="M622" s="154" t="e">
        <f>#REF!</f>
        <v>#REF!</v>
      </c>
      <c r="N622" s="154" t="e">
        <f>#REF!</f>
        <v>#REF!</v>
      </c>
      <c r="O622" s="154" t="e">
        <f>#REF!</f>
        <v>#REF!</v>
      </c>
      <c r="P622" s="154" t="e">
        <f>#REF!</f>
        <v>#REF!</v>
      </c>
      <c r="Q622" s="154" t="e">
        <f>#REF!</f>
        <v>#REF!</v>
      </c>
      <c r="R622" s="154" t="e">
        <f>#REF!</f>
        <v>#REF!</v>
      </c>
      <c r="S622" s="154" t="e">
        <f>#REF!</f>
        <v>#REF!</v>
      </c>
      <c r="T622" s="154" t="e">
        <f>#REF!</f>
        <v>#REF!</v>
      </c>
      <c r="U622" s="154" t="e">
        <f>#REF!</f>
        <v>#REF!</v>
      </c>
      <c r="V622" s="154" t="e">
        <f>#REF!</f>
        <v>#REF!</v>
      </c>
      <c r="W622" s="154" t="e">
        <f>#REF!</f>
        <v>#REF!</v>
      </c>
      <c r="X622" s="154" t="e">
        <f>#REF!</f>
        <v>#REF!</v>
      </c>
      <c r="Y622" s="154" t="e">
        <f>#REF!</f>
        <v>#REF!</v>
      </c>
    </row>
    <row r="623" spans="1:25">
      <c r="A623" s="142">
        <v>14</v>
      </c>
      <c r="B623" s="154" t="e">
        <f>#REF!</f>
        <v>#REF!</v>
      </c>
      <c r="C623" s="154" t="e">
        <f>#REF!</f>
        <v>#REF!</v>
      </c>
      <c r="D623" s="154" t="e">
        <f>#REF!</f>
        <v>#REF!</v>
      </c>
      <c r="E623" s="154" t="e">
        <f>#REF!</f>
        <v>#REF!</v>
      </c>
      <c r="F623" s="154" t="e">
        <f>#REF!</f>
        <v>#REF!</v>
      </c>
      <c r="G623" s="154" t="e">
        <f>#REF!</f>
        <v>#REF!</v>
      </c>
      <c r="H623" s="154" t="e">
        <f>#REF!</f>
        <v>#REF!</v>
      </c>
      <c r="I623" s="154" t="e">
        <f>#REF!</f>
        <v>#REF!</v>
      </c>
      <c r="J623" s="154" t="e">
        <f>#REF!</f>
        <v>#REF!</v>
      </c>
      <c r="K623" s="154" t="e">
        <f>#REF!</f>
        <v>#REF!</v>
      </c>
      <c r="L623" s="154" t="e">
        <f>#REF!</f>
        <v>#REF!</v>
      </c>
      <c r="M623" s="154" t="e">
        <f>#REF!</f>
        <v>#REF!</v>
      </c>
      <c r="N623" s="154" t="e">
        <f>#REF!</f>
        <v>#REF!</v>
      </c>
      <c r="O623" s="154" t="e">
        <f>#REF!</f>
        <v>#REF!</v>
      </c>
      <c r="P623" s="154" t="e">
        <f>#REF!</f>
        <v>#REF!</v>
      </c>
      <c r="Q623" s="154" t="e">
        <f>#REF!</f>
        <v>#REF!</v>
      </c>
      <c r="R623" s="154" t="e">
        <f>#REF!</f>
        <v>#REF!</v>
      </c>
      <c r="S623" s="154" t="e">
        <f>#REF!</f>
        <v>#REF!</v>
      </c>
      <c r="T623" s="154" t="e">
        <f>#REF!</f>
        <v>#REF!</v>
      </c>
      <c r="U623" s="154" t="e">
        <f>#REF!</f>
        <v>#REF!</v>
      </c>
      <c r="V623" s="154" t="e">
        <f>#REF!</f>
        <v>#REF!</v>
      </c>
      <c r="W623" s="154" t="e">
        <f>#REF!</f>
        <v>#REF!</v>
      </c>
      <c r="X623" s="154" t="e">
        <f>#REF!</f>
        <v>#REF!</v>
      </c>
      <c r="Y623" s="154" t="e">
        <f>#REF!</f>
        <v>#REF!</v>
      </c>
    </row>
    <row r="624" spans="1:25">
      <c r="A624" s="142">
        <v>15</v>
      </c>
      <c r="B624" s="154" t="e">
        <f>#REF!</f>
        <v>#REF!</v>
      </c>
      <c r="C624" s="154" t="e">
        <f>#REF!</f>
        <v>#REF!</v>
      </c>
      <c r="D624" s="154" t="e">
        <f>#REF!</f>
        <v>#REF!</v>
      </c>
      <c r="E624" s="154" t="e">
        <f>#REF!</f>
        <v>#REF!</v>
      </c>
      <c r="F624" s="154" t="e">
        <f>#REF!</f>
        <v>#REF!</v>
      </c>
      <c r="G624" s="154" t="e">
        <f>#REF!</f>
        <v>#REF!</v>
      </c>
      <c r="H624" s="154" t="e">
        <f>#REF!</f>
        <v>#REF!</v>
      </c>
      <c r="I624" s="154" t="e">
        <f>#REF!</f>
        <v>#REF!</v>
      </c>
      <c r="J624" s="154" t="e">
        <f>#REF!</f>
        <v>#REF!</v>
      </c>
      <c r="K624" s="154" t="e">
        <f>#REF!</f>
        <v>#REF!</v>
      </c>
      <c r="L624" s="154" t="e">
        <f>#REF!</f>
        <v>#REF!</v>
      </c>
      <c r="M624" s="154" t="e">
        <f>#REF!</f>
        <v>#REF!</v>
      </c>
      <c r="N624" s="154" t="e">
        <f>#REF!</f>
        <v>#REF!</v>
      </c>
      <c r="O624" s="154" t="e">
        <f>#REF!</f>
        <v>#REF!</v>
      </c>
      <c r="P624" s="154" t="e">
        <f>#REF!</f>
        <v>#REF!</v>
      </c>
      <c r="Q624" s="154" t="e">
        <f>#REF!</f>
        <v>#REF!</v>
      </c>
      <c r="R624" s="154" t="e">
        <f>#REF!</f>
        <v>#REF!</v>
      </c>
      <c r="S624" s="154" t="e">
        <f>#REF!</f>
        <v>#REF!</v>
      </c>
      <c r="T624" s="154" t="e">
        <f>#REF!</f>
        <v>#REF!</v>
      </c>
      <c r="U624" s="154" t="e">
        <f>#REF!</f>
        <v>#REF!</v>
      </c>
      <c r="V624" s="154" t="e">
        <f>#REF!</f>
        <v>#REF!</v>
      </c>
      <c r="W624" s="154" t="e">
        <f>#REF!</f>
        <v>#REF!</v>
      </c>
      <c r="X624" s="154" t="e">
        <f>#REF!</f>
        <v>#REF!</v>
      </c>
      <c r="Y624" s="154" t="e">
        <f>#REF!</f>
        <v>#REF!</v>
      </c>
    </row>
    <row r="625" spans="1:25">
      <c r="A625" s="142">
        <v>16</v>
      </c>
      <c r="B625" s="154" t="e">
        <f>#REF!</f>
        <v>#REF!</v>
      </c>
      <c r="C625" s="154" t="e">
        <f>#REF!</f>
        <v>#REF!</v>
      </c>
      <c r="D625" s="154" t="e">
        <f>#REF!</f>
        <v>#REF!</v>
      </c>
      <c r="E625" s="154" t="e">
        <f>#REF!</f>
        <v>#REF!</v>
      </c>
      <c r="F625" s="154" t="e">
        <f>#REF!</f>
        <v>#REF!</v>
      </c>
      <c r="G625" s="154" t="e">
        <f>#REF!</f>
        <v>#REF!</v>
      </c>
      <c r="H625" s="154" t="e">
        <f>#REF!</f>
        <v>#REF!</v>
      </c>
      <c r="I625" s="154" t="e">
        <f>#REF!</f>
        <v>#REF!</v>
      </c>
      <c r="J625" s="154" t="e">
        <f>#REF!</f>
        <v>#REF!</v>
      </c>
      <c r="K625" s="154" t="e">
        <f>#REF!</f>
        <v>#REF!</v>
      </c>
      <c r="L625" s="154" t="e">
        <f>#REF!</f>
        <v>#REF!</v>
      </c>
      <c r="M625" s="154" t="e">
        <f>#REF!</f>
        <v>#REF!</v>
      </c>
      <c r="N625" s="154" t="e">
        <f>#REF!</f>
        <v>#REF!</v>
      </c>
      <c r="O625" s="154" t="e">
        <f>#REF!</f>
        <v>#REF!</v>
      </c>
      <c r="P625" s="154" t="e">
        <f>#REF!</f>
        <v>#REF!</v>
      </c>
      <c r="Q625" s="154" t="e">
        <f>#REF!</f>
        <v>#REF!</v>
      </c>
      <c r="R625" s="154" t="e">
        <f>#REF!</f>
        <v>#REF!</v>
      </c>
      <c r="S625" s="154" t="e">
        <f>#REF!</f>
        <v>#REF!</v>
      </c>
      <c r="T625" s="154" t="e">
        <f>#REF!</f>
        <v>#REF!</v>
      </c>
      <c r="U625" s="154" t="e">
        <f>#REF!</f>
        <v>#REF!</v>
      </c>
      <c r="V625" s="154" t="e">
        <f>#REF!</f>
        <v>#REF!</v>
      </c>
      <c r="W625" s="154" t="e">
        <f>#REF!</f>
        <v>#REF!</v>
      </c>
      <c r="X625" s="154" t="e">
        <f>#REF!</f>
        <v>#REF!</v>
      </c>
      <c r="Y625" s="154" t="e">
        <f>#REF!</f>
        <v>#REF!</v>
      </c>
    </row>
    <row r="626" spans="1:25">
      <c r="A626" s="142">
        <v>17</v>
      </c>
      <c r="B626" s="154" t="e">
        <f>#REF!</f>
        <v>#REF!</v>
      </c>
      <c r="C626" s="154" t="e">
        <f>#REF!</f>
        <v>#REF!</v>
      </c>
      <c r="D626" s="154" t="e">
        <f>#REF!</f>
        <v>#REF!</v>
      </c>
      <c r="E626" s="154" t="e">
        <f>#REF!</f>
        <v>#REF!</v>
      </c>
      <c r="F626" s="154" t="e">
        <f>#REF!</f>
        <v>#REF!</v>
      </c>
      <c r="G626" s="154" t="e">
        <f>#REF!</f>
        <v>#REF!</v>
      </c>
      <c r="H626" s="154" t="e">
        <f>#REF!</f>
        <v>#REF!</v>
      </c>
      <c r="I626" s="154" t="e">
        <f>#REF!</f>
        <v>#REF!</v>
      </c>
      <c r="J626" s="154" t="e">
        <f>#REF!</f>
        <v>#REF!</v>
      </c>
      <c r="K626" s="154" t="e">
        <f>#REF!</f>
        <v>#REF!</v>
      </c>
      <c r="L626" s="154" t="e">
        <f>#REF!</f>
        <v>#REF!</v>
      </c>
      <c r="M626" s="154" t="e">
        <f>#REF!</f>
        <v>#REF!</v>
      </c>
      <c r="N626" s="154" t="e">
        <f>#REF!</f>
        <v>#REF!</v>
      </c>
      <c r="O626" s="154" t="e">
        <f>#REF!</f>
        <v>#REF!</v>
      </c>
      <c r="P626" s="154" t="e">
        <f>#REF!</f>
        <v>#REF!</v>
      </c>
      <c r="Q626" s="154" t="e">
        <f>#REF!</f>
        <v>#REF!</v>
      </c>
      <c r="R626" s="154" t="e">
        <f>#REF!</f>
        <v>#REF!</v>
      </c>
      <c r="S626" s="154" t="e">
        <f>#REF!</f>
        <v>#REF!</v>
      </c>
      <c r="T626" s="154" t="e">
        <f>#REF!</f>
        <v>#REF!</v>
      </c>
      <c r="U626" s="154" t="e">
        <f>#REF!</f>
        <v>#REF!</v>
      </c>
      <c r="V626" s="154" t="e">
        <f>#REF!</f>
        <v>#REF!</v>
      </c>
      <c r="W626" s="154" t="e">
        <f>#REF!</f>
        <v>#REF!</v>
      </c>
      <c r="X626" s="154" t="e">
        <f>#REF!</f>
        <v>#REF!</v>
      </c>
      <c r="Y626" s="154" t="e">
        <f>#REF!</f>
        <v>#REF!</v>
      </c>
    </row>
    <row r="627" spans="1:25">
      <c r="A627" s="142">
        <v>18</v>
      </c>
      <c r="B627" s="154" t="e">
        <f>#REF!</f>
        <v>#REF!</v>
      </c>
      <c r="C627" s="154" t="e">
        <f>#REF!</f>
        <v>#REF!</v>
      </c>
      <c r="D627" s="154" t="e">
        <f>#REF!</f>
        <v>#REF!</v>
      </c>
      <c r="E627" s="154" t="e">
        <f>#REF!</f>
        <v>#REF!</v>
      </c>
      <c r="F627" s="154" t="e">
        <f>#REF!</f>
        <v>#REF!</v>
      </c>
      <c r="G627" s="154" t="e">
        <f>#REF!</f>
        <v>#REF!</v>
      </c>
      <c r="H627" s="154" t="e">
        <f>#REF!</f>
        <v>#REF!</v>
      </c>
      <c r="I627" s="154" t="e">
        <f>#REF!</f>
        <v>#REF!</v>
      </c>
      <c r="J627" s="154" t="e">
        <f>#REF!</f>
        <v>#REF!</v>
      </c>
      <c r="K627" s="154" t="e">
        <f>#REF!</f>
        <v>#REF!</v>
      </c>
      <c r="L627" s="154" t="e">
        <f>#REF!</f>
        <v>#REF!</v>
      </c>
      <c r="M627" s="154" t="e">
        <f>#REF!</f>
        <v>#REF!</v>
      </c>
      <c r="N627" s="154" t="e">
        <f>#REF!</f>
        <v>#REF!</v>
      </c>
      <c r="O627" s="154" t="e">
        <f>#REF!</f>
        <v>#REF!</v>
      </c>
      <c r="P627" s="154" t="e">
        <f>#REF!</f>
        <v>#REF!</v>
      </c>
      <c r="Q627" s="154" t="e">
        <f>#REF!</f>
        <v>#REF!</v>
      </c>
      <c r="R627" s="154" t="e">
        <f>#REF!</f>
        <v>#REF!</v>
      </c>
      <c r="S627" s="154" t="e">
        <f>#REF!</f>
        <v>#REF!</v>
      </c>
      <c r="T627" s="154" t="e">
        <f>#REF!</f>
        <v>#REF!</v>
      </c>
      <c r="U627" s="154" t="e">
        <f>#REF!</f>
        <v>#REF!</v>
      </c>
      <c r="V627" s="154" t="e">
        <f>#REF!</f>
        <v>#REF!</v>
      </c>
      <c r="W627" s="154" t="e">
        <f>#REF!</f>
        <v>#REF!</v>
      </c>
      <c r="X627" s="154" t="e">
        <f>#REF!</f>
        <v>#REF!</v>
      </c>
      <c r="Y627" s="154" t="e">
        <f>#REF!</f>
        <v>#REF!</v>
      </c>
    </row>
    <row r="628" spans="1:25">
      <c r="A628" s="142">
        <v>19</v>
      </c>
      <c r="B628" s="154" t="e">
        <f>#REF!</f>
        <v>#REF!</v>
      </c>
      <c r="C628" s="154" t="e">
        <f>#REF!</f>
        <v>#REF!</v>
      </c>
      <c r="D628" s="154" t="e">
        <f>#REF!</f>
        <v>#REF!</v>
      </c>
      <c r="E628" s="154" t="e">
        <f>#REF!</f>
        <v>#REF!</v>
      </c>
      <c r="F628" s="154" t="e">
        <f>#REF!</f>
        <v>#REF!</v>
      </c>
      <c r="G628" s="154" t="e">
        <f>#REF!</f>
        <v>#REF!</v>
      </c>
      <c r="H628" s="154" t="e">
        <f>#REF!</f>
        <v>#REF!</v>
      </c>
      <c r="I628" s="154" t="e">
        <f>#REF!</f>
        <v>#REF!</v>
      </c>
      <c r="J628" s="154" t="e">
        <f>#REF!</f>
        <v>#REF!</v>
      </c>
      <c r="K628" s="154" t="e">
        <f>#REF!</f>
        <v>#REF!</v>
      </c>
      <c r="L628" s="154" t="e">
        <f>#REF!</f>
        <v>#REF!</v>
      </c>
      <c r="M628" s="154" t="e">
        <f>#REF!</f>
        <v>#REF!</v>
      </c>
      <c r="N628" s="154" t="e">
        <f>#REF!</f>
        <v>#REF!</v>
      </c>
      <c r="O628" s="154" t="e">
        <f>#REF!</f>
        <v>#REF!</v>
      </c>
      <c r="P628" s="154" t="e">
        <f>#REF!</f>
        <v>#REF!</v>
      </c>
      <c r="Q628" s="154" t="e">
        <f>#REF!</f>
        <v>#REF!</v>
      </c>
      <c r="R628" s="154" t="e">
        <f>#REF!</f>
        <v>#REF!</v>
      </c>
      <c r="S628" s="154" t="e">
        <f>#REF!</f>
        <v>#REF!</v>
      </c>
      <c r="T628" s="154" t="e">
        <f>#REF!</f>
        <v>#REF!</v>
      </c>
      <c r="U628" s="154" t="e">
        <f>#REF!</f>
        <v>#REF!</v>
      </c>
      <c r="V628" s="154" t="e">
        <f>#REF!</f>
        <v>#REF!</v>
      </c>
      <c r="W628" s="154" t="e">
        <f>#REF!</f>
        <v>#REF!</v>
      </c>
      <c r="X628" s="154" t="e">
        <f>#REF!</f>
        <v>#REF!</v>
      </c>
      <c r="Y628" s="154" t="e">
        <f>#REF!</f>
        <v>#REF!</v>
      </c>
    </row>
    <row r="629" spans="1:25">
      <c r="A629" s="142">
        <v>20</v>
      </c>
      <c r="B629" s="154" t="e">
        <f>#REF!</f>
        <v>#REF!</v>
      </c>
      <c r="C629" s="154" t="e">
        <f>#REF!</f>
        <v>#REF!</v>
      </c>
      <c r="D629" s="154" t="e">
        <f>#REF!</f>
        <v>#REF!</v>
      </c>
      <c r="E629" s="154" t="e">
        <f>#REF!</f>
        <v>#REF!</v>
      </c>
      <c r="F629" s="154" t="e">
        <f>#REF!</f>
        <v>#REF!</v>
      </c>
      <c r="G629" s="154" t="e">
        <f>#REF!</f>
        <v>#REF!</v>
      </c>
      <c r="H629" s="154" t="e">
        <f>#REF!</f>
        <v>#REF!</v>
      </c>
      <c r="I629" s="154" t="e">
        <f>#REF!</f>
        <v>#REF!</v>
      </c>
      <c r="J629" s="154" t="e">
        <f>#REF!</f>
        <v>#REF!</v>
      </c>
      <c r="K629" s="154" t="e">
        <f>#REF!</f>
        <v>#REF!</v>
      </c>
      <c r="L629" s="154" t="e">
        <f>#REF!</f>
        <v>#REF!</v>
      </c>
      <c r="M629" s="154" t="e">
        <f>#REF!</f>
        <v>#REF!</v>
      </c>
      <c r="N629" s="154" t="e">
        <f>#REF!</f>
        <v>#REF!</v>
      </c>
      <c r="O629" s="154" t="e">
        <f>#REF!</f>
        <v>#REF!</v>
      </c>
      <c r="P629" s="154" t="e">
        <f>#REF!</f>
        <v>#REF!</v>
      </c>
      <c r="Q629" s="154" t="e">
        <f>#REF!</f>
        <v>#REF!</v>
      </c>
      <c r="R629" s="154" t="e">
        <f>#REF!</f>
        <v>#REF!</v>
      </c>
      <c r="S629" s="154" t="e">
        <f>#REF!</f>
        <v>#REF!</v>
      </c>
      <c r="T629" s="154" t="e">
        <f>#REF!</f>
        <v>#REF!</v>
      </c>
      <c r="U629" s="154" t="e">
        <f>#REF!</f>
        <v>#REF!</v>
      </c>
      <c r="V629" s="154" t="e">
        <f>#REF!</f>
        <v>#REF!</v>
      </c>
      <c r="W629" s="154" t="e">
        <f>#REF!</f>
        <v>#REF!</v>
      </c>
      <c r="X629" s="154" t="e">
        <f>#REF!</f>
        <v>#REF!</v>
      </c>
      <c r="Y629" s="154" t="e">
        <f>#REF!</f>
        <v>#REF!</v>
      </c>
    </row>
    <row r="630" spans="1:25">
      <c r="A630" s="142">
        <v>21</v>
      </c>
      <c r="B630" s="154" t="e">
        <f>#REF!</f>
        <v>#REF!</v>
      </c>
      <c r="C630" s="154" t="e">
        <f>#REF!</f>
        <v>#REF!</v>
      </c>
      <c r="D630" s="154" t="e">
        <f>#REF!</f>
        <v>#REF!</v>
      </c>
      <c r="E630" s="154" t="e">
        <f>#REF!</f>
        <v>#REF!</v>
      </c>
      <c r="F630" s="154" t="e">
        <f>#REF!</f>
        <v>#REF!</v>
      </c>
      <c r="G630" s="154" t="e">
        <f>#REF!</f>
        <v>#REF!</v>
      </c>
      <c r="H630" s="154" t="e">
        <f>#REF!</f>
        <v>#REF!</v>
      </c>
      <c r="I630" s="154" t="e">
        <f>#REF!</f>
        <v>#REF!</v>
      </c>
      <c r="J630" s="154" t="e">
        <f>#REF!</f>
        <v>#REF!</v>
      </c>
      <c r="K630" s="154" t="e">
        <f>#REF!</f>
        <v>#REF!</v>
      </c>
      <c r="L630" s="154" t="e">
        <f>#REF!</f>
        <v>#REF!</v>
      </c>
      <c r="M630" s="154" t="e">
        <f>#REF!</f>
        <v>#REF!</v>
      </c>
      <c r="N630" s="154" t="e">
        <f>#REF!</f>
        <v>#REF!</v>
      </c>
      <c r="O630" s="154" t="e">
        <f>#REF!</f>
        <v>#REF!</v>
      </c>
      <c r="P630" s="154" t="e">
        <f>#REF!</f>
        <v>#REF!</v>
      </c>
      <c r="Q630" s="154" t="e">
        <f>#REF!</f>
        <v>#REF!</v>
      </c>
      <c r="R630" s="154" t="e">
        <f>#REF!</f>
        <v>#REF!</v>
      </c>
      <c r="S630" s="154" t="e">
        <f>#REF!</f>
        <v>#REF!</v>
      </c>
      <c r="T630" s="154" t="e">
        <f>#REF!</f>
        <v>#REF!</v>
      </c>
      <c r="U630" s="154" t="e">
        <f>#REF!</f>
        <v>#REF!</v>
      </c>
      <c r="V630" s="154" t="e">
        <f>#REF!</f>
        <v>#REF!</v>
      </c>
      <c r="W630" s="154" t="e">
        <f>#REF!</f>
        <v>#REF!</v>
      </c>
      <c r="X630" s="154" t="e">
        <f>#REF!</f>
        <v>#REF!</v>
      </c>
      <c r="Y630" s="154" t="e">
        <f>#REF!</f>
        <v>#REF!</v>
      </c>
    </row>
    <row r="631" spans="1:25">
      <c r="A631" s="142">
        <v>22</v>
      </c>
      <c r="B631" s="154" t="e">
        <f>#REF!</f>
        <v>#REF!</v>
      </c>
      <c r="C631" s="154" t="e">
        <f>#REF!</f>
        <v>#REF!</v>
      </c>
      <c r="D631" s="154" t="e">
        <f>#REF!</f>
        <v>#REF!</v>
      </c>
      <c r="E631" s="154" t="e">
        <f>#REF!</f>
        <v>#REF!</v>
      </c>
      <c r="F631" s="154" t="e">
        <f>#REF!</f>
        <v>#REF!</v>
      </c>
      <c r="G631" s="154" t="e">
        <f>#REF!</f>
        <v>#REF!</v>
      </c>
      <c r="H631" s="154" t="e">
        <f>#REF!</f>
        <v>#REF!</v>
      </c>
      <c r="I631" s="154" t="e">
        <f>#REF!</f>
        <v>#REF!</v>
      </c>
      <c r="J631" s="154" t="e">
        <f>#REF!</f>
        <v>#REF!</v>
      </c>
      <c r="K631" s="154" t="e">
        <f>#REF!</f>
        <v>#REF!</v>
      </c>
      <c r="L631" s="154" t="e">
        <f>#REF!</f>
        <v>#REF!</v>
      </c>
      <c r="M631" s="154" t="e">
        <f>#REF!</f>
        <v>#REF!</v>
      </c>
      <c r="N631" s="154" t="e">
        <f>#REF!</f>
        <v>#REF!</v>
      </c>
      <c r="O631" s="154" t="e">
        <f>#REF!</f>
        <v>#REF!</v>
      </c>
      <c r="P631" s="154" t="e">
        <f>#REF!</f>
        <v>#REF!</v>
      </c>
      <c r="Q631" s="154" t="e">
        <f>#REF!</f>
        <v>#REF!</v>
      </c>
      <c r="R631" s="154" t="e">
        <f>#REF!</f>
        <v>#REF!</v>
      </c>
      <c r="S631" s="154" t="e">
        <f>#REF!</f>
        <v>#REF!</v>
      </c>
      <c r="T631" s="154" t="e">
        <f>#REF!</f>
        <v>#REF!</v>
      </c>
      <c r="U631" s="154" t="e">
        <f>#REF!</f>
        <v>#REF!</v>
      </c>
      <c r="V631" s="154" t="e">
        <f>#REF!</f>
        <v>#REF!</v>
      </c>
      <c r="W631" s="154" t="e">
        <f>#REF!</f>
        <v>#REF!</v>
      </c>
      <c r="X631" s="154" t="e">
        <f>#REF!</f>
        <v>#REF!</v>
      </c>
      <c r="Y631" s="154" t="e">
        <f>#REF!</f>
        <v>#REF!</v>
      </c>
    </row>
    <row r="632" spans="1:25">
      <c r="A632" s="142">
        <v>23</v>
      </c>
      <c r="B632" s="154" t="e">
        <f>#REF!</f>
        <v>#REF!</v>
      </c>
      <c r="C632" s="154" t="e">
        <f>#REF!</f>
        <v>#REF!</v>
      </c>
      <c r="D632" s="154" t="e">
        <f>#REF!</f>
        <v>#REF!</v>
      </c>
      <c r="E632" s="154" t="e">
        <f>#REF!</f>
        <v>#REF!</v>
      </c>
      <c r="F632" s="154" t="e">
        <f>#REF!</f>
        <v>#REF!</v>
      </c>
      <c r="G632" s="154" t="e">
        <f>#REF!</f>
        <v>#REF!</v>
      </c>
      <c r="H632" s="154" t="e">
        <f>#REF!</f>
        <v>#REF!</v>
      </c>
      <c r="I632" s="154" t="e">
        <f>#REF!</f>
        <v>#REF!</v>
      </c>
      <c r="J632" s="154" t="e">
        <f>#REF!</f>
        <v>#REF!</v>
      </c>
      <c r="K632" s="154" t="e">
        <f>#REF!</f>
        <v>#REF!</v>
      </c>
      <c r="L632" s="154" t="e">
        <f>#REF!</f>
        <v>#REF!</v>
      </c>
      <c r="M632" s="154" t="e">
        <f>#REF!</f>
        <v>#REF!</v>
      </c>
      <c r="N632" s="154" t="e">
        <f>#REF!</f>
        <v>#REF!</v>
      </c>
      <c r="O632" s="154" t="e">
        <f>#REF!</f>
        <v>#REF!</v>
      </c>
      <c r="P632" s="154" t="e">
        <f>#REF!</f>
        <v>#REF!</v>
      </c>
      <c r="Q632" s="154" t="e">
        <f>#REF!</f>
        <v>#REF!</v>
      </c>
      <c r="R632" s="154" t="e">
        <f>#REF!</f>
        <v>#REF!</v>
      </c>
      <c r="S632" s="154" t="e">
        <f>#REF!</f>
        <v>#REF!</v>
      </c>
      <c r="T632" s="154" t="e">
        <f>#REF!</f>
        <v>#REF!</v>
      </c>
      <c r="U632" s="154" t="e">
        <f>#REF!</f>
        <v>#REF!</v>
      </c>
      <c r="V632" s="154" t="e">
        <f>#REF!</f>
        <v>#REF!</v>
      </c>
      <c r="W632" s="154" t="e">
        <f>#REF!</f>
        <v>#REF!</v>
      </c>
      <c r="X632" s="154" t="e">
        <f>#REF!</f>
        <v>#REF!</v>
      </c>
      <c r="Y632" s="154" t="e">
        <f>#REF!</f>
        <v>#REF!</v>
      </c>
    </row>
    <row r="633" spans="1:25">
      <c r="A633" s="142">
        <v>24</v>
      </c>
      <c r="B633" s="154" t="e">
        <f>#REF!</f>
        <v>#REF!</v>
      </c>
      <c r="C633" s="154" t="e">
        <f>#REF!</f>
        <v>#REF!</v>
      </c>
      <c r="D633" s="154" t="e">
        <f>#REF!</f>
        <v>#REF!</v>
      </c>
      <c r="E633" s="154" t="e">
        <f>#REF!</f>
        <v>#REF!</v>
      </c>
      <c r="F633" s="154" t="e">
        <f>#REF!</f>
        <v>#REF!</v>
      </c>
      <c r="G633" s="154" t="e">
        <f>#REF!</f>
        <v>#REF!</v>
      </c>
      <c r="H633" s="154" t="e">
        <f>#REF!</f>
        <v>#REF!</v>
      </c>
      <c r="I633" s="154" t="e">
        <f>#REF!</f>
        <v>#REF!</v>
      </c>
      <c r="J633" s="154" t="e">
        <f>#REF!</f>
        <v>#REF!</v>
      </c>
      <c r="K633" s="154" t="e">
        <f>#REF!</f>
        <v>#REF!</v>
      </c>
      <c r="L633" s="154" t="e">
        <f>#REF!</f>
        <v>#REF!</v>
      </c>
      <c r="M633" s="154" t="e">
        <f>#REF!</f>
        <v>#REF!</v>
      </c>
      <c r="N633" s="154" t="e">
        <f>#REF!</f>
        <v>#REF!</v>
      </c>
      <c r="O633" s="154" t="e">
        <f>#REF!</f>
        <v>#REF!</v>
      </c>
      <c r="P633" s="154" t="e">
        <f>#REF!</f>
        <v>#REF!</v>
      </c>
      <c r="Q633" s="154" t="e">
        <f>#REF!</f>
        <v>#REF!</v>
      </c>
      <c r="R633" s="154" t="e">
        <f>#REF!</f>
        <v>#REF!</v>
      </c>
      <c r="S633" s="154" t="e">
        <f>#REF!</f>
        <v>#REF!</v>
      </c>
      <c r="T633" s="154" t="e">
        <f>#REF!</f>
        <v>#REF!</v>
      </c>
      <c r="U633" s="154" t="e">
        <f>#REF!</f>
        <v>#REF!</v>
      </c>
      <c r="V633" s="154" t="e">
        <f>#REF!</f>
        <v>#REF!</v>
      </c>
      <c r="W633" s="154" t="e">
        <f>#REF!</f>
        <v>#REF!</v>
      </c>
      <c r="X633" s="154" t="e">
        <f>#REF!</f>
        <v>#REF!</v>
      </c>
      <c r="Y633" s="154" t="e">
        <f>#REF!</f>
        <v>#REF!</v>
      </c>
    </row>
    <row r="634" spans="1:25">
      <c r="A634" s="142">
        <v>25</v>
      </c>
      <c r="B634" s="154" t="e">
        <f>#REF!</f>
        <v>#REF!</v>
      </c>
      <c r="C634" s="154" t="e">
        <f>#REF!</f>
        <v>#REF!</v>
      </c>
      <c r="D634" s="154" t="e">
        <f>#REF!</f>
        <v>#REF!</v>
      </c>
      <c r="E634" s="154" t="e">
        <f>#REF!</f>
        <v>#REF!</v>
      </c>
      <c r="F634" s="154" t="e">
        <f>#REF!</f>
        <v>#REF!</v>
      </c>
      <c r="G634" s="154" t="e">
        <f>#REF!</f>
        <v>#REF!</v>
      </c>
      <c r="H634" s="154" t="e">
        <f>#REF!</f>
        <v>#REF!</v>
      </c>
      <c r="I634" s="154" t="e">
        <f>#REF!</f>
        <v>#REF!</v>
      </c>
      <c r="J634" s="154" t="e">
        <f>#REF!</f>
        <v>#REF!</v>
      </c>
      <c r="K634" s="154" t="e">
        <f>#REF!</f>
        <v>#REF!</v>
      </c>
      <c r="L634" s="154" t="e">
        <f>#REF!</f>
        <v>#REF!</v>
      </c>
      <c r="M634" s="154" t="e">
        <f>#REF!</f>
        <v>#REF!</v>
      </c>
      <c r="N634" s="154" t="e">
        <f>#REF!</f>
        <v>#REF!</v>
      </c>
      <c r="O634" s="154" t="e">
        <f>#REF!</f>
        <v>#REF!</v>
      </c>
      <c r="P634" s="154" t="e">
        <f>#REF!</f>
        <v>#REF!</v>
      </c>
      <c r="Q634" s="154" t="e">
        <f>#REF!</f>
        <v>#REF!</v>
      </c>
      <c r="R634" s="154" t="e">
        <f>#REF!</f>
        <v>#REF!</v>
      </c>
      <c r="S634" s="154" t="e">
        <f>#REF!</f>
        <v>#REF!</v>
      </c>
      <c r="T634" s="154" t="e">
        <f>#REF!</f>
        <v>#REF!</v>
      </c>
      <c r="U634" s="154" t="e">
        <f>#REF!</f>
        <v>#REF!</v>
      </c>
      <c r="V634" s="154" t="e">
        <f>#REF!</f>
        <v>#REF!</v>
      </c>
      <c r="W634" s="154" t="e">
        <f>#REF!</f>
        <v>#REF!</v>
      </c>
      <c r="X634" s="154" t="e">
        <f>#REF!</f>
        <v>#REF!</v>
      </c>
      <c r="Y634" s="154" t="e">
        <f>#REF!</f>
        <v>#REF!</v>
      </c>
    </row>
    <row r="635" spans="1:25">
      <c r="A635" s="142">
        <v>26</v>
      </c>
      <c r="B635" s="154" t="e">
        <f>#REF!</f>
        <v>#REF!</v>
      </c>
      <c r="C635" s="154" t="e">
        <f>#REF!</f>
        <v>#REF!</v>
      </c>
      <c r="D635" s="154" t="e">
        <f>#REF!</f>
        <v>#REF!</v>
      </c>
      <c r="E635" s="154" t="e">
        <f>#REF!</f>
        <v>#REF!</v>
      </c>
      <c r="F635" s="154" t="e">
        <f>#REF!</f>
        <v>#REF!</v>
      </c>
      <c r="G635" s="154" t="e">
        <f>#REF!</f>
        <v>#REF!</v>
      </c>
      <c r="H635" s="154" t="e">
        <f>#REF!</f>
        <v>#REF!</v>
      </c>
      <c r="I635" s="154" t="e">
        <f>#REF!</f>
        <v>#REF!</v>
      </c>
      <c r="J635" s="154" t="e">
        <f>#REF!</f>
        <v>#REF!</v>
      </c>
      <c r="K635" s="154" t="e">
        <f>#REF!</f>
        <v>#REF!</v>
      </c>
      <c r="L635" s="154" t="e">
        <f>#REF!</f>
        <v>#REF!</v>
      </c>
      <c r="M635" s="154" t="e">
        <f>#REF!</f>
        <v>#REF!</v>
      </c>
      <c r="N635" s="154" t="e">
        <f>#REF!</f>
        <v>#REF!</v>
      </c>
      <c r="O635" s="154" t="e">
        <f>#REF!</f>
        <v>#REF!</v>
      </c>
      <c r="P635" s="154" t="e">
        <f>#REF!</f>
        <v>#REF!</v>
      </c>
      <c r="Q635" s="154" t="e">
        <f>#REF!</f>
        <v>#REF!</v>
      </c>
      <c r="R635" s="154" t="e">
        <f>#REF!</f>
        <v>#REF!</v>
      </c>
      <c r="S635" s="154" t="e">
        <f>#REF!</f>
        <v>#REF!</v>
      </c>
      <c r="T635" s="154" t="e">
        <f>#REF!</f>
        <v>#REF!</v>
      </c>
      <c r="U635" s="154" t="e">
        <f>#REF!</f>
        <v>#REF!</v>
      </c>
      <c r="V635" s="154" t="e">
        <f>#REF!</f>
        <v>#REF!</v>
      </c>
      <c r="W635" s="154" t="e">
        <f>#REF!</f>
        <v>#REF!</v>
      </c>
      <c r="X635" s="154" t="e">
        <f>#REF!</f>
        <v>#REF!</v>
      </c>
      <c r="Y635" s="154" t="e">
        <f>#REF!</f>
        <v>#REF!</v>
      </c>
    </row>
    <row r="636" spans="1:25">
      <c r="A636" s="142">
        <v>27</v>
      </c>
      <c r="B636" s="154" t="e">
        <f>#REF!</f>
        <v>#REF!</v>
      </c>
      <c r="C636" s="154" t="e">
        <f>#REF!</f>
        <v>#REF!</v>
      </c>
      <c r="D636" s="154" t="e">
        <f>#REF!</f>
        <v>#REF!</v>
      </c>
      <c r="E636" s="154" t="e">
        <f>#REF!</f>
        <v>#REF!</v>
      </c>
      <c r="F636" s="154" t="e">
        <f>#REF!</f>
        <v>#REF!</v>
      </c>
      <c r="G636" s="154" t="e">
        <f>#REF!</f>
        <v>#REF!</v>
      </c>
      <c r="H636" s="154" t="e">
        <f>#REF!</f>
        <v>#REF!</v>
      </c>
      <c r="I636" s="154" t="e">
        <f>#REF!</f>
        <v>#REF!</v>
      </c>
      <c r="J636" s="154" t="e">
        <f>#REF!</f>
        <v>#REF!</v>
      </c>
      <c r="K636" s="154" t="e">
        <f>#REF!</f>
        <v>#REF!</v>
      </c>
      <c r="L636" s="154" t="e">
        <f>#REF!</f>
        <v>#REF!</v>
      </c>
      <c r="M636" s="154" t="e">
        <f>#REF!</f>
        <v>#REF!</v>
      </c>
      <c r="N636" s="154" t="e">
        <f>#REF!</f>
        <v>#REF!</v>
      </c>
      <c r="O636" s="154" t="e">
        <f>#REF!</f>
        <v>#REF!</v>
      </c>
      <c r="P636" s="154" t="e">
        <f>#REF!</f>
        <v>#REF!</v>
      </c>
      <c r="Q636" s="154" t="e">
        <f>#REF!</f>
        <v>#REF!</v>
      </c>
      <c r="R636" s="154" t="e">
        <f>#REF!</f>
        <v>#REF!</v>
      </c>
      <c r="S636" s="154" t="e">
        <f>#REF!</f>
        <v>#REF!</v>
      </c>
      <c r="T636" s="154" t="e">
        <f>#REF!</f>
        <v>#REF!</v>
      </c>
      <c r="U636" s="154" t="e">
        <f>#REF!</f>
        <v>#REF!</v>
      </c>
      <c r="V636" s="154" t="e">
        <f>#REF!</f>
        <v>#REF!</v>
      </c>
      <c r="W636" s="154" t="e">
        <f>#REF!</f>
        <v>#REF!</v>
      </c>
      <c r="X636" s="154" t="e">
        <f>#REF!</f>
        <v>#REF!</v>
      </c>
      <c r="Y636" s="154" t="e">
        <f>#REF!</f>
        <v>#REF!</v>
      </c>
    </row>
    <row r="637" spans="1:25">
      <c r="A637" s="142">
        <v>28</v>
      </c>
      <c r="B637" s="154" t="e">
        <f>#REF!</f>
        <v>#REF!</v>
      </c>
      <c r="C637" s="154" t="e">
        <f>#REF!</f>
        <v>#REF!</v>
      </c>
      <c r="D637" s="154" t="e">
        <f>#REF!</f>
        <v>#REF!</v>
      </c>
      <c r="E637" s="154" t="e">
        <f>#REF!</f>
        <v>#REF!</v>
      </c>
      <c r="F637" s="154" t="e">
        <f>#REF!</f>
        <v>#REF!</v>
      </c>
      <c r="G637" s="154" t="e">
        <f>#REF!</f>
        <v>#REF!</v>
      </c>
      <c r="H637" s="154" t="e">
        <f>#REF!</f>
        <v>#REF!</v>
      </c>
      <c r="I637" s="154" t="e">
        <f>#REF!</f>
        <v>#REF!</v>
      </c>
      <c r="J637" s="154" t="e">
        <f>#REF!</f>
        <v>#REF!</v>
      </c>
      <c r="K637" s="154" t="e">
        <f>#REF!</f>
        <v>#REF!</v>
      </c>
      <c r="L637" s="154" t="e">
        <f>#REF!</f>
        <v>#REF!</v>
      </c>
      <c r="M637" s="154" t="e">
        <f>#REF!</f>
        <v>#REF!</v>
      </c>
      <c r="N637" s="154" t="e">
        <f>#REF!</f>
        <v>#REF!</v>
      </c>
      <c r="O637" s="154" t="e">
        <f>#REF!</f>
        <v>#REF!</v>
      </c>
      <c r="P637" s="154" t="e">
        <f>#REF!</f>
        <v>#REF!</v>
      </c>
      <c r="Q637" s="154" t="e">
        <f>#REF!</f>
        <v>#REF!</v>
      </c>
      <c r="R637" s="154" t="e">
        <f>#REF!</f>
        <v>#REF!</v>
      </c>
      <c r="S637" s="154" t="e">
        <f>#REF!</f>
        <v>#REF!</v>
      </c>
      <c r="T637" s="154" t="e">
        <f>#REF!</f>
        <v>#REF!</v>
      </c>
      <c r="U637" s="154" t="e">
        <f>#REF!</f>
        <v>#REF!</v>
      </c>
      <c r="V637" s="154" t="e">
        <f>#REF!</f>
        <v>#REF!</v>
      </c>
      <c r="W637" s="154" t="e">
        <f>#REF!</f>
        <v>#REF!</v>
      </c>
      <c r="X637" s="154" t="e">
        <f>#REF!</f>
        <v>#REF!</v>
      </c>
      <c r="Y637" s="154" t="e">
        <f>#REF!</f>
        <v>#REF!</v>
      </c>
    </row>
    <row r="638" spans="1:25">
      <c r="A638" s="142">
        <v>29</v>
      </c>
      <c r="B638" s="154" t="e">
        <f>#REF!</f>
        <v>#REF!</v>
      </c>
      <c r="C638" s="154" t="e">
        <f>#REF!</f>
        <v>#REF!</v>
      </c>
      <c r="D638" s="154" t="e">
        <f>#REF!</f>
        <v>#REF!</v>
      </c>
      <c r="E638" s="154" t="e">
        <f>#REF!</f>
        <v>#REF!</v>
      </c>
      <c r="F638" s="154" t="e">
        <f>#REF!</f>
        <v>#REF!</v>
      </c>
      <c r="G638" s="154" t="e">
        <f>#REF!</f>
        <v>#REF!</v>
      </c>
      <c r="H638" s="154" t="e">
        <f>#REF!</f>
        <v>#REF!</v>
      </c>
      <c r="I638" s="154" t="e">
        <f>#REF!</f>
        <v>#REF!</v>
      </c>
      <c r="J638" s="154" t="e">
        <f>#REF!</f>
        <v>#REF!</v>
      </c>
      <c r="K638" s="154" t="e">
        <f>#REF!</f>
        <v>#REF!</v>
      </c>
      <c r="L638" s="154" t="e">
        <f>#REF!</f>
        <v>#REF!</v>
      </c>
      <c r="M638" s="154" t="e">
        <f>#REF!</f>
        <v>#REF!</v>
      </c>
      <c r="N638" s="154" t="e">
        <f>#REF!</f>
        <v>#REF!</v>
      </c>
      <c r="O638" s="154" t="e">
        <f>#REF!</f>
        <v>#REF!</v>
      </c>
      <c r="P638" s="154" t="e">
        <f>#REF!</f>
        <v>#REF!</v>
      </c>
      <c r="Q638" s="154" t="e">
        <f>#REF!</f>
        <v>#REF!</v>
      </c>
      <c r="R638" s="154" t="e">
        <f>#REF!</f>
        <v>#REF!</v>
      </c>
      <c r="S638" s="154" t="e">
        <f>#REF!</f>
        <v>#REF!</v>
      </c>
      <c r="T638" s="154" t="e">
        <f>#REF!</f>
        <v>#REF!</v>
      </c>
      <c r="U638" s="154" t="e">
        <f>#REF!</f>
        <v>#REF!</v>
      </c>
      <c r="V638" s="154" t="e">
        <f>#REF!</f>
        <v>#REF!</v>
      </c>
      <c r="W638" s="154" t="e">
        <f>#REF!</f>
        <v>#REF!</v>
      </c>
      <c r="X638" s="154" t="e">
        <f>#REF!</f>
        <v>#REF!</v>
      </c>
      <c r="Y638" s="154" t="e">
        <f>#REF!</f>
        <v>#REF!</v>
      </c>
    </row>
    <row r="639" spans="1:25">
      <c r="A639" s="142">
        <v>30</v>
      </c>
      <c r="B639" s="154" t="e">
        <f>#REF!</f>
        <v>#REF!</v>
      </c>
      <c r="C639" s="154" t="e">
        <f>#REF!</f>
        <v>#REF!</v>
      </c>
      <c r="D639" s="154" t="e">
        <f>#REF!</f>
        <v>#REF!</v>
      </c>
      <c r="E639" s="154" t="e">
        <f>#REF!</f>
        <v>#REF!</v>
      </c>
      <c r="F639" s="154" t="e">
        <f>#REF!</f>
        <v>#REF!</v>
      </c>
      <c r="G639" s="154" t="e">
        <f>#REF!</f>
        <v>#REF!</v>
      </c>
      <c r="H639" s="154" t="e">
        <f>#REF!</f>
        <v>#REF!</v>
      </c>
      <c r="I639" s="154" t="e">
        <f>#REF!</f>
        <v>#REF!</v>
      </c>
      <c r="J639" s="154" t="e">
        <f>#REF!</f>
        <v>#REF!</v>
      </c>
      <c r="K639" s="154" t="e">
        <f>#REF!</f>
        <v>#REF!</v>
      </c>
      <c r="L639" s="154" t="e">
        <f>#REF!</f>
        <v>#REF!</v>
      </c>
      <c r="M639" s="154" t="e">
        <f>#REF!</f>
        <v>#REF!</v>
      </c>
      <c r="N639" s="154" t="e">
        <f>#REF!</f>
        <v>#REF!</v>
      </c>
      <c r="O639" s="154" t="e">
        <f>#REF!</f>
        <v>#REF!</v>
      </c>
      <c r="P639" s="154" t="e">
        <f>#REF!</f>
        <v>#REF!</v>
      </c>
      <c r="Q639" s="154" t="e">
        <f>#REF!</f>
        <v>#REF!</v>
      </c>
      <c r="R639" s="154" t="e">
        <f>#REF!</f>
        <v>#REF!</v>
      </c>
      <c r="S639" s="154" t="e">
        <f>#REF!</f>
        <v>#REF!</v>
      </c>
      <c r="T639" s="154" t="e">
        <f>#REF!</f>
        <v>#REF!</v>
      </c>
      <c r="U639" s="154" t="e">
        <f>#REF!</f>
        <v>#REF!</v>
      </c>
      <c r="V639" s="154" t="e">
        <f>#REF!</f>
        <v>#REF!</v>
      </c>
      <c r="W639" s="154" t="e">
        <f>#REF!</f>
        <v>#REF!</v>
      </c>
      <c r="X639" s="154" t="e">
        <f>#REF!</f>
        <v>#REF!</v>
      </c>
      <c r="Y639" s="154" t="e">
        <f>#REF!</f>
        <v>#REF!</v>
      </c>
    </row>
    <row r="640" spans="1:25">
      <c r="A640" s="142">
        <v>31</v>
      </c>
      <c r="B640" s="154" t="e">
        <f>#REF!</f>
        <v>#REF!</v>
      </c>
      <c r="C640" s="154" t="e">
        <f>#REF!</f>
        <v>#REF!</v>
      </c>
      <c r="D640" s="154" t="e">
        <f>#REF!</f>
        <v>#REF!</v>
      </c>
      <c r="E640" s="154" t="e">
        <f>#REF!</f>
        <v>#REF!</v>
      </c>
      <c r="F640" s="154" t="e">
        <f>#REF!</f>
        <v>#REF!</v>
      </c>
      <c r="G640" s="154" t="e">
        <f>#REF!</f>
        <v>#REF!</v>
      </c>
      <c r="H640" s="154" t="e">
        <f>#REF!</f>
        <v>#REF!</v>
      </c>
      <c r="I640" s="154" t="e">
        <f>#REF!</f>
        <v>#REF!</v>
      </c>
      <c r="J640" s="154" t="e">
        <f>#REF!</f>
        <v>#REF!</v>
      </c>
      <c r="K640" s="154" t="e">
        <f>#REF!</f>
        <v>#REF!</v>
      </c>
      <c r="L640" s="154" t="e">
        <f>#REF!</f>
        <v>#REF!</v>
      </c>
      <c r="M640" s="154" t="e">
        <f>#REF!</f>
        <v>#REF!</v>
      </c>
      <c r="N640" s="154" t="e">
        <f>#REF!</f>
        <v>#REF!</v>
      </c>
      <c r="O640" s="154" t="e">
        <f>#REF!</f>
        <v>#REF!</v>
      </c>
      <c r="P640" s="154" t="e">
        <f>#REF!</f>
        <v>#REF!</v>
      </c>
      <c r="Q640" s="154" t="e">
        <f>#REF!</f>
        <v>#REF!</v>
      </c>
      <c r="R640" s="154" t="e">
        <f>#REF!</f>
        <v>#REF!</v>
      </c>
      <c r="S640" s="154" t="e">
        <f>#REF!</f>
        <v>#REF!</v>
      </c>
      <c r="T640" s="154" t="e">
        <f>#REF!</f>
        <v>#REF!</v>
      </c>
      <c r="U640" s="154" t="e">
        <f>#REF!</f>
        <v>#REF!</v>
      </c>
      <c r="V640" s="154" t="e">
        <f>#REF!</f>
        <v>#REF!</v>
      </c>
      <c r="W640" s="154" t="e">
        <f>#REF!</f>
        <v>#REF!</v>
      </c>
      <c r="X640" s="154" t="e">
        <f>#REF!</f>
        <v>#REF!</v>
      </c>
      <c r="Y640" s="154" t="e">
        <f>#REF!</f>
        <v>#REF!</v>
      </c>
    </row>
    <row r="642" spans="1:25">
      <c r="A642" s="461" t="s">
        <v>212</v>
      </c>
      <c r="B642" s="462" t="s">
        <v>216</v>
      </c>
      <c r="C642" s="462"/>
      <c r="D642" s="462"/>
      <c r="E642" s="462"/>
      <c r="F642" s="462"/>
      <c r="G642" s="462"/>
      <c r="H642" s="462"/>
      <c r="I642" s="462"/>
      <c r="J642" s="462"/>
      <c r="K642" s="462"/>
      <c r="L642" s="462"/>
      <c r="M642" s="462"/>
      <c r="N642" s="462"/>
      <c r="O642" s="462"/>
      <c r="P642" s="462"/>
      <c r="Q642" s="462"/>
      <c r="R642" s="462"/>
      <c r="S642" s="462"/>
      <c r="T642" s="462"/>
      <c r="U642" s="462"/>
      <c r="V642" s="462"/>
      <c r="W642" s="462"/>
      <c r="X642" s="462"/>
      <c r="Y642" s="462"/>
    </row>
    <row r="643" spans="1:25">
      <c r="A643" s="461"/>
      <c r="B643" s="156" t="s">
        <v>1</v>
      </c>
      <c r="C643" s="156" t="s">
        <v>2</v>
      </c>
      <c r="D643" s="156" t="s">
        <v>3</v>
      </c>
      <c r="E643" s="156" t="s">
        <v>4</v>
      </c>
      <c r="F643" s="156" t="s">
        <v>5</v>
      </c>
      <c r="G643" s="156" t="s">
        <v>6</v>
      </c>
      <c r="H643" s="156" t="s">
        <v>7</v>
      </c>
      <c r="I643" s="156" t="s">
        <v>8</v>
      </c>
      <c r="J643" s="156" t="s">
        <v>9</v>
      </c>
      <c r="K643" s="156" t="s">
        <v>10</v>
      </c>
      <c r="L643" s="156" t="s">
        <v>11</v>
      </c>
      <c r="M643" s="156" t="s">
        <v>12</v>
      </c>
      <c r="N643" s="156" t="s">
        <v>13</v>
      </c>
      <c r="O643" s="156" t="s">
        <v>14</v>
      </c>
      <c r="P643" s="156" t="s">
        <v>15</v>
      </c>
      <c r="Q643" s="156" t="s">
        <v>16</v>
      </c>
      <c r="R643" s="156" t="s">
        <v>17</v>
      </c>
      <c r="S643" s="156" t="s">
        <v>18</v>
      </c>
      <c r="T643" s="156" t="s">
        <v>19</v>
      </c>
      <c r="U643" s="156" t="s">
        <v>20</v>
      </c>
      <c r="V643" s="156" t="s">
        <v>21</v>
      </c>
      <c r="W643" s="156" t="s">
        <v>22</v>
      </c>
      <c r="X643" s="156" t="s">
        <v>23</v>
      </c>
      <c r="Y643" s="156" t="s">
        <v>24</v>
      </c>
    </row>
    <row r="644" spans="1:25">
      <c r="A644" s="142">
        <v>1</v>
      </c>
      <c r="B644" s="154" t="e">
        <f>#REF!</f>
        <v>#REF!</v>
      </c>
      <c r="C644" s="154" t="e">
        <f>#REF!</f>
        <v>#REF!</v>
      </c>
      <c r="D644" s="154" t="e">
        <f>#REF!</f>
        <v>#REF!</v>
      </c>
      <c r="E644" s="154" t="e">
        <f>#REF!</f>
        <v>#REF!</v>
      </c>
      <c r="F644" s="154" t="e">
        <f>#REF!</f>
        <v>#REF!</v>
      </c>
      <c r="G644" s="154" t="e">
        <f>#REF!</f>
        <v>#REF!</v>
      </c>
      <c r="H644" s="154" t="e">
        <f>#REF!</f>
        <v>#REF!</v>
      </c>
      <c r="I644" s="154" t="e">
        <f>#REF!</f>
        <v>#REF!</v>
      </c>
      <c r="J644" s="154" t="e">
        <f>#REF!</f>
        <v>#REF!</v>
      </c>
      <c r="K644" s="154" t="e">
        <f>#REF!</f>
        <v>#REF!</v>
      </c>
      <c r="L644" s="154" t="e">
        <f>#REF!</f>
        <v>#REF!</v>
      </c>
      <c r="M644" s="154" t="e">
        <f>#REF!</f>
        <v>#REF!</v>
      </c>
      <c r="N644" s="154" t="e">
        <f>#REF!</f>
        <v>#REF!</v>
      </c>
      <c r="O644" s="154" t="e">
        <f>#REF!</f>
        <v>#REF!</v>
      </c>
      <c r="P644" s="154" t="e">
        <f>#REF!</f>
        <v>#REF!</v>
      </c>
      <c r="Q644" s="154" t="e">
        <f>#REF!</f>
        <v>#REF!</v>
      </c>
      <c r="R644" s="154" t="e">
        <f>#REF!</f>
        <v>#REF!</v>
      </c>
      <c r="S644" s="154" t="e">
        <f>#REF!</f>
        <v>#REF!</v>
      </c>
      <c r="T644" s="154" t="e">
        <f>#REF!</f>
        <v>#REF!</v>
      </c>
      <c r="U644" s="154" t="e">
        <f>#REF!</f>
        <v>#REF!</v>
      </c>
      <c r="V644" s="154" t="e">
        <f>#REF!</f>
        <v>#REF!</v>
      </c>
      <c r="W644" s="154" t="e">
        <f>#REF!</f>
        <v>#REF!</v>
      </c>
      <c r="X644" s="154" t="e">
        <f>#REF!</f>
        <v>#REF!</v>
      </c>
      <c r="Y644" s="154" t="e">
        <f>#REF!</f>
        <v>#REF!</v>
      </c>
    </row>
    <row r="645" spans="1:25">
      <c r="A645" s="142">
        <v>2</v>
      </c>
      <c r="B645" s="154" t="e">
        <f>#REF!</f>
        <v>#REF!</v>
      </c>
      <c r="C645" s="154" t="e">
        <f>#REF!</f>
        <v>#REF!</v>
      </c>
      <c r="D645" s="154" t="e">
        <f>#REF!</f>
        <v>#REF!</v>
      </c>
      <c r="E645" s="154" t="e">
        <f>#REF!</f>
        <v>#REF!</v>
      </c>
      <c r="F645" s="154" t="e">
        <f>#REF!</f>
        <v>#REF!</v>
      </c>
      <c r="G645" s="154" t="e">
        <f>#REF!</f>
        <v>#REF!</v>
      </c>
      <c r="H645" s="154" t="e">
        <f>#REF!</f>
        <v>#REF!</v>
      </c>
      <c r="I645" s="154" t="e">
        <f>#REF!</f>
        <v>#REF!</v>
      </c>
      <c r="J645" s="154" t="e">
        <f>#REF!</f>
        <v>#REF!</v>
      </c>
      <c r="K645" s="154" t="e">
        <f>#REF!</f>
        <v>#REF!</v>
      </c>
      <c r="L645" s="154" t="e">
        <f>#REF!</f>
        <v>#REF!</v>
      </c>
      <c r="M645" s="154" t="e">
        <f>#REF!</f>
        <v>#REF!</v>
      </c>
      <c r="N645" s="154" t="e">
        <f>#REF!</f>
        <v>#REF!</v>
      </c>
      <c r="O645" s="154" t="e">
        <f>#REF!</f>
        <v>#REF!</v>
      </c>
      <c r="P645" s="154" t="e">
        <f>#REF!</f>
        <v>#REF!</v>
      </c>
      <c r="Q645" s="154" t="e">
        <f>#REF!</f>
        <v>#REF!</v>
      </c>
      <c r="R645" s="154" t="e">
        <f>#REF!</f>
        <v>#REF!</v>
      </c>
      <c r="S645" s="154" t="e">
        <f>#REF!</f>
        <v>#REF!</v>
      </c>
      <c r="T645" s="154" t="e">
        <f>#REF!</f>
        <v>#REF!</v>
      </c>
      <c r="U645" s="154" t="e">
        <f>#REF!</f>
        <v>#REF!</v>
      </c>
      <c r="V645" s="154" t="e">
        <f>#REF!</f>
        <v>#REF!</v>
      </c>
      <c r="W645" s="154" t="e">
        <f>#REF!</f>
        <v>#REF!</v>
      </c>
      <c r="X645" s="154" t="e">
        <f>#REF!</f>
        <v>#REF!</v>
      </c>
      <c r="Y645" s="154" t="e">
        <f>#REF!</f>
        <v>#REF!</v>
      </c>
    </row>
    <row r="646" spans="1:25">
      <c r="A646" s="142">
        <v>3</v>
      </c>
      <c r="B646" s="154" t="e">
        <f>#REF!</f>
        <v>#REF!</v>
      </c>
      <c r="C646" s="154" t="e">
        <f>#REF!</f>
        <v>#REF!</v>
      </c>
      <c r="D646" s="154" t="e">
        <f>#REF!</f>
        <v>#REF!</v>
      </c>
      <c r="E646" s="154" t="e">
        <f>#REF!</f>
        <v>#REF!</v>
      </c>
      <c r="F646" s="154" t="e">
        <f>#REF!</f>
        <v>#REF!</v>
      </c>
      <c r="G646" s="154" t="e">
        <f>#REF!</f>
        <v>#REF!</v>
      </c>
      <c r="H646" s="154" t="e">
        <f>#REF!</f>
        <v>#REF!</v>
      </c>
      <c r="I646" s="154" t="e">
        <f>#REF!</f>
        <v>#REF!</v>
      </c>
      <c r="J646" s="154" t="e">
        <f>#REF!</f>
        <v>#REF!</v>
      </c>
      <c r="K646" s="154" t="e">
        <f>#REF!</f>
        <v>#REF!</v>
      </c>
      <c r="L646" s="154" t="e">
        <f>#REF!</f>
        <v>#REF!</v>
      </c>
      <c r="M646" s="154" t="e">
        <f>#REF!</f>
        <v>#REF!</v>
      </c>
      <c r="N646" s="154" t="e">
        <f>#REF!</f>
        <v>#REF!</v>
      </c>
      <c r="O646" s="154" t="e">
        <f>#REF!</f>
        <v>#REF!</v>
      </c>
      <c r="P646" s="154" t="e">
        <f>#REF!</f>
        <v>#REF!</v>
      </c>
      <c r="Q646" s="154" t="e">
        <f>#REF!</f>
        <v>#REF!</v>
      </c>
      <c r="R646" s="154" t="e">
        <f>#REF!</f>
        <v>#REF!</v>
      </c>
      <c r="S646" s="154" t="e">
        <f>#REF!</f>
        <v>#REF!</v>
      </c>
      <c r="T646" s="154" t="e">
        <f>#REF!</f>
        <v>#REF!</v>
      </c>
      <c r="U646" s="154" t="e">
        <f>#REF!</f>
        <v>#REF!</v>
      </c>
      <c r="V646" s="154" t="e">
        <f>#REF!</f>
        <v>#REF!</v>
      </c>
      <c r="W646" s="154" t="e">
        <f>#REF!</f>
        <v>#REF!</v>
      </c>
      <c r="X646" s="154" t="e">
        <f>#REF!</f>
        <v>#REF!</v>
      </c>
      <c r="Y646" s="154" t="e">
        <f>#REF!</f>
        <v>#REF!</v>
      </c>
    </row>
    <row r="647" spans="1:25">
      <c r="A647" s="142">
        <v>4</v>
      </c>
      <c r="B647" s="154" t="e">
        <f>#REF!</f>
        <v>#REF!</v>
      </c>
      <c r="C647" s="154" t="e">
        <f>#REF!</f>
        <v>#REF!</v>
      </c>
      <c r="D647" s="154" t="e">
        <f>#REF!</f>
        <v>#REF!</v>
      </c>
      <c r="E647" s="154" t="e">
        <f>#REF!</f>
        <v>#REF!</v>
      </c>
      <c r="F647" s="154" t="e">
        <f>#REF!</f>
        <v>#REF!</v>
      </c>
      <c r="G647" s="154" t="e">
        <f>#REF!</f>
        <v>#REF!</v>
      </c>
      <c r="H647" s="154" t="e">
        <f>#REF!</f>
        <v>#REF!</v>
      </c>
      <c r="I647" s="154" t="e">
        <f>#REF!</f>
        <v>#REF!</v>
      </c>
      <c r="J647" s="154" t="e">
        <f>#REF!</f>
        <v>#REF!</v>
      </c>
      <c r="K647" s="154" t="e">
        <f>#REF!</f>
        <v>#REF!</v>
      </c>
      <c r="L647" s="154" t="e">
        <f>#REF!</f>
        <v>#REF!</v>
      </c>
      <c r="M647" s="154" t="e">
        <f>#REF!</f>
        <v>#REF!</v>
      </c>
      <c r="N647" s="154" t="e">
        <f>#REF!</f>
        <v>#REF!</v>
      </c>
      <c r="O647" s="154" t="e">
        <f>#REF!</f>
        <v>#REF!</v>
      </c>
      <c r="P647" s="154" t="e">
        <f>#REF!</f>
        <v>#REF!</v>
      </c>
      <c r="Q647" s="154" t="e">
        <f>#REF!</f>
        <v>#REF!</v>
      </c>
      <c r="R647" s="154" t="e">
        <f>#REF!</f>
        <v>#REF!</v>
      </c>
      <c r="S647" s="154" t="e">
        <f>#REF!</f>
        <v>#REF!</v>
      </c>
      <c r="T647" s="154" t="e">
        <f>#REF!</f>
        <v>#REF!</v>
      </c>
      <c r="U647" s="154" t="e">
        <f>#REF!</f>
        <v>#REF!</v>
      </c>
      <c r="V647" s="154" t="e">
        <f>#REF!</f>
        <v>#REF!</v>
      </c>
      <c r="W647" s="154" t="e">
        <f>#REF!</f>
        <v>#REF!</v>
      </c>
      <c r="X647" s="154" t="e">
        <f>#REF!</f>
        <v>#REF!</v>
      </c>
      <c r="Y647" s="154" t="e">
        <f>#REF!</f>
        <v>#REF!</v>
      </c>
    </row>
    <row r="648" spans="1:25">
      <c r="A648" s="142">
        <v>5</v>
      </c>
      <c r="B648" s="154" t="e">
        <f>#REF!</f>
        <v>#REF!</v>
      </c>
      <c r="C648" s="154" t="e">
        <f>#REF!</f>
        <v>#REF!</v>
      </c>
      <c r="D648" s="154" t="e">
        <f>#REF!</f>
        <v>#REF!</v>
      </c>
      <c r="E648" s="154" t="e">
        <f>#REF!</f>
        <v>#REF!</v>
      </c>
      <c r="F648" s="154" t="e">
        <f>#REF!</f>
        <v>#REF!</v>
      </c>
      <c r="G648" s="154" t="e">
        <f>#REF!</f>
        <v>#REF!</v>
      </c>
      <c r="H648" s="154" t="e">
        <f>#REF!</f>
        <v>#REF!</v>
      </c>
      <c r="I648" s="154" t="e">
        <f>#REF!</f>
        <v>#REF!</v>
      </c>
      <c r="J648" s="154" t="e">
        <f>#REF!</f>
        <v>#REF!</v>
      </c>
      <c r="K648" s="154" t="e">
        <f>#REF!</f>
        <v>#REF!</v>
      </c>
      <c r="L648" s="154" t="e">
        <f>#REF!</f>
        <v>#REF!</v>
      </c>
      <c r="M648" s="154" t="e">
        <f>#REF!</f>
        <v>#REF!</v>
      </c>
      <c r="N648" s="154" t="e">
        <f>#REF!</f>
        <v>#REF!</v>
      </c>
      <c r="O648" s="154" t="e">
        <f>#REF!</f>
        <v>#REF!</v>
      </c>
      <c r="P648" s="154" t="e">
        <f>#REF!</f>
        <v>#REF!</v>
      </c>
      <c r="Q648" s="154" t="e">
        <f>#REF!</f>
        <v>#REF!</v>
      </c>
      <c r="R648" s="154" t="e">
        <f>#REF!</f>
        <v>#REF!</v>
      </c>
      <c r="S648" s="154" t="e">
        <f>#REF!</f>
        <v>#REF!</v>
      </c>
      <c r="T648" s="154" t="e">
        <f>#REF!</f>
        <v>#REF!</v>
      </c>
      <c r="U648" s="154" t="e">
        <f>#REF!</f>
        <v>#REF!</v>
      </c>
      <c r="V648" s="154" t="e">
        <f>#REF!</f>
        <v>#REF!</v>
      </c>
      <c r="W648" s="154" t="e">
        <f>#REF!</f>
        <v>#REF!</v>
      </c>
      <c r="X648" s="154" t="e">
        <f>#REF!</f>
        <v>#REF!</v>
      </c>
      <c r="Y648" s="154" t="e">
        <f>#REF!</f>
        <v>#REF!</v>
      </c>
    </row>
    <row r="649" spans="1:25">
      <c r="A649" s="142">
        <v>6</v>
      </c>
      <c r="B649" s="154" t="e">
        <f>#REF!</f>
        <v>#REF!</v>
      </c>
      <c r="C649" s="154" t="e">
        <f>#REF!</f>
        <v>#REF!</v>
      </c>
      <c r="D649" s="154" t="e">
        <f>#REF!</f>
        <v>#REF!</v>
      </c>
      <c r="E649" s="154" t="e">
        <f>#REF!</f>
        <v>#REF!</v>
      </c>
      <c r="F649" s="154" t="e">
        <f>#REF!</f>
        <v>#REF!</v>
      </c>
      <c r="G649" s="154" t="e">
        <f>#REF!</f>
        <v>#REF!</v>
      </c>
      <c r="H649" s="154" t="e">
        <f>#REF!</f>
        <v>#REF!</v>
      </c>
      <c r="I649" s="154" t="e">
        <f>#REF!</f>
        <v>#REF!</v>
      </c>
      <c r="J649" s="154" t="e">
        <f>#REF!</f>
        <v>#REF!</v>
      </c>
      <c r="K649" s="154" t="e">
        <f>#REF!</f>
        <v>#REF!</v>
      </c>
      <c r="L649" s="154" t="e">
        <f>#REF!</f>
        <v>#REF!</v>
      </c>
      <c r="M649" s="154" t="e">
        <f>#REF!</f>
        <v>#REF!</v>
      </c>
      <c r="N649" s="154" t="e">
        <f>#REF!</f>
        <v>#REF!</v>
      </c>
      <c r="O649" s="154" t="e">
        <f>#REF!</f>
        <v>#REF!</v>
      </c>
      <c r="P649" s="154" t="e">
        <f>#REF!</f>
        <v>#REF!</v>
      </c>
      <c r="Q649" s="154" t="e">
        <f>#REF!</f>
        <v>#REF!</v>
      </c>
      <c r="R649" s="154" t="e">
        <f>#REF!</f>
        <v>#REF!</v>
      </c>
      <c r="S649" s="154" t="e">
        <f>#REF!</f>
        <v>#REF!</v>
      </c>
      <c r="T649" s="154" t="e">
        <f>#REF!</f>
        <v>#REF!</v>
      </c>
      <c r="U649" s="154" t="e">
        <f>#REF!</f>
        <v>#REF!</v>
      </c>
      <c r="V649" s="154" t="e">
        <f>#REF!</f>
        <v>#REF!</v>
      </c>
      <c r="W649" s="154" t="e">
        <f>#REF!</f>
        <v>#REF!</v>
      </c>
      <c r="X649" s="154" t="e">
        <f>#REF!</f>
        <v>#REF!</v>
      </c>
      <c r="Y649" s="154" t="e">
        <f>#REF!</f>
        <v>#REF!</v>
      </c>
    </row>
    <row r="650" spans="1:25">
      <c r="A650" s="142">
        <v>7</v>
      </c>
      <c r="B650" s="154" t="e">
        <f>#REF!</f>
        <v>#REF!</v>
      </c>
      <c r="C650" s="154" t="e">
        <f>#REF!</f>
        <v>#REF!</v>
      </c>
      <c r="D650" s="154" t="e">
        <f>#REF!</f>
        <v>#REF!</v>
      </c>
      <c r="E650" s="154" t="e">
        <f>#REF!</f>
        <v>#REF!</v>
      </c>
      <c r="F650" s="154" t="e">
        <f>#REF!</f>
        <v>#REF!</v>
      </c>
      <c r="G650" s="154" t="e">
        <f>#REF!</f>
        <v>#REF!</v>
      </c>
      <c r="H650" s="154" t="e">
        <f>#REF!</f>
        <v>#REF!</v>
      </c>
      <c r="I650" s="154" t="e">
        <f>#REF!</f>
        <v>#REF!</v>
      </c>
      <c r="J650" s="154" t="e">
        <f>#REF!</f>
        <v>#REF!</v>
      </c>
      <c r="K650" s="154" t="e">
        <f>#REF!</f>
        <v>#REF!</v>
      </c>
      <c r="L650" s="154" t="e">
        <f>#REF!</f>
        <v>#REF!</v>
      </c>
      <c r="M650" s="154" t="e">
        <f>#REF!</f>
        <v>#REF!</v>
      </c>
      <c r="N650" s="154" t="e">
        <f>#REF!</f>
        <v>#REF!</v>
      </c>
      <c r="O650" s="154" t="e">
        <f>#REF!</f>
        <v>#REF!</v>
      </c>
      <c r="P650" s="154" t="e">
        <f>#REF!</f>
        <v>#REF!</v>
      </c>
      <c r="Q650" s="154" t="e">
        <f>#REF!</f>
        <v>#REF!</v>
      </c>
      <c r="R650" s="154" t="e">
        <f>#REF!</f>
        <v>#REF!</v>
      </c>
      <c r="S650" s="154" t="e">
        <f>#REF!</f>
        <v>#REF!</v>
      </c>
      <c r="T650" s="154" t="e">
        <f>#REF!</f>
        <v>#REF!</v>
      </c>
      <c r="U650" s="154" t="e">
        <f>#REF!</f>
        <v>#REF!</v>
      </c>
      <c r="V650" s="154" t="e">
        <f>#REF!</f>
        <v>#REF!</v>
      </c>
      <c r="W650" s="154" t="e">
        <f>#REF!</f>
        <v>#REF!</v>
      </c>
      <c r="X650" s="154" t="e">
        <f>#REF!</f>
        <v>#REF!</v>
      </c>
      <c r="Y650" s="154" t="e">
        <f>#REF!</f>
        <v>#REF!</v>
      </c>
    </row>
    <row r="651" spans="1:25">
      <c r="A651" s="142">
        <v>8</v>
      </c>
      <c r="B651" s="154" t="e">
        <f>#REF!</f>
        <v>#REF!</v>
      </c>
      <c r="C651" s="154" t="e">
        <f>#REF!</f>
        <v>#REF!</v>
      </c>
      <c r="D651" s="154" t="e">
        <f>#REF!</f>
        <v>#REF!</v>
      </c>
      <c r="E651" s="154" t="e">
        <f>#REF!</f>
        <v>#REF!</v>
      </c>
      <c r="F651" s="154" t="e">
        <f>#REF!</f>
        <v>#REF!</v>
      </c>
      <c r="G651" s="154" t="e">
        <f>#REF!</f>
        <v>#REF!</v>
      </c>
      <c r="H651" s="154" t="e">
        <f>#REF!</f>
        <v>#REF!</v>
      </c>
      <c r="I651" s="154" t="e">
        <f>#REF!</f>
        <v>#REF!</v>
      </c>
      <c r="J651" s="154" t="e">
        <f>#REF!</f>
        <v>#REF!</v>
      </c>
      <c r="K651" s="154" t="e">
        <f>#REF!</f>
        <v>#REF!</v>
      </c>
      <c r="L651" s="154" t="e">
        <f>#REF!</f>
        <v>#REF!</v>
      </c>
      <c r="M651" s="154" t="e">
        <f>#REF!</f>
        <v>#REF!</v>
      </c>
      <c r="N651" s="154" t="e">
        <f>#REF!</f>
        <v>#REF!</v>
      </c>
      <c r="O651" s="154" t="e">
        <f>#REF!</f>
        <v>#REF!</v>
      </c>
      <c r="P651" s="154" t="e">
        <f>#REF!</f>
        <v>#REF!</v>
      </c>
      <c r="Q651" s="154" t="e">
        <f>#REF!</f>
        <v>#REF!</v>
      </c>
      <c r="R651" s="154" t="e">
        <f>#REF!</f>
        <v>#REF!</v>
      </c>
      <c r="S651" s="154" t="e">
        <f>#REF!</f>
        <v>#REF!</v>
      </c>
      <c r="T651" s="154" t="e">
        <f>#REF!</f>
        <v>#REF!</v>
      </c>
      <c r="U651" s="154" t="e">
        <f>#REF!</f>
        <v>#REF!</v>
      </c>
      <c r="V651" s="154" t="e">
        <f>#REF!</f>
        <v>#REF!</v>
      </c>
      <c r="W651" s="154" t="e">
        <f>#REF!</f>
        <v>#REF!</v>
      </c>
      <c r="X651" s="154" t="e">
        <f>#REF!</f>
        <v>#REF!</v>
      </c>
      <c r="Y651" s="154" t="e">
        <f>#REF!</f>
        <v>#REF!</v>
      </c>
    </row>
    <row r="652" spans="1:25">
      <c r="A652" s="142">
        <v>9</v>
      </c>
      <c r="B652" s="154" t="e">
        <f>#REF!</f>
        <v>#REF!</v>
      </c>
      <c r="C652" s="154" t="e">
        <f>#REF!</f>
        <v>#REF!</v>
      </c>
      <c r="D652" s="154" t="e">
        <f>#REF!</f>
        <v>#REF!</v>
      </c>
      <c r="E652" s="154" t="e">
        <f>#REF!</f>
        <v>#REF!</v>
      </c>
      <c r="F652" s="154" t="e">
        <f>#REF!</f>
        <v>#REF!</v>
      </c>
      <c r="G652" s="154" t="e">
        <f>#REF!</f>
        <v>#REF!</v>
      </c>
      <c r="H652" s="154" t="e">
        <f>#REF!</f>
        <v>#REF!</v>
      </c>
      <c r="I652" s="154" t="e">
        <f>#REF!</f>
        <v>#REF!</v>
      </c>
      <c r="J652" s="154" t="e">
        <f>#REF!</f>
        <v>#REF!</v>
      </c>
      <c r="K652" s="154" t="e">
        <f>#REF!</f>
        <v>#REF!</v>
      </c>
      <c r="L652" s="154" t="e">
        <f>#REF!</f>
        <v>#REF!</v>
      </c>
      <c r="M652" s="154" t="e">
        <f>#REF!</f>
        <v>#REF!</v>
      </c>
      <c r="N652" s="154" t="e">
        <f>#REF!</f>
        <v>#REF!</v>
      </c>
      <c r="O652" s="154" t="e">
        <f>#REF!</f>
        <v>#REF!</v>
      </c>
      <c r="P652" s="154" t="e">
        <f>#REF!</f>
        <v>#REF!</v>
      </c>
      <c r="Q652" s="154" t="e">
        <f>#REF!</f>
        <v>#REF!</v>
      </c>
      <c r="R652" s="154" t="e">
        <f>#REF!</f>
        <v>#REF!</v>
      </c>
      <c r="S652" s="154" t="e">
        <f>#REF!</f>
        <v>#REF!</v>
      </c>
      <c r="T652" s="154" t="e">
        <f>#REF!</f>
        <v>#REF!</v>
      </c>
      <c r="U652" s="154" t="e">
        <f>#REF!</f>
        <v>#REF!</v>
      </c>
      <c r="V652" s="154" t="e">
        <f>#REF!</f>
        <v>#REF!</v>
      </c>
      <c r="W652" s="154" t="e">
        <f>#REF!</f>
        <v>#REF!</v>
      </c>
      <c r="X652" s="154" t="e">
        <f>#REF!</f>
        <v>#REF!</v>
      </c>
      <c r="Y652" s="154" t="e">
        <f>#REF!</f>
        <v>#REF!</v>
      </c>
    </row>
    <row r="653" spans="1:25">
      <c r="A653" s="142">
        <v>10</v>
      </c>
      <c r="B653" s="154" t="e">
        <f>#REF!</f>
        <v>#REF!</v>
      </c>
      <c r="C653" s="154" t="e">
        <f>#REF!</f>
        <v>#REF!</v>
      </c>
      <c r="D653" s="154" t="e">
        <f>#REF!</f>
        <v>#REF!</v>
      </c>
      <c r="E653" s="154" t="e">
        <f>#REF!</f>
        <v>#REF!</v>
      </c>
      <c r="F653" s="154" t="e">
        <f>#REF!</f>
        <v>#REF!</v>
      </c>
      <c r="G653" s="154" t="e">
        <f>#REF!</f>
        <v>#REF!</v>
      </c>
      <c r="H653" s="154" t="e">
        <f>#REF!</f>
        <v>#REF!</v>
      </c>
      <c r="I653" s="154" t="e">
        <f>#REF!</f>
        <v>#REF!</v>
      </c>
      <c r="J653" s="154" t="e">
        <f>#REF!</f>
        <v>#REF!</v>
      </c>
      <c r="K653" s="154" t="e">
        <f>#REF!</f>
        <v>#REF!</v>
      </c>
      <c r="L653" s="154" t="e">
        <f>#REF!</f>
        <v>#REF!</v>
      </c>
      <c r="M653" s="154" t="e">
        <f>#REF!</f>
        <v>#REF!</v>
      </c>
      <c r="N653" s="154" t="e">
        <f>#REF!</f>
        <v>#REF!</v>
      </c>
      <c r="O653" s="154" t="e">
        <f>#REF!</f>
        <v>#REF!</v>
      </c>
      <c r="P653" s="154" t="e">
        <f>#REF!</f>
        <v>#REF!</v>
      </c>
      <c r="Q653" s="154" t="e">
        <f>#REF!</f>
        <v>#REF!</v>
      </c>
      <c r="R653" s="154" t="e">
        <f>#REF!</f>
        <v>#REF!</v>
      </c>
      <c r="S653" s="154" t="e">
        <f>#REF!</f>
        <v>#REF!</v>
      </c>
      <c r="T653" s="154" t="e">
        <f>#REF!</f>
        <v>#REF!</v>
      </c>
      <c r="U653" s="154" t="e">
        <f>#REF!</f>
        <v>#REF!</v>
      </c>
      <c r="V653" s="154" t="e">
        <f>#REF!</f>
        <v>#REF!</v>
      </c>
      <c r="W653" s="154" t="e">
        <f>#REF!</f>
        <v>#REF!</v>
      </c>
      <c r="X653" s="154" t="e">
        <f>#REF!</f>
        <v>#REF!</v>
      </c>
      <c r="Y653" s="154" t="e">
        <f>#REF!</f>
        <v>#REF!</v>
      </c>
    </row>
    <row r="654" spans="1:25">
      <c r="A654" s="142">
        <v>11</v>
      </c>
      <c r="B654" s="154" t="e">
        <f>#REF!</f>
        <v>#REF!</v>
      </c>
      <c r="C654" s="154" t="e">
        <f>#REF!</f>
        <v>#REF!</v>
      </c>
      <c r="D654" s="154" t="e">
        <f>#REF!</f>
        <v>#REF!</v>
      </c>
      <c r="E654" s="154" t="e">
        <f>#REF!</f>
        <v>#REF!</v>
      </c>
      <c r="F654" s="154" t="e">
        <f>#REF!</f>
        <v>#REF!</v>
      </c>
      <c r="G654" s="154" t="e">
        <f>#REF!</f>
        <v>#REF!</v>
      </c>
      <c r="H654" s="154" t="e">
        <f>#REF!</f>
        <v>#REF!</v>
      </c>
      <c r="I654" s="154" t="e">
        <f>#REF!</f>
        <v>#REF!</v>
      </c>
      <c r="J654" s="154" t="e">
        <f>#REF!</f>
        <v>#REF!</v>
      </c>
      <c r="K654" s="154" t="e">
        <f>#REF!</f>
        <v>#REF!</v>
      </c>
      <c r="L654" s="154" t="e">
        <f>#REF!</f>
        <v>#REF!</v>
      </c>
      <c r="M654" s="154" t="e">
        <f>#REF!</f>
        <v>#REF!</v>
      </c>
      <c r="N654" s="154" t="e">
        <f>#REF!</f>
        <v>#REF!</v>
      </c>
      <c r="O654" s="154" t="e">
        <f>#REF!</f>
        <v>#REF!</v>
      </c>
      <c r="P654" s="154" t="e">
        <f>#REF!</f>
        <v>#REF!</v>
      </c>
      <c r="Q654" s="154" t="e">
        <f>#REF!</f>
        <v>#REF!</v>
      </c>
      <c r="R654" s="154" t="e">
        <f>#REF!</f>
        <v>#REF!</v>
      </c>
      <c r="S654" s="154" t="e">
        <f>#REF!</f>
        <v>#REF!</v>
      </c>
      <c r="T654" s="154" t="e">
        <f>#REF!</f>
        <v>#REF!</v>
      </c>
      <c r="U654" s="154" t="e">
        <f>#REF!</f>
        <v>#REF!</v>
      </c>
      <c r="V654" s="154" t="e">
        <f>#REF!</f>
        <v>#REF!</v>
      </c>
      <c r="W654" s="154" t="e">
        <f>#REF!</f>
        <v>#REF!</v>
      </c>
      <c r="X654" s="154" t="e">
        <f>#REF!</f>
        <v>#REF!</v>
      </c>
      <c r="Y654" s="154" t="e">
        <f>#REF!</f>
        <v>#REF!</v>
      </c>
    </row>
    <row r="655" spans="1:25">
      <c r="A655" s="142">
        <v>12</v>
      </c>
      <c r="B655" s="154" t="e">
        <f>#REF!</f>
        <v>#REF!</v>
      </c>
      <c r="C655" s="154" t="e">
        <f>#REF!</f>
        <v>#REF!</v>
      </c>
      <c r="D655" s="154" t="e">
        <f>#REF!</f>
        <v>#REF!</v>
      </c>
      <c r="E655" s="154" t="e">
        <f>#REF!</f>
        <v>#REF!</v>
      </c>
      <c r="F655" s="154" t="e">
        <f>#REF!</f>
        <v>#REF!</v>
      </c>
      <c r="G655" s="154" t="e">
        <f>#REF!</f>
        <v>#REF!</v>
      </c>
      <c r="H655" s="154" t="e">
        <f>#REF!</f>
        <v>#REF!</v>
      </c>
      <c r="I655" s="154" t="e">
        <f>#REF!</f>
        <v>#REF!</v>
      </c>
      <c r="J655" s="154" t="e">
        <f>#REF!</f>
        <v>#REF!</v>
      </c>
      <c r="K655" s="154" t="e">
        <f>#REF!</f>
        <v>#REF!</v>
      </c>
      <c r="L655" s="154" t="e">
        <f>#REF!</f>
        <v>#REF!</v>
      </c>
      <c r="M655" s="154" t="e">
        <f>#REF!</f>
        <v>#REF!</v>
      </c>
      <c r="N655" s="154" t="e">
        <f>#REF!</f>
        <v>#REF!</v>
      </c>
      <c r="O655" s="154" t="e">
        <f>#REF!</f>
        <v>#REF!</v>
      </c>
      <c r="P655" s="154" t="e">
        <f>#REF!</f>
        <v>#REF!</v>
      </c>
      <c r="Q655" s="154" t="e">
        <f>#REF!</f>
        <v>#REF!</v>
      </c>
      <c r="R655" s="154" t="e">
        <f>#REF!</f>
        <v>#REF!</v>
      </c>
      <c r="S655" s="154" t="e">
        <f>#REF!</f>
        <v>#REF!</v>
      </c>
      <c r="T655" s="154" t="e">
        <f>#REF!</f>
        <v>#REF!</v>
      </c>
      <c r="U655" s="154" t="e">
        <f>#REF!</f>
        <v>#REF!</v>
      </c>
      <c r="V655" s="154" t="e">
        <f>#REF!</f>
        <v>#REF!</v>
      </c>
      <c r="W655" s="154" t="e">
        <f>#REF!</f>
        <v>#REF!</v>
      </c>
      <c r="X655" s="154" t="e">
        <f>#REF!</f>
        <v>#REF!</v>
      </c>
      <c r="Y655" s="154" t="e">
        <f>#REF!</f>
        <v>#REF!</v>
      </c>
    </row>
    <row r="656" spans="1:25">
      <c r="A656" s="142">
        <v>13</v>
      </c>
      <c r="B656" s="154" t="e">
        <f>#REF!</f>
        <v>#REF!</v>
      </c>
      <c r="C656" s="154" t="e">
        <f>#REF!</f>
        <v>#REF!</v>
      </c>
      <c r="D656" s="154" t="e">
        <f>#REF!</f>
        <v>#REF!</v>
      </c>
      <c r="E656" s="154" t="e">
        <f>#REF!</f>
        <v>#REF!</v>
      </c>
      <c r="F656" s="154" t="e">
        <f>#REF!</f>
        <v>#REF!</v>
      </c>
      <c r="G656" s="154" t="e">
        <f>#REF!</f>
        <v>#REF!</v>
      </c>
      <c r="H656" s="154" t="e">
        <f>#REF!</f>
        <v>#REF!</v>
      </c>
      <c r="I656" s="154" t="e">
        <f>#REF!</f>
        <v>#REF!</v>
      </c>
      <c r="J656" s="154" t="e">
        <f>#REF!</f>
        <v>#REF!</v>
      </c>
      <c r="K656" s="154" t="e">
        <f>#REF!</f>
        <v>#REF!</v>
      </c>
      <c r="L656" s="154" t="e">
        <f>#REF!</f>
        <v>#REF!</v>
      </c>
      <c r="M656" s="154" t="e">
        <f>#REF!</f>
        <v>#REF!</v>
      </c>
      <c r="N656" s="154" t="e">
        <f>#REF!</f>
        <v>#REF!</v>
      </c>
      <c r="O656" s="154" t="e">
        <f>#REF!</f>
        <v>#REF!</v>
      </c>
      <c r="P656" s="154" t="e">
        <f>#REF!</f>
        <v>#REF!</v>
      </c>
      <c r="Q656" s="154" t="e">
        <f>#REF!</f>
        <v>#REF!</v>
      </c>
      <c r="R656" s="154" t="e">
        <f>#REF!</f>
        <v>#REF!</v>
      </c>
      <c r="S656" s="154" t="e">
        <f>#REF!</f>
        <v>#REF!</v>
      </c>
      <c r="T656" s="154" t="e">
        <f>#REF!</f>
        <v>#REF!</v>
      </c>
      <c r="U656" s="154" t="e">
        <f>#REF!</f>
        <v>#REF!</v>
      </c>
      <c r="V656" s="154" t="e">
        <f>#REF!</f>
        <v>#REF!</v>
      </c>
      <c r="W656" s="154" t="e">
        <f>#REF!</f>
        <v>#REF!</v>
      </c>
      <c r="X656" s="154" t="e">
        <f>#REF!</f>
        <v>#REF!</v>
      </c>
      <c r="Y656" s="154" t="e">
        <f>#REF!</f>
        <v>#REF!</v>
      </c>
    </row>
    <row r="657" spans="1:25">
      <c r="A657" s="142">
        <v>14</v>
      </c>
      <c r="B657" s="154" t="e">
        <f>#REF!</f>
        <v>#REF!</v>
      </c>
      <c r="C657" s="154" t="e">
        <f>#REF!</f>
        <v>#REF!</v>
      </c>
      <c r="D657" s="154" t="e">
        <f>#REF!</f>
        <v>#REF!</v>
      </c>
      <c r="E657" s="154" t="e">
        <f>#REF!</f>
        <v>#REF!</v>
      </c>
      <c r="F657" s="154" t="e">
        <f>#REF!</f>
        <v>#REF!</v>
      </c>
      <c r="G657" s="154" t="e">
        <f>#REF!</f>
        <v>#REF!</v>
      </c>
      <c r="H657" s="154" t="e">
        <f>#REF!</f>
        <v>#REF!</v>
      </c>
      <c r="I657" s="154" t="e">
        <f>#REF!</f>
        <v>#REF!</v>
      </c>
      <c r="J657" s="154" t="e">
        <f>#REF!</f>
        <v>#REF!</v>
      </c>
      <c r="K657" s="154" t="e">
        <f>#REF!</f>
        <v>#REF!</v>
      </c>
      <c r="L657" s="154" t="e">
        <f>#REF!</f>
        <v>#REF!</v>
      </c>
      <c r="M657" s="154" t="e">
        <f>#REF!</f>
        <v>#REF!</v>
      </c>
      <c r="N657" s="154" t="e">
        <f>#REF!</f>
        <v>#REF!</v>
      </c>
      <c r="O657" s="154" t="e">
        <f>#REF!</f>
        <v>#REF!</v>
      </c>
      <c r="P657" s="154" t="e">
        <f>#REF!</f>
        <v>#REF!</v>
      </c>
      <c r="Q657" s="154" t="e">
        <f>#REF!</f>
        <v>#REF!</v>
      </c>
      <c r="R657" s="154" t="e">
        <f>#REF!</f>
        <v>#REF!</v>
      </c>
      <c r="S657" s="154" t="e">
        <f>#REF!</f>
        <v>#REF!</v>
      </c>
      <c r="T657" s="154" t="e">
        <f>#REF!</f>
        <v>#REF!</v>
      </c>
      <c r="U657" s="154" t="e">
        <f>#REF!</f>
        <v>#REF!</v>
      </c>
      <c r="V657" s="154" t="e">
        <f>#REF!</f>
        <v>#REF!</v>
      </c>
      <c r="W657" s="154" t="e">
        <f>#REF!</f>
        <v>#REF!</v>
      </c>
      <c r="X657" s="154" t="e">
        <f>#REF!</f>
        <v>#REF!</v>
      </c>
      <c r="Y657" s="154" t="e">
        <f>#REF!</f>
        <v>#REF!</v>
      </c>
    </row>
    <row r="658" spans="1:25">
      <c r="A658" s="142">
        <v>15</v>
      </c>
      <c r="B658" s="154" t="e">
        <f>#REF!</f>
        <v>#REF!</v>
      </c>
      <c r="C658" s="154" t="e">
        <f>#REF!</f>
        <v>#REF!</v>
      </c>
      <c r="D658" s="154" t="e">
        <f>#REF!</f>
        <v>#REF!</v>
      </c>
      <c r="E658" s="154" t="e">
        <f>#REF!</f>
        <v>#REF!</v>
      </c>
      <c r="F658" s="154" t="e">
        <f>#REF!</f>
        <v>#REF!</v>
      </c>
      <c r="G658" s="154" t="e">
        <f>#REF!</f>
        <v>#REF!</v>
      </c>
      <c r="H658" s="154" t="e">
        <f>#REF!</f>
        <v>#REF!</v>
      </c>
      <c r="I658" s="154" t="e">
        <f>#REF!</f>
        <v>#REF!</v>
      </c>
      <c r="J658" s="154" t="e">
        <f>#REF!</f>
        <v>#REF!</v>
      </c>
      <c r="K658" s="154" t="e">
        <f>#REF!</f>
        <v>#REF!</v>
      </c>
      <c r="L658" s="154" t="e">
        <f>#REF!</f>
        <v>#REF!</v>
      </c>
      <c r="M658" s="154" t="e">
        <f>#REF!</f>
        <v>#REF!</v>
      </c>
      <c r="N658" s="154" t="e">
        <f>#REF!</f>
        <v>#REF!</v>
      </c>
      <c r="O658" s="154" t="e">
        <f>#REF!</f>
        <v>#REF!</v>
      </c>
      <c r="P658" s="154" t="e">
        <f>#REF!</f>
        <v>#REF!</v>
      </c>
      <c r="Q658" s="154" t="e">
        <f>#REF!</f>
        <v>#REF!</v>
      </c>
      <c r="R658" s="154" t="e">
        <f>#REF!</f>
        <v>#REF!</v>
      </c>
      <c r="S658" s="154" t="e">
        <f>#REF!</f>
        <v>#REF!</v>
      </c>
      <c r="T658" s="154" t="e">
        <f>#REF!</f>
        <v>#REF!</v>
      </c>
      <c r="U658" s="154" t="e">
        <f>#REF!</f>
        <v>#REF!</v>
      </c>
      <c r="V658" s="154" t="e">
        <f>#REF!</f>
        <v>#REF!</v>
      </c>
      <c r="W658" s="154" t="e">
        <f>#REF!</f>
        <v>#REF!</v>
      </c>
      <c r="X658" s="154" t="e">
        <f>#REF!</f>
        <v>#REF!</v>
      </c>
      <c r="Y658" s="154" t="e">
        <f>#REF!</f>
        <v>#REF!</v>
      </c>
    </row>
    <row r="659" spans="1:25">
      <c r="A659" s="142">
        <v>16</v>
      </c>
      <c r="B659" s="154" t="e">
        <f>#REF!</f>
        <v>#REF!</v>
      </c>
      <c r="C659" s="154" t="e">
        <f>#REF!</f>
        <v>#REF!</v>
      </c>
      <c r="D659" s="154" t="e">
        <f>#REF!</f>
        <v>#REF!</v>
      </c>
      <c r="E659" s="154" t="e">
        <f>#REF!</f>
        <v>#REF!</v>
      </c>
      <c r="F659" s="154" t="e">
        <f>#REF!</f>
        <v>#REF!</v>
      </c>
      <c r="G659" s="154" t="e">
        <f>#REF!</f>
        <v>#REF!</v>
      </c>
      <c r="H659" s="154" t="e">
        <f>#REF!</f>
        <v>#REF!</v>
      </c>
      <c r="I659" s="154" t="e">
        <f>#REF!</f>
        <v>#REF!</v>
      </c>
      <c r="J659" s="154" t="e">
        <f>#REF!</f>
        <v>#REF!</v>
      </c>
      <c r="K659" s="154" t="e">
        <f>#REF!</f>
        <v>#REF!</v>
      </c>
      <c r="L659" s="154" t="e">
        <f>#REF!</f>
        <v>#REF!</v>
      </c>
      <c r="M659" s="154" t="e">
        <f>#REF!</f>
        <v>#REF!</v>
      </c>
      <c r="N659" s="154" t="e">
        <f>#REF!</f>
        <v>#REF!</v>
      </c>
      <c r="O659" s="154" t="e">
        <f>#REF!</f>
        <v>#REF!</v>
      </c>
      <c r="P659" s="154" t="e">
        <f>#REF!</f>
        <v>#REF!</v>
      </c>
      <c r="Q659" s="154" t="e">
        <f>#REF!</f>
        <v>#REF!</v>
      </c>
      <c r="R659" s="154" t="e">
        <f>#REF!</f>
        <v>#REF!</v>
      </c>
      <c r="S659" s="154" t="e">
        <f>#REF!</f>
        <v>#REF!</v>
      </c>
      <c r="T659" s="154" t="e">
        <f>#REF!</f>
        <v>#REF!</v>
      </c>
      <c r="U659" s="154" t="e">
        <f>#REF!</f>
        <v>#REF!</v>
      </c>
      <c r="V659" s="154" t="e">
        <f>#REF!</f>
        <v>#REF!</v>
      </c>
      <c r="W659" s="154" t="e">
        <f>#REF!</f>
        <v>#REF!</v>
      </c>
      <c r="X659" s="154" t="e">
        <f>#REF!</f>
        <v>#REF!</v>
      </c>
      <c r="Y659" s="154" t="e">
        <f>#REF!</f>
        <v>#REF!</v>
      </c>
    </row>
    <row r="660" spans="1:25">
      <c r="A660" s="142">
        <v>17</v>
      </c>
      <c r="B660" s="154" t="e">
        <f>#REF!</f>
        <v>#REF!</v>
      </c>
      <c r="C660" s="154" t="e">
        <f>#REF!</f>
        <v>#REF!</v>
      </c>
      <c r="D660" s="154" t="e">
        <f>#REF!</f>
        <v>#REF!</v>
      </c>
      <c r="E660" s="154" t="e">
        <f>#REF!</f>
        <v>#REF!</v>
      </c>
      <c r="F660" s="154" t="e">
        <f>#REF!</f>
        <v>#REF!</v>
      </c>
      <c r="G660" s="154" t="e">
        <f>#REF!</f>
        <v>#REF!</v>
      </c>
      <c r="H660" s="154" t="e">
        <f>#REF!</f>
        <v>#REF!</v>
      </c>
      <c r="I660" s="154" t="e">
        <f>#REF!</f>
        <v>#REF!</v>
      </c>
      <c r="J660" s="154" t="e">
        <f>#REF!</f>
        <v>#REF!</v>
      </c>
      <c r="K660" s="154" t="e">
        <f>#REF!</f>
        <v>#REF!</v>
      </c>
      <c r="L660" s="154" t="e">
        <f>#REF!</f>
        <v>#REF!</v>
      </c>
      <c r="M660" s="154" t="e">
        <f>#REF!</f>
        <v>#REF!</v>
      </c>
      <c r="N660" s="154" t="e">
        <f>#REF!</f>
        <v>#REF!</v>
      </c>
      <c r="O660" s="154" t="e">
        <f>#REF!</f>
        <v>#REF!</v>
      </c>
      <c r="P660" s="154" t="e">
        <f>#REF!</f>
        <v>#REF!</v>
      </c>
      <c r="Q660" s="154" t="e">
        <f>#REF!</f>
        <v>#REF!</v>
      </c>
      <c r="R660" s="154" t="e">
        <f>#REF!</f>
        <v>#REF!</v>
      </c>
      <c r="S660" s="154" t="e">
        <f>#REF!</f>
        <v>#REF!</v>
      </c>
      <c r="T660" s="154" t="e">
        <f>#REF!</f>
        <v>#REF!</v>
      </c>
      <c r="U660" s="154" t="e">
        <f>#REF!</f>
        <v>#REF!</v>
      </c>
      <c r="V660" s="154" t="e">
        <f>#REF!</f>
        <v>#REF!</v>
      </c>
      <c r="W660" s="154" t="e">
        <f>#REF!</f>
        <v>#REF!</v>
      </c>
      <c r="X660" s="154" t="e">
        <f>#REF!</f>
        <v>#REF!</v>
      </c>
      <c r="Y660" s="154" t="e">
        <f>#REF!</f>
        <v>#REF!</v>
      </c>
    </row>
    <row r="661" spans="1:25">
      <c r="A661" s="142">
        <v>18</v>
      </c>
      <c r="B661" s="154" t="e">
        <f>#REF!</f>
        <v>#REF!</v>
      </c>
      <c r="C661" s="154" t="e">
        <f>#REF!</f>
        <v>#REF!</v>
      </c>
      <c r="D661" s="154" t="e">
        <f>#REF!</f>
        <v>#REF!</v>
      </c>
      <c r="E661" s="154" t="e">
        <f>#REF!</f>
        <v>#REF!</v>
      </c>
      <c r="F661" s="154" t="e">
        <f>#REF!</f>
        <v>#REF!</v>
      </c>
      <c r="G661" s="154" t="e">
        <f>#REF!</f>
        <v>#REF!</v>
      </c>
      <c r="H661" s="154" t="e">
        <f>#REF!</f>
        <v>#REF!</v>
      </c>
      <c r="I661" s="154" t="e">
        <f>#REF!</f>
        <v>#REF!</v>
      </c>
      <c r="J661" s="154" t="e">
        <f>#REF!</f>
        <v>#REF!</v>
      </c>
      <c r="K661" s="154" t="e">
        <f>#REF!</f>
        <v>#REF!</v>
      </c>
      <c r="L661" s="154" t="e">
        <f>#REF!</f>
        <v>#REF!</v>
      </c>
      <c r="M661" s="154" t="e">
        <f>#REF!</f>
        <v>#REF!</v>
      </c>
      <c r="N661" s="154" t="e">
        <f>#REF!</f>
        <v>#REF!</v>
      </c>
      <c r="O661" s="154" t="e">
        <f>#REF!</f>
        <v>#REF!</v>
      </c>
      <c r="P661" s="154" t="e">
        <f>#REF!</f>
        <v>#REF!</v>
      </c>
      <c r="Q661" s="154" t="e">
        <f>#REF!</f>
        <v>#REF!</v>
      </c>
      <c r="R661" s="154" t="e">
        <f>#REF!</f>
        <v>#REF!</v>
      </c>
      <c r="S661" s="154" t="e">
        <f>#REF!</f>
        <v>#REF!</v>
      </c>
      <c r="T661" s="154" t="e">
        <f>#REF!</f>
        <v>#REF!</v>
      </c>
      <c r="U661" s="154" t="e">
        <f>#REF!</f>
        <v>#REF!</v>
      </c>
      <c r="V661" s="154" t="e">
        <f>#REF!</f>
        <v>#REF!</v>
      </c>
      <c r="W661" s="154" t="e">
        <f>#REF!</f>
        <v>#REF!</v>
      </c>
      <c r="X661" s="154" t="e">
        <f>#REF!</f>
        <v>#REF!</v>
      </c>
      <c r="Y661" s="154" t="e">
        <f>#REF!</f>
        <v>#REF!</v>
      </c>
    </row>
    <row r="662" spans="1:25">
      <c r="A662" s="142">
        <v>19</v>
      </c>
      <c r="B662" s="154" t="e">
        <f>#REF!</f>
        <v>#REF!</v>
      </c>
      <c r="C662" s="154" t="e">
        <f>#REF!</f>
        <v>#REF!</v>
      </c>
      <c r="D662" s="154" t="e">
        <f>#REF!</f>
        <v>#REF!</v>
      </c>
      <c r="E662" s="154" t="e">
        <f>#REF!</f>
        <v>#REF!</v>
      </c>
      <c r="F662" s="154" t="e">
        <f>#REF!</f>
        <v>#REF!</v>
      </c>
      <c r="G662" s="154" t="e">
        <f>#REF!</f>
        <v>#REF!</v>
      </c>
      <c r="H662" s="154" t="e">
        <f>#REF!</f>
        <v>#REF!</v>
      </c>
      <c r="I662" s="154" t="e">
        <f>#REF!</f>
        <v>#REF!</v>
      </c>
      <c r="J662" s="154" t="e">
        <f>#REF!</f>
        <v>#REF!</v>
      </c>
      <c r="K662" s="154" t="e">
        <f>#REF!</f>
        <v>#REF!</v>
      </c>
      <c r="L662" s="154" t="e">
        <f>#REF!</f>
        <v>#REF!</v>
      </c>
      <c r="M662" s="154" t="e">
        <f>#REF!</f>
        <v>#REF!</v>
      </c>
      <c r="N662" s="154" t="e">
        <f>#REF!</f>
        <v>#REF!</v>
      </c>
      <c r="O662" s="154" t="e">
        <f>#REF!</f>
        <v>#REF!</v>
      </c>
      <c r="P662" s="154" t="e">
        <f>#REF!</f>
        <v>#REF!</v>
      </c>
      <c r="Q662" s="154" t="e">
        <f>#REF!</f>
        <v>#REF!</v>
      </c>
      <c r="R662" s="154" t="e">
        <f>#REF!</f>
        <v>#REF!</v>
      </c>
      <c r="S662" s="154" t="e">
        <f>#REF!</f>
        <v>#REF!</v>
      </c>
      <c r="T662" s="154" t="e">
        <f>#REF!</f>
        <v>#REF!</v>
      </c>
      <c r="U662" s="154" t="e">
        <f>#REF!</f>
        <v>#REF!</v>
      </c>
      <c r="V662" s="154" t="e">
        <f>#REF!</f>
        <v>#REF!</v>
      </c>
      <c r="W662" s="154" t="e">
        <f>#REF!</f>
        <v>#REF!</v>
      </c>
      <c r="X662" s="154" t="e">
        <f>#REF!</f>
        <v>#REF!</v>
      </c>
      <c r="Y662" s="154" t="e">
        <f>#REF!</f>
        <v>#REF!</v>
      </c>
    </row>
    <row r="663" spans="1:25">
      <c r="A663" s="142">
        <v>20</v>
      </c>
      <c r="B663" s="154" t="e">
        <f>#REF!</f>
        <v>#REF!</v>
      </c>
      <c r="C663" s="154" t="e">
        <f>#REF!</f>
        <v>#REF!</v>
      </c>
      <c r="D663" s="154" t="e">
        <f>#REF!</f>
        <v>#REF!</v>
      </c>
      <c r="E663" s="154" t="e">
        <f>#REF!</f>
        <v>#REF!</v>
      </c>
      <c r="F663" s="154" t="e">
        <f>#REF!</f>
        <v>#REF!</v>
      </c>
      <c r="G663" s="154" t="e">
        <f>#REF!</f>
        <v>#REF!</v>
      </c>
      <c r="H663" s="154" t="e">
        <f>#REF!</f>
        <v>#REF!</v>
      </c>
      <c r="I663" s="154" t="e">
        <f>#REF!</f>
        <v>#REF!</v>
      </c>
      <c r="J663" s="154" t="e">
        <f>#REF!</f>
        <v>#REF!</v>
      </c>
      <c r="K663" s="154" t="e">
        <f>#REF!</f>
        <v>#REF!</v>
      </c>
      <c r="L663" s="154" t="e">
        <f>#REF!</f>
        <v>#REF!</v>
      </c>
      <c r="M663" s="154" t="e">
        <f>#REF!</f>
        <v>#REF!</v>
      </c>
      <c r="N663" s="154" t="e">
        <f>#REF!</f>
        <v>#REF!</v>
      </c>
      <c r="O663" s="154" t="e">
        <f>#REF!</f>
        <v>#REF!</v>
      </c>
      <c r="P663" s="154" t="e">
        <f>#REF!</f>
        <v>#REF!</v>
      </c>
      <c r="Q663" s="154" t="e">
        <f>#REF!</f>
        <v>#REF!</v>
      </c>
      <c r="R663" s="154" t="e">
        <f>#REF!</f>
        <v>#REF!</v>
      </c>
      <c r="S663" s="154" t="e">
        <f>#REF!</f>
        <v>#REF!</v>
      </c>
      <c r="T663" s="154" t="e">
        <f>#REF!</f>
        <v>#REF!</v>
      </c>
      <c r="U663" s="154" t="e">
        <f>#REF!</f>
        <v>#REF!</v>
      </c>
      <c r="V663" s="154" t="e">
        <f>#REF!</f>
        <v>#REF!</v>
      </c>
      <c r="W663" s="154" t="e">
        <f>#REF!</f>
        <v>#REF!</v>
      </c>
      <c r="X663" s="154" t="e">
        <f>#REF!</f>
        <v>#REF!</v>
      </c>
      <c r="Y663" s="154" t="e">
        <f>#REF!</f>
        <v>#REF!</v>
      </c>
    </row>
    <row r="664" spans="1:25">
      <c r="A664" s="142">
        <v>21</v>
      </c>
      <c r="B664" s="154" t="e">
        <f>#REF!</f>
        <v>#REF!</v>
      </c>
      <c r="C664" s="154" t="e">
        <f>#REF!</f>
        <v>#REF!</v>
      </c>
      <c r="D664" s="154" t="e">
        <f>#REF!</f>
        <v>#REF!</v>
      </c>
      <c r="E664" s="154" t="e">
        <f>#REF!</f>
        <v>#REF!</v>
      </c>
      <c r="F664" s="154" t="e">
        <f>#REF!</f>
        <v>#REF!</v>
      </c>
      <c r="G664" s="154" t="e">
        <f>#REF!</f>
        <v>#REF!</v>
      </c>
      <c r="H664" s="154" t="e">
        <f>#REF!</f>
        <v>#REF!</v>
      </c>
      <c r="I664" s="154" t="e">
        <f>#REF!</f>
        <v>#REF!</v>
      </c>
      <c r="J664" s="154" t="e">
        <f>#REF!</f>
        <v>#REF!</v>
      </c>
      <c r="K664" s="154" t="e">
        <f>#REF!</f>
        <v>#REF!</v>
      </c>
      <c r="L664" s="154" t="e">
        <f>#REF!</f>
        <v>#REF!</v>
      </c>
      <c r="M664" s="154" t="e">
        <f>#REF!</f>
        <v>#REF!</v>
      </c>
      <c r="N664" s="154" t="e">
        <f>#REF!</f>
        <v>#REF!</v>
      </c>
      <c r="O664" s="154" t="e">
        <f>#REF!</f>
        <v>#REF!</v>
      </c>
      <c r="P664" s="154" t="e">
        <f>#REF!</f>
        <v>#REF!</v>
      </c>
      <c r="Q664" s="154" t="e">
        <f>#REF!</f>
        <v>#REF!</v>
      </c>
      <c r="R664" s="154" t="e">
        <f>#REF!</f>
        <v>#REF!</v>
      </c>
      <c r="S664" s="154" t="e">
        <f>#REF!</f>
        <v>#REF!</v>
      </c>
      <c r="T664" s="154" t="e">
        <f>#REF!</f>
        <v>#REF!</v>
      </c>
      <c r="U664" s="154" t="e">
        <f>#REF!</f>
        <v>#REF!</v>
      </c>
      <c r="V664" s="154" t="e">
        <f>#REF!</f>
        <v>#REF!</v>
      </c>
      <c r="W664" s="154" t="e">
        <f>#REF!</f>
        <v>#REF!</v>
      </c>
      <c r="X664" s="154" t="e">
        <f>#REF!</f>
        <v>#REF!</v>
      </c>
      <c r="Y664" s="154" t="e">
        <f>#REF!</f>
        <v>#REF!</v>
      </c>
    </row>
    <row r="665" spans="1:25">
      <c r="A665" s="142">
        <v>22</v>
      </c>
      <c r="B665" s="154" t="e">
        <f>#REF!</f>
        <v>#REF!</v>
      </c>
      <c r="C665" s="154" t="e">
        <f>#REF!</f>
        <v>#REF!</v>
      </c>
      <c r="D665" s="154" t="e">
        <f>#REF!</f>
        <v>#REF!</v>
      </c>
      <c r="E665" s="154" t="e">
        <f>#REF!</f>
        <v>#REF!</v>
      </c>
      <c r="F665" s="154" t="e">
        <f>#REF!</f>
        <v>#REF!</v>
      </c>
      <c r="G665" s="154" t="e">
        <f>#REF!</f>
        <v>#REF!</v>
      </c>
      <c r="H665" s="154" t="e">
        <f>#REF!</f>
        <v>#REF!</v>
      </c>
      <c r="I665" s="154" t="e">
        <f>#REF!</f>
        <v>#REF!</v>
      </c>
      <c r="J665" s="154" t="e">
        <f>#REF!</f>
        <v>#REF!</v>
      </c>
      <c r="K665" s="154" t="e">
        <f>#REF!</f>
        <v>#REF!</v>
      </c>
      <c r="L665" s="154" t="e">
        <f>#REF!</f>
        <v>#REF!</v>
      </c>
      <c r="M665" s="154" t="e">
        <f>#REF!</f>
        <v>#REF!</v>
      </c>
      <c r="N665" s="154" t="e">
        <f>#REF!</f>
        <v>#REF!</v>
      </c>
      <c r="O665" s="154" t="e">
        <f>#REF!</f>
        <v>#REF!</v>
      </c>
      <c r="P665" s="154" t="e">
        <f>#REF!</f>
        <v>#REF!</v>
      </c>
      <c r="Q665" s="154" t="e">
        <f>#REF!</f>
        <v>#REF!</v>
      </c>
      <c r="R665" s="154" t="e">
        <f>#REF!</f>
        <v>#REF!</v>
      </c>
      <c r="S665" s="154" t="e">
        <f>#REF!</f>
        <v>#REF!</v>
      </c>
      <c r="T665" s="154" t="e">
        <f>#REF!</f>
        <v>#REF!</v>
      </c>
      <c r="U665" s="154" t="e">
        <f>#REF!</f>
        <v>#REF!</v>
      </c>
      <c r="V665" s="154" t="e">
        <f>#REF!</f>
        <v>#REF!</v>
      </c>
      <c r="W665" s="154" t="e">
        <f>#REF!</f>
        <v>#REF!</v>
      </c>
      <c r="X665" s="154" t="e">
        <f>#REF!</f>
        <v>#REF!</v>
      </c>
      <c r="Y665" s="154" t="e">
        <f>#REF!</f>
        <v>#REF!</v>
      </c>
    </row>
    <row r="666" spans="1:25">
      <c r="A666" s="142">
        <v>23</v>
      </c>
      <c r="B666" s="154" t="e">
        <f>#REF!</f>
        <v>#REF!</v>
      </c>
      <c r="C666" s="154" t="e">
        <f>#REF!</f>
        <v>#REF!</v>
      </c>
      <c r="D666" s="154" t="e">
        <f>#REF!</f>
        <v>#REF!</v>
      </c>
      <c r="E666" s="154" t="e">
        <f>#REF!</f>
        <v>#REF!</v>
      </c>
      <c r="F666" s="154" t="e">
        <f>#REF!</f>
        <v>#REF!</v>
      </c>
      <c r="G666" s="154" t="e">
        <f>#REF!</f>
        <v>#REF!</v>
      </c>
      <c r="H666" s="154" t="e">
        <f>#REF!</f>
        <v>#REF!</v>
      </c>
      <c r="I666" s="154" t="e">
        <f>#REF!</f>
        <v>#REF!</v>
      </c>
      <c r="J666" s="154" t="e">
        <f>#REF!</f>
        <v>#REF!</v>
      </c>
      <c r="K666" s="154" t="e">
        <f>#REF!</f>
        <v>#REF!</v>
      </c>
      <c r="L666" s="154" t="e">
        <f>#REF!</f>
        <v>#REF!</v>
      </c>
      <c r="M666" s="154" t="e">
        <f>#REF!</f>
        <v>#REF!</v>
      </c>
      <c r="N666" s="154" t="e">
        <f>#REF!</f>
        <v>#REF!</v>
      </c>
      <c r="O666" s="154" t="e">
        <f>#REF!</f>
        <v>#REF!</v>
      </c>
      <c r="P666" s="154" t="e">
        <f>#REF!</f>
        <v>#REF!</v>
      </c>
      <c r="Q666" s="154" t="e">
        <f>#REF!</f>
        <v>#REF!</v>
      </c>
      <c r="R666" s="154" t="e">
        <f>#REF!</f>
        <v>#REF!</v>
      </c>
      <c r="S666" s="154" t="e">
        <f>#REF!</f>
        <v>#REF!</v>
      </c>
      <c r="T666" s="154" t="e">
        <f>#REF!</f>
        <v>#REF!</v>
      </c>
      <c r="U666" s="154" t="e">
        <f>#REF!</f>
        <v>#REF!</v>
      </c>
      <c r="V666" s="154" t="e">
        <f>#REF!</f>
        <v>#REF!</v>
      </c>
      <c r="W666" s="154" t="e">
        <f>#REF!</f>
        <v>#REF!</v>
      </c>
      <c r="X666" s="154" t="e">
        <f>#REF!</f>
        <v>#REF!</v>
      </c>
      <c r="Y666" s="154" t="e">
        <f>#REF!</f>
        <v>#REF!</v>
      </c>
    </row>
    <row r="667" spans="1:25">
      <c r="A667" s="142">
        <v>24</v>
      </c>
      <c r="B667" s="154" t="e">
        <f>#REF!</f>
        <v>#REF!</v>
      </c>
      <c r="C667" s="154" t="e">
        <f>#REF!</f>
        <v>#REF!</v>
      </c>
      <c r="D667" s="154" t="e">
        <f>#REF!</f>
        <v>#REF!</v>
      </c>
      <c r="E667" s="154" t="e">
        <f>#REF!</f>
        <v>#REF!</v>
      </c>
      <c r="F667" s="154" t="e">
        <f>#REF!</f>
        <v>#REF!</v>
      </c>
      <c r="G667" s="154" t="e">
        <f>#REF!</f>
        <v>#REF!</v>
      </c>
      <c r="H667" s="154" t="e">
        <f>#REF!</f>
        <v>#REF!</v>
      </c>
      <c r="I667" s="154" t="e">
        <f>#REF!</f>
        <v>#REF!</v>
      </c>
      <c r="J667" s="154" t="e">
        <f>#REF!</f>
        <v>#REF!</v>
      </c>
      <c r="K667" s="154" t="e">
        <f>#REF!</f>
        <v>#REF!</v>
      </c>
      <c r="L667" s="154" t="e">
        <f>#REF!</f>
        <v>#REF!</v>
      </c>
      <c r="M667" s="154" t="e">
        <f>#REF!</f>
        <v>#REF!</v>
      </c>
      <c r="N667" s="154" t="e">
        <f>#REF!</f>
        <v>#REF!</v>
      </c>
      <c r="O667" s="154" t="e">
        <f>#REF!</f>
        <v>#REF!</v>
      </c>
      <c r="P667" s="154" t="e">
        <f>#REF!</f>
        <v>#REF!</v>
      </c>
      <c r="Q667" s="154" t="e">
        <f>#REF!</f>
        <v>#REF!</v>
      </c>
      <c r="R667" s="154" t="e">
        <f>#REF!</f>
        <v>#REF!</v>
      </c>
      <c r="S667" s="154" t="e">
        <f>#REF!</f>
        <v>#REF!</v>
      </c>
      <c r="T667" s="154" t="e">
        <f>#REF!</f>
        <v>#REF!</v>
      </c>
      <c r="U667" s="154" t="e">
        <f>#REF!</f>
        <v>#REF!</v>
      </c>
      <c r="V667" s="154" t="e">
        <f>#REF!</f>
        <v>#REF!</v>
      </c>
      <c r="W667" s="154" t="e">
        <f>#REF!</f>
        <v>#REF!</v>
      </c>
      <c r="X667" s="154" t="e">
        <f>#REF!</f>
        <v>#REF!</v>
      </c>
      <c r="Y667" s="154" t="e">
        <f>#REF!</f>
        <v>#REF!</v>
      </c>
    </row>
    <row r="668" spans="1:25">
      <c r="A668" s="142">
        <v>25</v>
      </c>
      <c r="B668" s="154" t="e">
        <f>#REF!</f>
        <v>#REF!</v>
      </c>
      <c r="C668" s="154" t="e">
        <f>#REF!</f>
        <v>#REF!</v>
      </c>
      <c r="D668" s="154" t="e">
        <f>#REF!</f>
        <v>#REF!</v>
      </c>
      <c r="E668" s="154" t="e">
        <f>#REF!</f>
        <v>#REF!</v>
      </c>
      <c r="F668" s="154" t="e">
        <f>#REF!</f>
        <v>#REF!</v>
      </c>
      <c r="G668" s="154" t="e">
        <f>#REF!</f>
        <v>#REF!</v>
      </c>
      <c r="H668" s="154" t="e">
        <f>#REF!</f>
        <v>#REF!</v>
      </c>
      <c r="I668" s="154" t="e">
        <f>#REF!</f>
        <v>#REF!</v>
      </c>
      <c r="J668" s="154" t="e">
        <f>#REF!</f>
        <v>#REF!</v>
      </c>
      <c r="K668" s="154" t="e">
        <f>#REF!</f>
        <v>#REF!</v>
      </c>
      <c r="L668" s="154" t="e">
        <f>#REF!</f>
        <v>#REF!</v>
      </c>
      <c r="M668" s="154" t="e">
        <f>#REF!</f>
        <v>#REF!</v>
      </c>
      <c r="N668" s="154" t="e">
        <f>#REF!</f>
        <v>#REF!</v>
      </c>
      <c r="O668" s="154" t="e">
        <f>#REF!</f>
        <v>#REF!</v>
      </c>
      <c r="P668" s="154" t="e">
        <f>#REF!</f>
        <v>#REF!</v>
      </c>
      <c r="Q668" s="154" t="e">
        <f>#REF!</f>
        <v>#REF!</v>
      </c>
      <c r="R668" s="154" t="e">
        <f>#REF!</f>
        <v>#REF!</v>
      </c>
      <c r="S668" s="154" t="e">
        <f>#REF!</f>
        <v>#REF!</v>
      </c>
      <c r="T668" s="154" t="e">
        <f>#REF!</f>
        <v>#REF!</v>
      </c>
      <c r="U668" s="154" t="e">
        <f>#REF!</f>
        <v>#REF!</v>
      </c>
      <c r="V668" s="154" t="e">
        <f>#REF!</f>
        <v>#REF!</v>
      </c>
      <c r="W668" s="154" t="e">
        <f>#REF!</f>
        <v>#REF!</v>
      </c>
      <c r="X668" s="154" t="e">
        <f>#REF!</f>
        <v>#REF!</v>
      </c>
      <c r="Y668" s="154" t="e">
        <f>#REF!</f>
        <v>#REF!</v>
      </c>
    </row>
    <row r="669" spans="1:25">
      <c r="A669" s="142">
        <v>26</v>
      </c>
      <c r="B669" s="154" t="e">
        <f>#REF!</f>
        <v>#REF!</v>
      </c>
      <c r="C669" s="154" t="e">
        <f>#REF!</f>
        <v>#REF!</v>
      </c>
      <c r="D669" s="154" t="e">
        <f>#REF!</f>
        <v>#REF!</v>
      </c>
      <c r="E669" s="154" t="e">
        <f>#REF!</f>
        <v>#REF!</v>
      </c>
      <c r="F669" s="154" t="e">
        <f>#REF!</f>
        <v>#REF!</v>
      </c>
      <c r="G669" s="154" t="e">
        <f>#REF!</f>
        <v>#REF!</v>
      </c>
      <c r="H669" s="154" t="e">
        <f>#REF!</f>
        <v>#REF!</v>
      </c>
      <c r="I669" s="154" t="e">
        <f>#REF!</f>
        <v>#REF!</v>
      </c>
      <c r="J669" s="154" t="e">
        <f>#REF!</f>
        <v>#REF!</v>
      </c>
      <c r="K669" s="154" t="e">
        <f>#REF!</f>
        <v>#REF!</v>
      </c>
      <c r="L669" s="154" t="e">
        <f>#REF!</f>
        <v>#REF!</v>
      </c>
      <c r="M669" s="154" t="e">
        <f>#REF!</f>
        <v>#REF!</v>
      </c>
      <c r="N669" s="154" t="e">
        <f>#REF!</f>
        <v>#REF!</v>
      </c>
      <c r="O669" s="154" t="e">
        <f>#REF!</f>
        <v>#REF!</v>
      </c>
      <c r="P669" s="154" t="e">
        <f>#REF!</f>
        <v>#REF!</v>
      </c>
      <c r="Q669" s="154" t="e">
        <f>#REF!</f>
        <v>#REF!</v>
      </c>
      <c r="R669" s="154" t="e">
        <f>#REF!</f>
        <v>#REF!</v>
      </c>
      <c r="S669" s="154" t="e">
        <f>#REF!</f>
        <v>#REF!</v>
      </c>
      <c r="T669" s="154" t="e">
        <f>#REF!</f>
        <v>#REF!</v>
      </c>
      <c r="U669" s="154" t="e">
        <f>#REF!</f>
        <v>#REF!</v>
      </c>
      <c r="V669" s="154" t="e">
        <f>#REF!</f>
        <v>#REF!</v>
      </c>
      <c r="W669" s="154" t="e">
        <f>#REF!</f>
        <v>#REF!</v>
      </c>
      <c r="X669" s="154" t="e">
        <f>#REF!</f>
        <v>#REF!</v>
      </c>
      <c r="Y669" s="154" t="e">
        <f>#REF!</f>
        <v>#REF!</v>
      </c>
    </row>
    <row r="670" spans="1:25">
      <c r="A670" s="142">
        <v>27</v>
      </c>
      <c r="B670" s="154" t="e">
        <f>#REF!</f>
        <v>#REF!</v>
      </c>
      <c r="C670" s="154" t="e">
        <f>#REF!</f>
        <v>#REF!</v>
      </c>
      <c r="D670" s="154" t="e">
        <f>#REF!</f>
        <v>#REF!</v>
      </c>
      <c r="E670" s="154" t="e">
        <f>#REF!</f>
        <v>#REF!</v>
      </c>
      <c r="F670" s="154" t="e">
        <f>#REF!</f>
        <v>#REF!</v>
      </c>
      <c r="G670" s="154" t="e">
        <f>#REF!</f>
        <v>#REF!</v>
      </c>
      <c r="H670" s="154" t="e">
        <f>#REF!</f>
        <v>#REF!</v>
      </c>
      <c r="I670" s="154" t="e">
        <f>#REF!</f>
        <v>#REF!</v>
      </c>
      <c r="J670" s="154" t="e">
        <f>#REF!</f>
        <v>#REF!</v>
      </c>
      <c r="K670" s="154" t="e">
        <f>#REF!</f>
        <v>#REF!</v>
      </c>
      <c r="L670" s="154" t="e">
        <f>#REF!</f>
        <v>#REF!</v>
      </c>
      <c r="M670" s="154" t="e">
        <f>#REF!</f>
        <v>#REF!</v>
      </c>
      <c r="N670" s="154" t="e">
        <f>#REF!</f>
        <v>#REF!</v>
      </c>
      <c r="O670" s="154" t="e">
        <f>#REF!</f>
        <v>#REF!</v>
      </c>
      <c r="P670" s="154" t="e">
        <f>#REF!</f>
        <v>#REF!</v>
      </c>
      <c r="Q670" s="154" t="e">
        <f>#REF!</f>
        <v>#REF!</v>
      </c>
      <c r="R670" s="154" t="e">
        <f>#REF!</f>
        <v>#REF!</v>
      </c>
      <c r="S670" s="154" t="e">
        <f>#REF!</f>
        <v>#REF!</v>
      </c>
      <c r="T670" s="154" t="e">
        <f>#REF!</f>
        <v>#REF!</v>
      </c>
      <c r="U670" s="154" t="e">
        <f>#REF!</f>
        <v>#REF!</v>
      </c>
      <c r="V670" s="154" t="e">
        <f>#REF!</f>
        <v>#REF!</v>
      </c>
      <c r="W670" s="154" t="e">
        <f>#REF!</f>
        <v>#REF!</v>
      </c>
      <c r="X670" s="154" t="e">
        <f>#REF!</f>
        <v>#REF!</v>
      </c>
      <c r="Y670" s="154" t="e">
        <f>#REF!</f>
        <v>#REF!</v>
      </c>
    </row>
    <row r="671" spans="1:25">
      <c r="A671" s="142">
        <v>28</v>
      </c>
      <c r="B671" s="154" t="e">
        <f>#REF!</f>
        <v>#REF!</v>
      </c>
      <c r="C671" s="154" t="e">
        <f>#REF!</f>
        <v>#REF!</v>
      </c>
      <c r="D671" s="154" t="e">
        <f>#REF!</f>
        <v>#REF!</v>
      </c>
      <c r="E671" s="154" t="e">
        <f>#REF!</f>
        <v>#REF!</v>
      </c>
      <c r="F671" s="154" t="e">
        <f>#REF!</f>
        <v>#REF!</v>
      </c>
      <c r="G671" s="154" t="e">
        <f>#REF!</f>
        <v>#REF!</v>
      </c>
      <c r="H671" s="154" t="e">
        <f>#REF!</f>
        <v>#REF!</v>
      </c>
      <c r="I671" s="154" t="e">
        <f>#REF!</f>
        <v>#REF!</v>
      </c>
      <c r="J671" s="154" t="e">
        <f>#REF!</f>
        <v>#REF!</v>
      </c>
      <c r="K671" s="154" t="e">
        <f>#REF!</f>
        <v>#REF!</v>
      </c>
      <c r="L671" s="154" t="e">
        <f>#REF!</f>
        <v>#REF!</v>
      </c>
      <c r="M671" s="154" t="e">
        <f>#REF!</f>
        <v>#REF!</v>
      </c>
      <c r="N671" s="154" t="e">
        <f>#REF!</f>
        <v>#REF!</v>
      </c>
      <c r="O671" s="154" t="e">
        <f>#REF!</f>
        <v>#REF!</v>
      </c>
      <c r="P671" s="154" t="e">
        <f>#REF!</f>
        <v>#REF!</v>
      </c>
      <c r="Q671" s="154" t="e">
        <f>#REF!</f>
        <v>#REF!</v>
      </c>
      <c r="R671" s="154" t="e">
        <f>#REF!</f>
        <v>#REF!</v>
      </c>
      <c r="S671" s="154" t="e">
        <f>#REF!</f>
        <v>#REF!</v>
      </c>
      <c r="T671" s="154" t="e">
        <f>#REF!</f>
        <v>#REF!</v>
      </c>
      <c r="U671" s="154" t="e">
        <f>#REF!</f>
        <v>#REF!</v>
      </c>
      <c r="V671" s="154" t="e">
        <f>#REF!</f>
        <v>#REF!</v>
      </c>
      <c r="W671" s="154" t="e">
        <f>#REF!</f>
        <v>#REF!</v>
      </c>
      <c r="X671" s="154" t="e">
        <f>#REF!</f>
        <v>#REF!</v>
      </c>
      <c r="Y671" s="154" t="e">
        <f>#REF!</f>
        <v>#REF!</v>
      </c>
    </row>
    <row r="672" spans="1:25">
      <c r="A672" s="142">
        <v>29</v>
      </c>
      <c r="B672" s="154" t="e">
        <f>#REF!</f>
        <v>#REF!</v>
      </c>
      <c r="C672" s="154" t="e">
        <f>#REF!</f>
        <v>#REF!</v>
      </c>
      <c r="D672" s="154" t="e">
        <f>#REF!</f>
        <v>#REF!</v>
      </c>
      <c r="E672" s="154" t="e">
        <f>#REF!</f>
        <v>#REF!</v>
      </c>
      <c r="F672" s="154" t="e">
        <f>#REF!</f>
        <v>#REF!</v>
      </c>
      <c r="G672" s="154" t="e">
        <f>#REF!</f>
        <v>#REF!</v>
      </c>
      <c r="H672" s="154" t="e">
        <f>#REF!</f>
        <v>#REF!</v>
      </c>
      <c r="I672" s="154" t="e">
        <f>#REF!</f>
        <v>#REF!</v>
      </c>
      <c r="J672" s="154" t="e">
        <f>#REF!</f>
        <v>#REF!</v>
      </c>
      <c r="K672" s="154" t="e">
        <f>#REF!</f>
        <v>#REF!</v>
      </c>
      <c r="L672" s="154" t="e">
        <f>#REF!</f>
        <v>#REF!</v>
      </c>
      <c r="M672" s="154" t="e">
        <f>#REF!</f>
        <v>#REF!</v>
      </c>
      <c r="N672" s="154" t="e">
        <f>#REF!</f>
        <v>#REF!</v>
      </c>
      <c r="O672" s="154" t="e">
        <f>#REF!</f>
        <v>#REF!</v>
      </c>
      <c r="P672" s="154" t="e">
        <f>#REF!</f>
        <v>#REF!</v>
      </c>
      <c r="Q672" s="154" t="e">
        <f>#REF!</f>
        <v>#REF!</v>
      </c>
      <c r="R672" s="154" t="e">
        <f>#REF!</f>
        <v>#REF!</v>
      </c>
      <c r="S672" s="154" t="e">
        <f>#REF!</f>
        <v>#REF!</v>
      </c>
      <c r="T672" s="154" t="e">
        <f>#REF!</f>
        <v>#REF!</v>
      </c>
      <c r="U672" s="154" t="e">
        <f>#REF!</f>
        <v>#REF!</v>
      </c>
      <c r="V672" s="154" t="e">
        <f>#REF!</f>
        <v>#REF!</v>
      </c>
      <c r="W672" s="154" t="e">
        <f>#REF!</f>
        <v>#REF!</v>
      </c>
      <c r="X672" s="154" t="e">
        <f>#REF!</f>
        <v>#REF!</v>
      </c>
      <c r="Y672" s="154" t="e">
        <f>#REF!</f>
        <v>#REF!</v>
      </c>
    </row>
    <row r="673" spans="1:25">
      <c r="A673" s="142">
        <v>30</v>
      </c>
      <c r="B673" s="154" t="e">
        <f>#REF!</f>
        <v>#REF!</v>
      </c>
      <c r="C673" s="154" t="e">
        <f>#REF!</f>
        <v>#REF!</v>
      </c>
      <c r="D673" s="154" t="e">
        <f>#REF!</f>
        <v>#REF!</v>
      </c>
      <c r="E673" s="154" t="e">
        <f>#REF!</f>
        <v>#REF!</v>
      </c>
      <c r="F673" s="154" t="e">
        <f>#REF!</f>
        <v>#REF!</v>
      </c>
      <c r="G673" s="154" t="e">
        <f>#REF!</f>
        <v>#REF!</v>
      </c>
      <c r="H673" s="154" t="e">
        <f>#REF!</f>
        <v>#REF!</v>
      </c>
      <c r="I673" s="154" t="e">
        <f>#REF!</f>
        <v>#REF!</v>
      </c>
      <c r="J673" s="154" t="e">
        <f>#REF!</f>
        <v>#REF!</v>
      </c>
      <c r="K673" s="154" t="e">
        <f>#REF!</f>
        <v>#REF!</v>
      </c>
      <c r="L673" s="154" t="e">
        <f>#REF!</f>
        <v>#REF!</v>
      </c>
      <c r="M673" s="154" t="e">
        <f>#REF!</f>
        <v>#REF!</v>
      </c>
      <c r="N673" s="154" t="e">
        <f>#REF!</f>
        <v>#REF!</v>
      </c>
      <c r="O673" s="154" t="e">
        <f>#REF!</f>
        <v>#REF!</v>
      </c>
      <c r="P673" s="154" t="e">
        <f>#REF!</f>
        <v>#REF!</v>
      </c>
      <c r="Q673" s="154" t="e">
        <f>#REF!</f>
        <v>#REF!</v>
      </c>
      <c r="R673" s="154" t="e">
        <f>#REF!</f>
        <v>#REF!</v>
      </c>
      <c r="S673" s="154" t="e">
        <f>#REF!</f>
        <v>#REF!</v>
      </c>
      <c r="T673" s="154" t="e">
        <f>#REF!</f>
        <v>#REF!</v>
      </c>
      <c r="U673" s="154" t="e">
        <f>#REF!</f>
        <v>#REF!</v>
      </c>
      <c r="V673" s="154" t="e">
        <f>#REF!</f>
        <v>#REF!</v>
      </c>
      <c r="W673" s="154" t="e">
        <f>#REF!</f>
        <v>#REF!</v>
      </c>
      <c r="X673" s="154" t="e">
        <f>#REF!</f>
        <v>#REF!</v>
      </c>
      <c r="Y673" s="154" t="e">
        <f>#REF!</f>
        <v>#REF!</v>
      </c>
    </row>
    <row r="674" spans="1:25">
      <c r="A674" s="142">
        <v>31</v>
      </c>
      <c r="B674" s="154" t="e">
        <f>#REF!</f>
        <v>#REF!</v>
      </c>
      <c r="C674" s="154" t="e">
        <f>#REF!</f>
        <v>#REF!</v>
      </c>
      <c r="D674" s="154" t="e">
        <f>#REF!</f>
        <v>#REF!</v>
      </c>
      <c r="E674" s="154" t="e">
        <f>#REF!</f>
        <v>#REF!</v>
      </c>
      <c r="F674" s="154" t="e">
        <f>#REF!</f>
        <v>#REF!</v>
      </c>
      <c r="G674" s="154" t="e">
        <f>#REF!</f>
        <v>#REF!</v>
      </c>
      <c r="H674" s="154" t="e">
        <f>#REF!</f>
        <v>#REF!</v>
      </c>
      <c r="I674" s="154" t="e">
        <f>#REF!</f>
        <v>#REF!</v>
      </c>
      <c r="J674" s="154" t="e">
        <f>#REF!</f>
        <v>#REF!</v>
      </c>
      <c r="K674" s="154" t="e">
        <f>#REF!</f>
        <v>#REF!</v>
      </c>
      <c r="L674" s="154" t="e">
        <f>#REF!</f>
        <v>#REF!</v>
      </c>
      <c r="M674" s="154" t="e">
        <f>#REF!</f>
        <v>#REF!</v>
      </c>
      <c r="N674" s="154" t="e">
        <f>#REF!</f>
        <v>#REF!</v>
      </c>
      <c r="O674" s="154" t="e">
        <f>#REF!</f>
        <v>#REF!</v>
      </c>
      <c r="P674" s="154" t="e">
        <f>#REF!</f>
        <v>#REF!</v>
      </c>
      <c r="Q674" s="154" t="e">
        <f>#REF!</f>
        <v>#REF!</v>
      </c>
      <c r="R674" s="154" t="e">
        <f>#REF!</f>
        <v>#REF!</v>
      </c>
      <c r="S674" s="154" t="e">
        <f>#REF!</f>
        <v>#REF!</v>
      </c>
      <c r="T674" s="154" t="e">
        <f>#REF!</f>
        <v>#REF!</v>
      </c>
      <c r="U674" s="154" t="e">
        <f>#REF!</f>
        <v>#REF!</v>
      </c>
      <c r="V674" s="154" t="e">
        <f>#REF!</f>
        <v>#REF!</v>
      </c>
      <c r="W674" s="154" t="e">
        <f>#REF!</f>
        <v>#REF!</v>
      </c>
      <c r="X674" s="154" t="e">
        <f>#REF!</f>
        <v>#REF!</v>
      </c>
      <c r="Y674" s="154" t="e">
        <f>#REF!</f>
        <v>#REF!</v>
      </c>
    </row>
    <row r="676" spans="1:25">
      <c r="A676" s="461" t="s">
        <v>212</v>
      </c>
      <c r="B676" s="462" t="s">
        <v>217</v>
      </c>
      <c r="C676" s="462"/>
      <c r="D676" s="462"/>
      <c r="E676" s="462"/>
      <c r="F676" s="462"/>
      <c r="G676" s="462"/>
      <c r="H676" s="462"/>
      <c r="I676" s="462"/>
      <c r="J676" s="462"/>
      <c r="K676" s="462"/>
      <c r="L676" s="462"/>
      <c r="M676" s="462"/>
      <c r="N676" s="462"/>
      <c r="O676" s="462"/>
      <c r="P676" s="462"/>
      <c r="Q676" s="462"/>
      <c r="R676" s="462"/>
      <c r="S676" s="462"/>
      <c r="T676" s="462"/>
      <c r="U676" s="462"/>
      <c r="V676" s="462"/>
      <c r="W676" s="462"/>
      <c r="X676" s="462"/>
      <c r="Y676" s="462"/>
    </row>
    <row r="677" spans="1:25">
      <c r="A677" s="461"/>
      <c r="B677" s="156" t="s">
        <v>1</v>
      </c>
      <c r="C677" s="156" t="s">
        <v>2</v>
      </c>
      <c r="D677" s="156" t="s">
        <v>3</v>
      </c>
      <c r="E677" s="156" t="s">
        <v>4</v>
      </c>
      <c r="F677" s="156" t="s">
        <v>5</v>
      </c>
      <c r="G677" s="156" t="s">
        <v>6</v>
      </c>
      <c r="H677" s="156" t="s">
        <v>7</v>
      </c>
      <c r="I677" s="156" t="s">
        <v>8</v>
      </c>
      <c r="J677" s="156" t="s">
        <v>9</v>
      </c>
      <c r="K677" s="156" t="s">
        <v>10</v>
      </c>
      <c r="L677" s="156" t="s">
        <v>11</v>
      </c>
      <c r="M677" s="156" t="s">
        <v>12</v>
      </c>
      <c r="N677" s="156" t="s">
        <v>13</v>
      </c>
      <c r="O677" s="156" t="s">
        <v>14</v>
      </c>
      <c r="P677" s="156" t="s">
        <v>15</v>
      </c>
      <c r="Q677" s="156" t="s">
        <v>16</v>
      </c>
      <c r="R677" s="156" t="s">
        <v>17</v>
      </c>
      <c r="S677" s="156" t="s">
        <v>18</v>
      </c>
      <c r="T677" s="156" t="s">
        <v>19</v>
      </c>
      <c r="U677" s="156" t="s">
        <v>20</v>
      </c>
      <c r="V677" s="156" t="s">
        <v>21</v>
      </c>
      <c r="W677" s="156" t="s">
        <v>22</v>
      </c>
      <c r="X677" s="156" t="s">
        <v>23</v>
      </c>
      <c r="Y677" s="156" t="s">
        <v>24</v>
      </c>
    </row>
    <row r="678" spans="1:25">
      <c r="A678" s="142">
        <v>1</v>
      </c>
      <c r="B678" s="154" t="e">
        <f>#REF!</f>
        <v>#REF!</v>
      </c>
      <c r="C678" s="154" t="e">
        <f>#REF!</f>
        <v>#REF!</v>
      </c>
      <c r="D678" s="154" t="e">
        <f>#REF!</f>
        <v>#REF!</v>
      </c>
      <c r="E678" s="154" t="e">
        <f>#REF!</f>
        <v>#REF!</v>
      </c>
      <c r="F678" s="154" t="e">
        <f>#REF!</f>
        <v>#REF!</v>
      </c>
      <c r="G678" s="154" t="e">
        <f>#REF!</f>
        <v>#REF!</v>
      </c>
      <c r="H678" s="154" t="e">
        <f>#REF!</f>
        <v>#REF!</v>
      </c>
      <c r="I678" s="154" t="e">
        <f>#REF!</f>
        <v>#REF!</v>
      </c>
      <c r="J678" s="154" t="e">
        <f>#REF!</f>
        <v>#REF!</v>
      </c>
      <c r="K678" s="154" t="e">
        <f>#REF!</f>
        <v>#REF!</v>
      </c>
      <c r="L678" s="154" t="e">
        <f>#REF!</f>
        <v>#REF!</v>
      </c>
      <c r="M678" s="154" t="e">
        <f>#REF!</f>
        <v>#REF!</v>
      </c>
      <c r="N678" s="154" t="e">
        <f>#REF!</f>
        <v>#REF!</v>
      </c>
      <c r="O678" s="154" t="e">
        <f>#REF!</f>
        <v>#REF!</v>
      </c>
      <c r="P678" s="154" t="e">
        <f>#REF!</f>
        <v>#REF!</v>
      </c>
      <c r="Q678" s="154" t="e">
        <f>#REF!</f>
        <v>#REF!</v>
      </c>
      <c r="R678" s="154" t="e">
        <f>#REF!</f>
        <v>#REF!</v>
      </c>
      <c r="S678" s="154" t="e">
        <f>#REF!</f>
        <v>#REF!</v>
      </c>
      <c r="T678" s="154" t="e">
        <f>#REF!</f>
        <v>#REF!</v>
      </c>
      <c r="U678" s="154" t="e">
        <f>#REF!</f>
        <v>#REF!</v>
      </c>
      <c r="V678" s="154" t="e">
        <f>#REF!</f>
        <v>#REF!</v>
      </c>
      <c r="W678" s="154" t="e">
        <f>#REF!</f>
        <v>#REF!</v>
      </c>
      <c r="X678" s="154" t="e">
        <f>#REF!</f>
        <v>#REF!</v>
      </c>
      <c r="Y678" s="154" t="e">
        <f>#REF!</f>
        <v>#REF!</v>
      </c>
    </row>
    <row r="679" spans="1:25">
      <c r="A679" s="142">
        <v>2</v>
      </c>
      <c r="B679" s="154" t="e">
        <f>#REF!</f>
        <v>#REF!</v>
      </c>
      <c r="C679" s="154" t="e">
        <f>#REF!</f>
        <v>#REF!</v>
      </c>
      <c r="D679" s="154" t="e">
        <f>#REF!</f>
        <v>#REF!</v>
      </c>
      <c r="E679" s="154" t="e">
        <f>#REF!</f>
        <v>#REF!</v>
      </c>
      <c r="F679" s="154" t="e">
        <f>#REF!</f>
        <v>#REF!</v>
      </c>
      <c r="G679" s="154" t="e">
        <f>#REF!</f>
        <v>#REF!</v>
      </c>
      <c r="H679" s="154" t="e">
        <f>#REF!</f>
        <v>#REF!</v>
      </c>
      <c r="I679" s="154" t="e">
        <f>#REF!</f>
        <v>#REF!</v>
      </c>
      <c r="J679" s="154" t="e">
        <f>#REF!</f>
        <v>#REF!</v>
      </c>
      <c r="K679" s="154" t="e">
        <f>#REF!</f>
        <v>#REF!</v>
      </c>
      <c r="L679" s="154" t="e">
        <f>#REF!</f>
        <v>#REF!</v>
      </c>
      <c r="M679" s="154" t="e">
        <f>#REF!</f>
        <v>#REF!</v>
      </c>
      <c r="N679" s="154" t="e">
        <f>#REF!</f>
        <v>#REF!</v>
      </c>
      <c r="O679" s="154" t="e">
        <f>#REF!</f>
        <v>#REF!</v>
      </c>
      <c r="P679" s="154" t="e">
        <f>#REF!</f>
        <v>#REF!</v>
      </c>
      <c r="Q679" s="154" t="e">
        <f>#REF!</f>
        <v>#REF!</v>
      </c>
      <c r="R679" s="154" t="e">
        <f>#REF!</f>
        <v>#REF!</v>
      </c>
      <c r="S679" s="154" t="e">
        <f>#REF!</f>
        <v>#REF!</v>
      </c>
      <c r="T679" s="154" t="e">
        <f>#REF!</f>
        <v>#REF!</v>
      </c>
      <c r="U679" s="154" t="e">
        <f>#REF!</f>
        <v>#REF!</v>
      </c>
      <c r="V679" s="154" t="e">
        <f>#REF!</f>
        <v>#REF!</v>
      </c>
      <c r="W679" s="154" t="e">
        <f>#REF!</f>
        <v>#REF!</v>
      </c>
      <c r="X679" s="154" t="e">
        <f>#REF!</f>
        <v>#REF!</v>
      </c>
      <c r="Y679" s="154" t="e">
        <f>#REF!</f>
        <v>#REF!</v>
      </c>
    </row>
    <row r="680" spans="1:25">
      <c r="A680" s="142">
        <v>3</v>
      </c>
      <c r="B680" s="154" t="e">
        <f>#REF!</f>
        <v>#REF!</v>
      </c>
      <c r="C680" s="154" t="e">
        <f>#REF!</f>
        <v>#REF!</v>
      </c>
      <c r="D680" s="154" t="e">
        <f>#REF!</f>
        <v>#REF!</v>
      </c>
      <c r="E680" s="154" t="e">
        <f>#REF!</f>
        <v>#REF!</v>
      </c>
      <c r="F680" s="154" t="e">
        <f>#REF!</f>
        <v>#REF!</v>
      </c>
      <c r="G680" s="154" t="e">
        <f>#REF!</f>
        <v>#REF!</v>
      </c>
      <c r="H680" s="154" t="e">
        <f>#REF!</f>
        <v>#REF!</v>
      </c>
      <c r="I680" s="154" t="e">
        <f>#REF!</f>
        <v>#REF!</v>
      </c>
      <c r="J680" s="154" t="e">
        <f>#REF!</f>
        <v>#REF!</v>
      </c>
      <c r="K680" s="154" t="e">
        <f>#REF!</f>
        <v>#REF!</v>
      </c>
      <c r="L680" s="154" t="e">
        <f>#REF!</f>
        <v>#REF!</v>
      </c>
      <c r="M680" s="154" t="e">
        <f>#REF!</f>
        <v>#REF!</v>
      </c>
      <c r="N680" s="154" t="e">
        <f>#REF!</f>
        <v>#REF!</v>
      </c>
      <c r="O680" s="154" t="e">
        <f>#REF!</f>
        <v>#REF!</v>
      </c>
      <c r="P680" s="154" t="e">
        <f>#REF!</f>
        <v>#REF!</v>
      </c>
      <c r="Q680" s="154" t="e">
        <f>#REF!</f>
        <v>#REF!</v>
      </c>
      <c r="R680" s="154" t="e">
        <f>#REF!</f>
        <v>#REF!</v>
      </c>
      <c r="S680" s="154" t="e">
        <f>#REF!</f>
        <v>#REF!</v>
      </c>
      <c r="T680" s="154" t="e">
        <f>#REF!</f>
        <v>#REF!</v>
      </c>
      <c r="U680" s="154" t="e">
        <f>#REF!</f>
        <v>#REF!</v>
      </c>
      <c r="V680" s="154" t="e">
        <f>#REF!</f>
        <v>#REF!</v>
      </c>
      <c r="W680" s="154" t="e">
        <f>#REF!</f>
        <v>#REF!</v>
      </c>
      <c r="X680" s="154" t="e">
        <f>#REF!</f>
        <v>#REF!</v>
      </c>
      <c r="Y680" s="154" t="e">
        <f>#REF!</f>
        <v>#REF!</v>
      </c>
    </row>
    <row r="681" spans="1:25">
      <c r="A681" s="142">
        <v>4</v>
      </c>
      <c r="B681" s="154" t="e">
        <f>#REF!</f>
        <v>#REF!</v>
      </c>
      <c r="C681" s="154" t="e">
        <f>#REF!</f>
        <v>#REF!</v>
      </c>
      <c r="D681" s="154" t="e">
        <f>#REF!</f>
        <v>#REF!</v>
      </c>
      <c r="E681" s="154" t="e">
        <f>#REF!</f>
        <v>#REF!</v>
      </c>
      <c r="F681" s="154" t="e">
        <f>#REF!</f>
        <v>#REF!</v>
      </c>
      <c r="G681" s="154" t="e">
        <f>#REF!</f>
        <v>#REF!</v>
      </c>
      <c r="H681" s="154" t="e">
        <f>#REF!</f>
        <v>#REF!</v>
      </c>
      <c r="I681" s="154" t="e">
        <f>#REF!</f>
        <v>#REF!</v>
      </c>
      <c r="J681" s="154" t="e">
        <f>#REF!</f>
        <v>#REF!</v>
      </c>
      <c r="K681" s="154" t="e">
        <f>#REF!</f>
        <v>#REF!</v>
      </c>
      <c r="L681" s="154" t="e">
        <f>#REF!</f>
        <v>#REF!</v>
      </c>
      <c r="M681" s="154" t="e">
        <f>#REF!</f>
        <v>#REF!</v>
      </c>
      <c r="N681" s="154" t="e">
        <f>#REF!</f>
        <v>#REF!</v>
      </c>
      <c r="O681" s="154" t="e">
        <f>#REF!</f>
        <v>#REF!</v>
      </c>
      <c r="P681" s="154" t="e">
        <f>#REF!</f>
        <v>#REF!</v>
      </c>
      <c r="Q681" s="154" t="e">
        <f>#REF!</f>
        <v>#REF!</v>
      </c>
      <c r="R681" s="154" t="e">
        <f>#REF!</f>
        <v>#REF!</v>
      </c>
      <c r="S681" s="154" t="e">
        <f>#REF!</f>
        <v>#REF!</v>
      </c>
      <c r="T681" s="154" t="e">
        <f>#REF!</f>
        <v>#REF!</v>
      </c>
      <c r="U681" s="154" t="e">
        <f>#REF!</f>
        <v>#REF!</v>
      </c>
      <c r="V681" s="154" t="e">
        <f>#REF!</f>
        <v>#REF!</v>
      </c>
      <c r="W681" s="154" t="e">
        <f>#REF!</f>
        <v>#REF!</v>
      </c>
      <c r="X681" s="154" t="e">
        <f>#REF!</f>
        <v>#REF!</v>
      </c>
      <c r="Y681" s="154" t="e">
        <f>#REF!</f>
        <v>#REF!</v>
      </c>
    </row>
    <row r="682" spans="1:25">
      <c r="A682" s="142">
        <v>5</v>
      </c>
      <c r="B682" s="154" t="e">
        <f>#REF!</f>
        <v>#REF!</v>
      </c>
      <c r="C682" s="154" t="e">
        <f>#REF!</f>
        <v>#REF!</v>
      </c>
      <c r="D682" s="154" t="e">
        <f>#REF!</f>
        <v>#REF!</v>
      </c>
      <c r="E682" s="154" t="e">
        <f>#REF!</f>
        <v>#REF!</v>
      </c>
      <c r="F682" s="154" t="e">
        <f>#REF!</f>
        <v>#REF!</v>
      </c>
      <c r="G682" s="154" t="e">
        <f>#REF!</f>
        <v>#REF!</v>
      </c>
      <c r="H682" s="154" t="e">
        <f>#REF!</f>
        <v>#REF!</v>
      </c>
      <c r="I682" s="154" t="e">
        <f>#REF!</f>
        <v>#REF!</v>
      </c>
      <c r="J682" s="154" t="e">
        <f>#REF!</f>
        <v>#REF!</v>
      </c>
      <c r="K682" s="154" t="e">
        <f>#REF!</f>
        <v>#REF!</v>
      </c>
      <c r="L682" s="154" t="e">
        <f>#REF!</f>
        <v>#REF!</v>
      </c>
      <c r="M682" s="154" t="e">
        <f>#REF!</f>
        <v>#REF!</v>
      </c>
      <c r="N682" s="154" t="e">
        <f>#REF!</f>
        <v>#REF!</v>
      </c>
      <c r="O682" s="154" t="e">
        <f>#REF!</f>
        <v>#REF!</v>
      </c>
      <c r="P682" s="154" t="e">
        <f>#REF!</f>
        <v>#REF!</v>
      </c>
      <c r="Q682" s="154" t="e">
        <f>#REF!</f>
        <v>#REF!</v>
      </c>
      <c r="R682" s="154" t="e">
        <f>#REF!</f>
        <v>#REF!</v>
      </c>
      <c r="S682" s="154" t="e">
        <f>#REF!</f>
        <v>#REF!</v>
      </c>
      <c r="T682" s="154" t="e">
        <f>#REF!</f>
        <v>#REF!</v>
      </c>
      <c r="U682" s="154" t="e">
        <f>#REF!</f>
        <v>#REF!</v>
      </c>
      <c r="V682" s="154" t="e">
        <f>#REF!</f>
        <v>#REF!</v>
      </c>
      <c r="W682" s="154" t="e">
        <f>#REF!</f>
        <v>#REF!</v>
      </c>
      <c r="X682" s="154" t="e">
        <f>#REF!</f>
        <v>#REF!</v>
      </c>
      <c r="Y682" s="154" t="e">
        <f>#REF!</f>
        <v>#REF!</v>
      </c>
    </row>
    <row r="683" spans="1:25">
      <c r="A683" s="142">
        <v>6</v>
      </c>
      <c r="B683" s="154" t="e">
        <f>#REF!</f>
        <v>#REF!</v>
      </c>
      <c r="C683" s="154" t="e">
        <f>#REF!</f>
        <v>#REF!</v>
      </c>
      <c r="D683" s="154" t="e">
        <f>#REF!</f>
        <v>#REF!</v>
      </c>
      <c r="E683" s="154" t="e">
        <f>#REF!</f>
        <v>#REF!</v>
      </c>
      <c r="F683" s="154" t="e">
        <f>#REF!</f>
        <v>#REF!</v>
      </c>
      <c r="G683" s="154" t="e">
        <f>#REF!</f>
        <v>#REF!</v>
      </c>
      <c r="H683" s="154" t="e">
        <f>#REF!</f>
        <v>#REF!</v>
      </c>
      <c r="I683" s="154" t="e">
        <f>#REF!</f>
        <v>#REF!</v>
      </c>
      <c r="J683" s="154" t="e">
        <f>#REF!</f>
        <v>#REF!</v>
      </c>
      <c r="K683" s="154" t="e">
        <f>#REF!</f>
        <v>#REF!</v>
      </c>
      <c r="L683" s="154" t="e">
        <f>#REF!</f>
        <v>#REF!</v>
      </c>
      <c r="M683" s="154" t="e">
        <f>#REF!</f>
        <v>#REF!</v>
      </c>
      <c r="N683" s="154" t="e">
        <f>#REF!</f>
        <v>#REF!</v>
      </c>
      <c r="O683" s="154" t="e">
        <f>#REF!</f>
        <v>#REF!</v>
      </c>
      <c r="P683" s="154" t="e">
        <f>#REF!</f>
        <v>#REF!</v>
      </c>
      <c r="Q683" s="154" t="e">
        <f>#REF!</f>
        <v>#REF!</v>
      </c>
      <c r="R683" s="154" t="e">
        <f>#REF!</f>
        <v>#REF!</v>
      </c>
      <c r="S683" s="154" t="e">
        <f>#REF!</f>
        <v>#REF!</v>
      </c>
      <c r="T683" s="154" t="e">
        <f>#REF!</f>
        <v>#REF!</v>
      </c>
      <c r="U683" s="154" t="e">
        <f>#REF!</f>
        <v>#REF!</v>
      </c>
      <c r="V683" s="154" t="e">
        <f>#REF!</f>
        <v>#REF!</v>
      </c>
      <c r="W683" s="154" t="e">
        <f>#REF!</f>
        <v>#REF!</v>
      </c>
      <c r="X683" s="154" t="e">
        <f>#REF!</f>
        <v>#REF!</v>
      </c>
      <c r="Y683" s="154" t="e">
        <f>#REF!</f>
        <v>#REF!</v>
      </c>
    </row>
    <row r="684" spans="1:25">
      <c r="A684" s="142">
        <v>7</v>
      </c>
      <c r="B684" s="154" t="e">
        <f>#REF!</f>
        <v>#REF!</v>
      </c>
      <c r="C684" s="154" t="e">
        <f>#REF!</f>
        <v>#REF!</v>
      </c>
      <c r="D684" s="154" t="e">
        <f>#REF!</f>
        <v>#REF!</v>
      </c>
      <c r="E684" s="154" t="e">
        <f>#REF!</f>
        <v>#REF!</v>
      </c>
      <c r="F684" s="154" t="e">
        <f>#REF!</f>
        <v>#REF!</v>
      </c>
      <c r="G684" s="154" t="e">
        <f>#REF!</f>
        <v>#REF!</v>
      </c>
      <c r="H684" s="154" t="e">
        <f>#REF!</f>
        <v>#REF!</v>
      </c>
      <c r="I684" s="154" t="e">
        <f>#REF!</f>
        <v>#REF!</v>
      </c>
      <c r="J684" s="154" t="e">
        <f>#REF!</f>
        <v>#REF!</v>
      </c>
      <c r="K684" s="154" t="e">
        <f>#REF!</f>
        <v>#REF!</v>
      </c>
      <c r="L684" s="154" t="e">
        <f>#REF!</f>
        <v>#REF!</v>
      </c>
      <c r="M684" s="154" t="e">
        <f>#REF!</f>
        <v>#REF!</v>
      </c>
      <c r="N684" s="154" t="e">
        <f>#REF!</f>
        <v>#REF!</v>
      </c>
      <c r="O684" s="154" t="e">
        <f>#REF!</f>
        <v>#REF!</v>
      </c>
      <c r="P684" s="154" t="e">
        <f>#REF!</f>
        <v>#REF!</v>
      </c>
      <c r="Q684" s="154" t="e">
        <f>#REF!</f>
        <v>#REF!</v>
      </c>
      <c r="R684" s="154" t="e">
        <f>#REF!</f>
        <v>#REF!</v>
      </c>
      <c r="S684" s="154" t="e">
        <f>#REF!</f>
        <v>#REF!</v>
      </c>
      <c r="T684" s="154" t="e">
        <f>#REF!</f>
        <v>#REF!</v>
      </c>
      <c r="U684" s="154" t="e">
        <f>#REF!</f>
        <v>#REF!</v>
      </c>
      <c r="V684" s="154" t="e">
        <f>#REF!</f>
        <v>#REF!</v>
      </c>
      <c r="W684" s="154" t="e">
        <f>#REF!</f>
        <v>#REF!</v>
      </c>
      <c r="X684" s="154" t="e">
        <f>#REF!</f>
        <v>#REF!</v>
      </c>
      <c r="Y684" s="154" t="e">
        <f>#REF!</f>
        <v>#REF!</v>
      </c>
    </row>
    <row r="685" spans="1:25">
      <c r="A685" s="142">
        <v>8</v>
      </c>
      <c r="B685" s="154" t="e">
        <f>#REF!</f>
        <v>#REF!</v>
      </c>
      <c r="C685" s="154" t="e">
        <f>#REF!</f>
        <v>#REF!</v>
      </c>
      <c r="D685" s="154" t="e">
        <f>#REF!</f>
        <v>#REF!</v>
      </c>
      <c r="E685" s="154" t="e">
        <f>#REF!</f>
        <v>#REF!</v>
      </c>
      <c r="F685" s="154" t="e">
        <f>#REF!</f>
        <v>#REF!</v>
      </c>
      <c r="G685" s="154" t="e">
        <f>#REF!</f>
        <v>#REF!</v>
      </c>
      <c r="H685" s="154" t="e">
        <f>#REF!</f>
        <v>#REF!</v>
      </c>
      <c r="I685" s="154" t="e">
        <f>#REF!</f>
        <v>#REF!</v>
      </c>
      <c r="J685" s="154" t="e">
        <f>#REF!</f>
        <v>#REF!</v>
      </c>
      <c r="K685" s="154" t="e">
        <f>#REF!</f>
        <v>#REF!</v>
      </c>
      <c r="L685" s="154" t="e">
        <f>#REF!</f>
        <v>#REF!</v>
      </c>
      <c r="M685" s="154" t="e">
        <f>#REF!</f>
        <v>#REF!</v>
      </c>
      <c r="N685" s="154" t="e">
        <f>#REF!</f>
        <v>#REF!</v>
      </c>
      <c r="O685" s="154" t="e">
        <f>#REF!</f>
        <v>#REF!</v>
      </c>
      <c r="P685" s="154" t="e">
        <f>#REF!</f>
        <v>#REF!</v>
      </c>
      <c r="Q685" s="154" t="e">
        <f>#REF!</f>
        <v>#REF!</v>
      </c>
      <c r="R685" s="154" t="e">
        <f>#REF!</f>
        <v>#REF!</v>
      </c>
      <c r="S685" s="154" t="e">
        <f>#REF!</f>
        <v>#REF!</v>
      </c>
      <c r="T685" s="154" t="e">
        <f>#REF!</f>
        <v>#REF!</v>
      </c>
      <c r="U685" s="154" t="e">
        <f>#REF!</f>
        <v>#REF!</v>
      </c>
      <c r="V685" s="154" t="e">
        <f>#REF!</f>
        <v>#REF!</v>
      </c>
      <c r="W685" s="154" t="e">
        <f>#REF!</f>
        <v>#REF!</v>
      </c>
      <c r="X685" s="154" t="e">
        <f>#REF!</f>
        <v>#REF!</v>
      </c>
      <c r="Y685" s="154" t="e">
        <f>#REF!</f>
        <v>#REF!</v>
      </c>
    </row>
    <row r="686" spans="1:25">
      <c r="A686" s="142">
        <v>9</v>
      </c>
      <c r="B686" s="154" t="e">
        <f>#REF!</f>
        <v>#REF!</v>
      </c>
      <c r="C686" s="154" t="e">
        <f>#REF!</f>
        <v>#REF!</v>
      </c>
      <c r="D686" s="154" t="e">
        <f>#REF!</f>
        <v>#REF!</v>
      </c>
      <c r="E686" s="154" t="e">
        <f>#REF!</f>
        <v>#REF!</v>
      </c>
      <c r="F686" s="154" t="e">
        <f>#REF!</f>
        <v>#REF!</v>
      </c>
      <c r="G686" s="154" t="e">
        <f>#REF!</f>
        <v>#REF!</v>
      </c>
      <c r="H686" s="154" t="e">
        <f>#REF!</f>
        <v>#REF!</v>
      </c>
      <c r="I686" s="154" t="e">
        <f>#REF!</f>
        <v>#REF!</v>
      </c>
      <c r="J686" s="154" t="e">
        <f>#REF!</f>
        <v>#REF!</v>
      </c>
      <c r="K686" s="154" t="e">
        <f>#REF!</f>
        <v>#REF!</v>
      </c>
      <c r="L686" s="154" t="e">
        <f>#REF!</f>
        <v>#REF!</v>
      </c>
      <c r="M686" s="154" t="e">
        <f>#REF!</f>
        <v>#REF!</v>
      </c>
      <c r="N686" s="154" t="e">
        <f>#REF!</f>
        <v>#REF!</v>
      </c>
      <c r="O686" s="154" t="e">
        <f>#REF!</f>
        <v>#REF!</v>
      </c>
      <c r="P686" s="154" t="e">
        <f>#REF!</f>
        <v>#REF!</v>
      </c>
      <c r="Q686" s="154" t="e">
        <f>#REF!</f>
        <v>#REF!</v>
      </c>
      <c r="R686" s="154" t="e">
        <f>#REF!</f>
        <v>#REF!</v>
      </c>
      <c r="S686" s="154" t="e">
        <f>#REF!</f>
        <v>#REF!</v>
      </c>
      <c r="T686" s="154" t="e">
        <f>#REF!</f>
        <v>#REF!</v>
      </c>
      <c r="U686" s="154" t="e">
        <f>#REF!</f>
        <v>#REF!</v>
      </c>
      <c r="V686" s="154" t="e">
        <f>#REF!</f>
        <v>#REF!</v>
      </c>
      <c r="W686" s="154" t="e">
        <f>#REF!</f>
        <v>#REF!</v>
      </c>
      <c r="X686" s="154" t="e">
        <f>#REF!</f>
        <v>#REF!</v>
      </c>
      <c r="Y686" s="154" t="e">
        <f>#REF!</f>
        <v>#REF!</v>
      </c>
    </row>
    <row r="687" spans="1:25">
      <c r="A687" s="142">
        <v>10</v>
      </c>
      <c r="B687" s="154" t="e">
        <f>#REF!</f>
        <v>#REF!</v>
      </c>
      <c r="C687" s="154" t="e">
        <f>#REF!</f>
        <v>#REF!</v>
      </c>
      <c r="D687" s="154" t="e">
        <f>#REF!</f>
        <v>#REF!</v>
      </c>
      <c r="E687" s="154" t="e">
        <f>#REF!</f>
        <v>#REF!</v>
      </c>
      <c r="F687" s="154" t="e">
        <f>#REF!</f>
        <v>#REF!</v>
      </c>
      <c r="G687" s="154" t="e">
        <f>#REF!</f>
        <v>#REF!</v>
      </c>
      <c r="H687" s="154" t="e">
        <f>#REF!</f>
        <v>#REF!</v>
      </c>
      <c r="I687" s="154" t="e">
        <f>#REF!</f>
        <v>#REF!</v>
      </c>
      <c r="J687" s="154" t="e">
        <f>#REF!</f>
        <v>#REF!</v>
      </c>
      <c r="K687" s="154" t="e">
        <f>#REF!</f>
        <v>#REF!</v>
      </c>
      <c r="L687" s="154" t="e">
        <f>#REF!</f>
        <v>#REF!</v>
      </c>
      <c r="M687" s="154" t="e">
        <f>#REF!</f>
        <v>#REF!</v>
      </c>
      <c r="N687" s="154" t="e">
        <f>#REF!</f>
        <v>#REF!</v>
      </c>
      <c r="O687" s="154" t="e">
        <f>#REF!</f>
        <v>#REF!</v>
      </c>
      <c r="P687" s="154" t="e">
        <f>#REF!</f>
        <v>#REF!</v>
      </c>
      <c r="Q687" s="154" t="e">
        <f>#REF!</f>
        <v>#REF!</v>
      </c>
      <c r="R687" s="154" t="e">
        <f>#REF!</f>
        <v>#REF!</v>
      </c>
      <c r="S687" s="154" t="e">
        <f>#REF!</f>
        <v>#REF!</v>
      </c>
      <c r="T687" s="154" t="e">
        <f>#REF!</f>
        <v>#REF!</v>
      </c>
      <c r="U687" s="154" t="e">
        <f>#REF!</f>
        <v>#REF!</v>
      </c>
      <c r="V687" s="154" t="e">
        <f>#REF!</f>
        <v>#REF!</v>
      </c>
      <c r="W687" s="154" t="e">
        <f>#REF!</f>
        <v>#REF!</v>
      </c>
      <c r="X687" s="154" t="e">
        <f>#REF!</f>
        <v>#REF!</v>
      </c>
      <c r="Y687" s="154" t="e">
        <f>#REF!</f>
        <v>#REF!</v>
      </c>
    </row>
    <row r="688" spans="1:25">
      <c r="A688" s="142">
        <v>11</v>
      </c>
      <c r="B688" s="154" t="e">
        <f>#REF!</f>
        <v>#REF!</v>
      </c>
      <c r="C688" s="154" t="e">
        <f>#REF!</f>
        <v>#REF!</v>
      </c>
      <c r="D688" s="154" t="e">
        <f>#REF!</f>
        <v>#REF!</v>
      </c>
      <c r="E688" s="154" t="e">
        <f>#REF!</f>
        <v>#REF!</v>
      </c>
      <c r="F688" s="154" t="e">
        <f>#REF!</f>
        <v>#REF!</v>
      </c>
      <c r="G688" s="154" t="e">
        <f>#REF!</f>
        <v>#REF!</v>
      </c>
      <c r="H688" s="154" t="e">
        <f>#REF!</f>
        <v>#REF!</v>
      </c>
      <c r="I688" s="154" t="e">
        <f>#REF!</f>
        <v>#REF!</v>
      </c>
      <c r="J688" s="154" t="e">
        <f>#REF!</f>
        <v>#REF!</v>
      </c>
      <c r="K688" s="154" t="e">
        <f>#REF!</f>
        <v>#REF!</v>
      </c>
      <c r="L688" s="154" t="e">
        <f>#REF!</f>
        <v>#REF!</v>
      </c>
      <c r="M688" s="154" t="e">
        <f>#REF!</f>
        <v>#REF!</v>
      </c>
      <c r="N688" s="154" t="e">
        <f>#REF!</f>
        <v>#REF!</v>
      </c>
      <c r="O688" s="154" t="e">
        <f>#REF!</f>
        <v>#REF!</v>
      </c>
      <c r="P688" s="154" t="e">
        <f>#REF!</f>
        <v>#REF!</v>
      </c>
      <c r="Q688" s="154" t="e">
        <f>#REF!</f>
        <v>#REF!</v>
      </c>
      <c r="R688" s="154" t="e">
        <f>#REF!</f>
        <v>#REF!</v>
      </c>
      <c r="S688" s="154" t="e">
        <f>#REF!</f>
        <v>#REF!</v>
      </c>
      <c r="T688" s="154" t="e">
        <f>#REF!</f>
        <v>#REF!</v>
      </c>
      <c r="U688" s="154" t="e">
        <f>#REF!</f>
        <v>#REF!</v>
      </c>
      <c r="V688" s="154" t="e">
        <f>#REF!</f>
        <v>#REF!</v>
      </c>
      <c r="W688" s="154" t="e">
        <f>#REF!</f>
        <v>#REF!</v>
      </c>
      <c r="X688" s="154" t="e">
        <f>#REF!</f>
        <v>#REF!</v>
      </c>
      <c r="Y688" s="154" t="e">
        <f>#REF!</f>
        <v>#REF!</v>
      </c>
    </row>
    <row r="689" spans="1:25">
      <c r="A689" s="142">
        <v>12</v>
      </c>
      <c r="B689" s="154" t="e">
        <f>#REF!</f>
        <v>#REF!</v>
      </c>
      <c r="C689" s="154" t="e">
        <f>#REF!</f>
        <v>#REF!</v>
      </c>
      <c r="D689" s="154" t="e">
        <f>#REF!</f>
        <v>#REF!</v>
      </c>
      <c r="E689" s="154" t="e">
        <f>#REF!</f>
        <v>#REF!</v>
      </c>
      <c r="F689" s="154" t="e">
        <f>#REF!</f>
        <v>#REF!</v>
      </c>
      <c r="G689" s="154" t="e">
        <f>#REF!</f>
        <v>#REF!</v>
      </c>
      <c r="H689" s="154" t="e">
        <f>#REF!</f>
        <v>#REF!</v>
      </c>
      <c r="I689" s="154" t="e">
        <f>#REF!</f>
        <v>#REF!</v>
      </c>
      <c r="J689" s="154" t="e">
        <f>#REF!</f>
        <v>#REF!</v>
      </c>
      <c r="K689" s="154" t="e">
        <f>#REF!</f>
        <v>#REF!</v>
      </c>
      <c r="L689" s="154" t="e">
        <f>#REF!</f>
        <v>#REF!</v>
      </c>
      <c r="M689" s="154" t="e">
        <f>#REF!</f>
        <v>#REF!</v>
      </c>
      <c r="N689" s="154" t="e">
        <f>#REF!</f>
        <v>#REF!</v>
      </c>
      <c r="O689" s="154" t="e">
        <f>#REF!</f>
        <v>#REF!</v>
      </c>
      <c r="P689" s="154" t="e">
        <f>#REF!</f>
        <v>#REF!</v>
      </c>
      <c r="Q689" s="154" t="e">
        <f>#REF!</f>
        <v>#REF!</v>
      </c>
      <c r="R689" s="154" t="e">
        <f>#REF!</f>
        <v>#REF!</v>
      </c>
      <c r="S689" s="154" t="e">
        <f>#REF!</f>
        <v>#REF!</v>
      </c>
      <c r="T689" s="154" t="e">
        <f>#REF!</f>
        <v>#REF!</v>
      </c>
      <c r="U689" s="154" t="e">
        <f>#REF!</f>
        <v>#REF!</v>
      </c>
      <c r="V689" s="154" t="e">
        <f>#REF!</f>
        <v>#REF!</v>
      </c>
      <c r="W689" s="154" t="e">
        <f>#REF!</f>
        <v>#REF!</v>
      </c>
      <c r="X689" s="154" t="e">
        <f>#REF!</f>
        <v>#REF!</v>
      </c>
      <c r="Y689" s="154" t="e">
        <f>#REF!</f>
        <v>#REF!</v>
      </c>
    </row>
    <row r="690" spans="1:25">
      <c r="A690" s="142">
        <v>13</v>
      </c>
      <c r="B690" s="154" t="e">
        <f>#REF!</f>
        <v>#REF!</v>
      </c>
      <c r="C690" s="154" t="e">
        <f>#REF!</f>
        <v>#REF!</v>
      </c>
      <c r="D690" s="154" t="e">
        <f>#REF!</f>
        <v>#REF!</v>
      </c>
      <c r="E690" s="154" t="e">
        <f>#REF!</f>
        <v>#REF!</v>
      </c>
      <c r="F690" s="154" t="e">
        <f>#REF!</f>
        <v>#REF!</v>
      </c>
      <c r="G690" s="154" t="e">
        <f>#REF!</f>
        <v>#REF!</v>
      </c>
      <c r="H690" s="154" t="e">
        <f>#REF!</f>
        <v>#REF!</v>
      </c>
      <c r="I690" s="154" t="e">
        <f>#REF!</f>
        <v>#REF!</v>
      </c>
      <c r="J690" s="154" t="e">
        <f>#REF!</f>
        <v>#REF!</v>
      </c>
      <c r="K690" s="154" t="e">
        <f>#REF!</f>
        <v>#REF!</v>
      </c>
      <c r="L690" s="154" t="e">
        <f>#REF!</f>
        <v>#REF!</v>
      </c>
      <c r="M690" s="154" t="e">
        <f>#REF!</f>
        <v>#REF!</v>
      </c>
      <c r="N690" s="154" t="e">
        <f>#REF!</f>
        <v>#REF!</v>
      </c>
      <c r="O690" s="154" t="e">
        <f>#REF!</f>
        <v>#REF!</v>
      </c>
      <c r="P690" s="154" t="e">
        <f>#REF!</f>
        <v>#REF!</v>
      </c>
      <c r="Q690" s="154" t="e">
        <f>#REF!</f>
        <v>#REF!</v>
      </c>
      <c r="R690" s="154" t="e">
        <f>#REF!</f>
        <v>#REF!</v>
      </c>
      <c r="S690" s="154" t="e">
        <f>#REF!</f>
        <v>#REF!</v>
      </c>
      <c r="T690" s="154" t="e">
        <f>#REF!</f>
        <v>#REF!</v>
      </c>
      <c r="U690" s="154" t="e">
        <f>#REF!</f>
        <v>#REF!</v>
      </c>
      <c r="V690" s="154" t="e">
        <f>#REF!</f>
        <v>#REF!</v>
      </c>
      <c r="W690" s="154" t="e">
        <f>#REF!</f>
        <v>#REF!</v>
      </c>
      <c r="X690" s="154" t="e">
        <f>#REF!</f>
        <v>#REF!</v>
      </c>
      <c r="Y690" s="154" t="e">
        <f>#REF!</f>
        <v>#REF!</v>
      </c>
    </row>
    <row r="691" spans="1:25">
      <c r="A691" s="142">
        <v>14</v>
      </c>
      <c r="B691" s="154" t="e">
        <f>#REF!</f>
        <v>#REF!</v>
      </c>
      <c r="C691" s="154" t="e">
        <f>#REF!</f>
        <v>#REF!</v>
      </c>
      <c r="D691" s="154" t="e">
        <f>#REF!</f>
        <v>#REF!</v>
      </c>
      <c r="E691" s="154" t="e">
        <f>#REF!</f>
        <v>#REF!</v>
      </c>
      <c r="F691" s="154" t="e">
        <f>#REF!</f>
        <v>#REF!</v>
      </c>
      <c r="G691" s="154" t="e">
        <f>#REF!</f>
        <v>#REF!</v>
      </c>
      <c r="H691" s="154" t="e">
        <f>#REF!</f>
        <v>#REF!</v>
      </c>
      <c r="I691" s="154" t="e">
        <f>#REF!</f>
        <v>#REF!</v>
      </c>
      <c r="J691" s="154" t="e">
        <f>#REF!</f>
        <v>#REF!</v>
      </c>
      <c r="K691" s="154" t="e">
        <f>#REF!</f>
        <v>#REF!</v>
      </c>
      <c r="L691" s="154" t="e">
        <f>#REF!</f>
        <v>#REF!</v>
      </c>
      <c r="M691" s="154" t="e">
        <f>#REF!</f>
        <v>#REF!</v>
      </c>
      <c r="N691" s="154" t="e">
        <f>#REF!</f>
        <v>#REF!</v>
      </c>
      <c r="O691" s="154" t="e">
        <f>#REF!</f>
        <v>#REF!</v>
      </c>
      <c r="P691" s="154" t="e">
        <f>#REF!</f>
        <v>#REF!</v>
      </c>
      <c r="Q691" s="154" t="e">
        <f>#REF!</f>
        <v>#REF!</v>
      </c>
      <c r="R691" s="154" t="e">
        <f>#REF!</f>
        <v>#REF!</v>
      </c>
      <c r="S691" s="154" t="e">
        <f>#REF!</f>
        <v>#REF!</v>
      </c>
      <c r="T691" s="154" t="e">
        <f>#REF!</f>
        <v>#REF!</v>
      </c>
      <c r="U691" s="154" t="e">
        <f>#REF!</f>
        <v>#REF!</v>
      </c>
      <c r="V691" s="154" t="e">
        <f>#REF!</f>
        <v>#REF!</v>
      </c>
      <c r="W691" s="154" t="e">
        <f>#REF!</f>
        <v>#REF!</v>
      </c>
      <c r="X691" s="154" t="e">
        <f>#REF!</f>
        <v>#REF!</v>
      </c>
      <c r="Y691" s="154" t="e">
        <f>#REF!</f>
        <v>#REF!</v>
      </c>
    </row>
    <row r="692" spans="1:25">
      <c r="A692" s="142">
        <v>15</v>
      </c>
      <c r="B692" s="154" t="e">
        <f>#REF!</f>
        <v>#REF!</v>
      </c>
      <c r="C692" s="154" t="e">
        <f>#REF!</f>
        <v>#REF!</v>
      </c>
      <c r="D692" s="154" t="e">
        <f>#REF!</f>
        <v>#REF!</v>
      </c>
      <c r="E692" s="154" t="e">
        <f>#REF!</f>
        <v>#REF!</v>
      </c>
      <c r="F692" s="154" t="e">
        <f>#REF!</f>
        <v>#REF!</v>
      </c>
      <c r="G692" s="154" t="e">
        <f>#REF!</f>
        <v>#REF!</v>
      </c>
      <c r="H692" s="154" t="e">
        <f>#REF!</f>
        <v>#REF!</v>
      </c>
      <c r="I692" s="154" t="e">
        <f>#REF!</f>
        <v>#REF!</v>
      </c>
      <c r="J692" s="154" t="e">
        <f>#REF!</f>
        <v>#REF!</v>
      </c>
      <c r="K692" s="154" t="e">
        <f>#REF!</f>
        <v>#REF!</v>
      </c>
      <c r="L692" s="154" t="e">
        <f>#REF!</f>
        <v>#REF!</v>
      </c>
      <c r="M692" s="154" t="e">
        <f>#REF!</f>
        <v>#REF!</v>
      </c>
      <c r="N692" s="154" t="e">
        <f>#REF!</f>
        <v>#REF!</v>
      </c>
      <c r="O692" s="154" t="e">
        <f>#REF!</f>
        <v>#REF!</v>
      </c>
      <c r="P692" s="154" t="e">
        <f>#REF!</f>
        <v>#REF!</v>
      </c>
      <c r="Q692" s="154" t="e">
        <f>#REF!</f>
        <v>#REF!</v>
      </c>
      <c r="R692" s="154" t="e">
        <f>#REF!</f>
        <v>#REF!</v>
      </c>
      <c r="S692" s="154" t="e">
        <f>#REF!</f>
        <v>#REF!</v>
      </c>
      <c r="T692" s="154" t="e">
        <f>#REF!</f>
        <v>#REF!</v>
      </c>
      <c r="U692" s="154" t="e">
        <f>#REF!</f>
        <v>#REF!</v>
      </c>
      <c r="V692" s="154" t="e">
        <f>#REF!</f>
        <v>#REF!</v>
      </c>
      <c r="W692" s="154" t="e">
        <f>#REF!</f>
        <v>#REF!</v>
      </c>
      <c r="X692" s="154" t="e">
        <f>#REF!</f>
        <v>#REF!</v>
      </c>
      <c r="Y692" s="154" t="e">
        <f>#REF!</f>
        <v>#REF!</v>
      </c>
    </row>
    <row r="693" spans="1:25">
      <c r="A693" s="142">
        <v>16</v>
      </c>
      <c r="B693" s="154" t="e">
        <f>#REF!</f>
        <v>#REF!</v>
      </c>
      <c r="C693" s="154" t="e">
        <f>#REF!</f>
        <v>#REF!</v>
      </c>
      <c r="D693" s="154" t="e">
        <f>#REF!</f>
        <v>#REF!</v>
      </c>
      <c r="E693" s="154" t="e">
        <f>#REF!</f>
        <v>#REF!</v>
      </c>
      <c r="F693" s="154" t="e">
        <f>#REF!</f>
        <v>#REF!</v>
      </c>
      <c r="G693" s="154" t="e">
        <f>#REF!</f>
        <v>#REF!</v>
      </c>
      <c r="H693" s="154" t="e">
        <f>#REF!</f>
        <v>#REF!</v>
      </c>
      <c r="I693" s="154" t="e">
        <f>#REF!</f>
        <v>#REF!</v>
      </c>
      <c r="J693" s="154" t="e">
        <f>#REF!</f>
        <v>#REF!</v>
      </c>
      <c r="K693" s="154" t="e">
        <f>#REF!</f>
        <v>#REF!</v>
      </c>
      <c r="L693" s="154" t="e">
        <f>#REF!</f>
        <v>#REF!</v>
      </c>
      <c r="M693" s="154" t="e">
        <f>#REF!</f>
        <v>#REF!</v>
      </c>
      <c r="N693" s="154" t="e">
        <f>#REF!</f>
        <v>#REF!</v>
      </c>
      <c r="O693" s="154" t="e">
        <f>#REF!</f>
        <v>#REF!</v>
      </c>
      <c r="P693" s="154" t="e">
        <f>#REF!</f>
        <v>#REF!</v>
      </c>
      <c r="Q693" s="154" t="e">
        <f>#REF!</f>
        <v>#REF!</v>
      </c>
      <c r="R693" s="154" t="e">
        <f>#REF!</f>
        <v>#REF!</v>
      </c>
      <c r="S693" s="154" t="e">
        <f>#REF!</f>
        <v>#REF!</v>
      </c>
      <c r="T693" s="154" t="e">
        <f>#REF!</f>
        <v>#REF!</v>
      </c>
      <c r="U693" s="154" t="e">
        <f>#REF!</f>
        <v>#REF!</v>
      </c>
      <c r="V693" s="154" t="e">
        <f>#REF!</f>
        <v>#REF!</v>
      </c>
      <c r="W693" s="154" t="e">
        <f>#REF!</f>
        <v>#REF!</v>
      </c>
      <c r="X693" s="154" t="e">
        <f>#REF!</f>
        <v>#REF!</v>
      </c>
      <c r="Y693" s="154" t="e">
        <f>#REF!</f>
        <v>#REF!</v>
      </c>
    </row>
    <row r="694" spans="1:25">
      <c r="A694" s="142">
        <v>17</v>
      </c>
      <c r="B694" s="154" t="e">
        <f>#REF!</f>
        <v>#REF!</v>
      </c>
      <c r="C694" s="154" t="e">
        <f>#REF!</f>
        <v>#REF!</v>
      </c>
      <c r="D694" s="154" t="e">
        <f>#REF!</f>
        <v>#REF!</v>
      </c>
      <c r="E694" s="154" t="e">
        <f>#REF!</f>
        <v>#REF!</v>
      </c>
      <c r="F694" s="154" t="e">
        <f>#REF!</f>
        <v>#REF!</v>
      </c>
      <c r="G694" s="154" t="e">
        <f>#REF!</f>
        <v>#REF!</v>
      </c>
      <c r="H694" s="154" t="e">
        <f>#REF!</f>
        <v>#REF!</v>
      </c>
      <c r="I694" s="154" t="e">
        <f>#REF!</f>
        <v>#REF!</v>
      </c>
      <c r="J694" s="154" t="e">
        <f>#REF!</f>
        <v>#REF!</v>
      </c>
      <c r="K694" s="154" t="e">
        <f>#REF!</f>
        <v>#REF!</v>
      </c>
      <c r="L694" s="154" t="e">
        <f>#REF!</f>
        <v>#REF!</v>
      </c>
      <c r="M694" s="154" t="e">
        <f>#REF!</f>
        <v>#REF!</v>
      </c>
      <c r="N694" s="154" t="e">
        <f>#REF!</f>
        <v>#REF!</v>
      </c>
      <c r="O694" s="154" t="e">
        <f>#REF!</f>
        <v>#REF!</v>
      </c>
      <c r="P694" s="154" t="e">
        <f>#REF!</f>
        <v>#REF!</v>
      </c>
      <c r="Q694" s="154" t="e">
        <f>#REF!</f>
        <v>#REF!</v>
      </c>
      <c r="R694" s="154" t="e">
        <f>#REF!</f>
        <v>#REF!</v>
      </c>
      <c r="S694" s="154" t="e">
        <f>#REF!</f>
        <v>#REF!</v>
      </c>
      <c r="T694" s="154" t="e">
        <f>#REF!</f>
        <v>#REF!</v>
      </c>
      <c r="U694" s="154" t="e">
        <f>#REF!</f>
        <v>#REF!</v>
      </c>
      <c r="V694" s="154" t="e">
        <f>#REF!</f>
        <v>#REF!</v>
      </c>
      <c r="W694" s="154" t="e">
        <f>#REF!</f>
        <v>#REF!</v>
      </c>
      <c r="X694" s="154" t="e">
        <f>#REF!</f>
        <v>#REF!</v>
      </c>
      <c r="Y694" s="154" t="e">
        <f>#REF!</f>
        <v>#REF!</v>
      </c>
    </row>
    <row r="695" spans="1:25">
      <c r="A695" s="142">
        <v>18</v>
      </c>
      <c r="B695" s="154" t="e">
        <f>#REF!</f>
        <v>#REF!</v>
      </c>
      <c r="C695" s="154" t="e">
        <f>#REF!</f>
        <v>#REF!</v>
      </c>
      <c r="D695" s="154" t="e">
        <f>#REF!</f>
        <v>#REF!</v>
      </c>
      <c r="E695" s="154" t="e">
        <f>#REF!</f>
        <v>#REF!</v>
      </c>
      <c r="F695" s="154" t="e">
        <f>#REF!</f>
        <v>#REF!</v>
      </c>
      <c r="G695" s="154" t="e">
        <f>#REF!</f>
        <v>#REF!</v>
      </c>
      <c r="H695" s="154" t="e">
        <f>#REF!</f>
        <v>#REF!</v>
      </c>
      <c r="I695" s="154" t="e">
        <f>#REF!</f>
        <v>#REF!</v>
      </c>
      <c r="J695" s="154" t="e">
        <f>#REF!</f>
        <v>#REF!</v>
      </c>
      <c r="K695" s="154" t="e">
        <f>#REF!</f>
        <v>#REF!</v>
      </c>
      <c r="L695" s="154" t="e">
        <f>#REF!</f>
        <v>#REF!</v>
      </c>
      <c r="M695" s="154" t="e">
        <f>#REF!</f>
        <v>#REF!</v>
      </c>
      <c r="N695" s="154" t="e">
        <f>#REF!</f>
        <v>#REF!</v>
      </c>
      <c r="O695" s="154" t="e">
        <f>#REF!</f>
        <v>#REF!</v>
      </c>
      <c r="P695" s="154" t="e">
        <f>#REF!</f>
        <v>#REF!</v>
      </c>
      <c r="Q695" s="154" t="e">
        <f>#REF!</f>
        <v>#REF!</v>
      </c>
      <c r="R695" s="154" t="e">
        <f>#REF!</f>
        <v>#REF!</v>
      </c>
      <c r="S695" s="154" t="e">
        <f>#REF!</f>
        <v>#REF!</v>
      </c>
      <c r="T695" s="154" t="e">
        <f>#REF!</f>
        <v>#REF!</v>
      </c>
      <c r="U695" s="154" t="e">
        <f>#REF!</f>
        <v>#REF!</v>
      </c>
      <c r="V695" s="154" t="e">
        <f>#REF!</f>
        <v>#REF!</v>
      </c>
      <c r="W695" s="154" t="e">
        <f>#REF!</f>
        <v>#REF!</v>
      </c>
      <c r="X695" s="154" t="e">
        <f>#REF!</f>
        <v>#REF!</v>
      </c>
      <c r="Y695" s="154" t="e">
        <f>#REF!</f>
        <v>#REF!</v>
      </c>
    </row>
    <row r="696" spans="1:25">
      <c r="A696" s="142">
        <v>19</v>
      </c>
      <c r="B696" s="154" t="e">
        <f>#REF!</f>
        <v>#REF!</v>
      </c>
      <c r="C696" s="154" t="e">
        <f>#REF!</f>
        <v>#REF!</v>
      </c>
      <c r="D696" s="154" t="e">
        <f>#REF!</f>
        <v>#REF!</v>
      </c>
      <c r="E696" s="154" t="e">
        <f>#REF!</f>
        <v>#REF!</v>
      </c>
      <c r="F696" s="154" t="e">
        <f>#REF!</f>
        <v>#REF!</v>
      </c>
      <c r="G696" s="154" t="e">
        <f>#REF!</f>
        <v>#REF!</v>
      </c>
      <c r="H696" s="154" t="e">
        <f>#REF!</f>
        <v>#REF!</v>
      </c>
      <c r="I696" s="154" t="e">
        <f>#REF!</f>
        <v>#REF!</v>
      </c>
      <c r="J696" s="154" t="e">
        <f>#REF!</f>
        <v>#REF!</v>
      </c>
      <c r="K696" s="154" t="e">
        <f>#REF!</f>
        <v>#REF!</v>
      </c>
      <c r="L696" s="154" t="e">
        <f>#REF!</f>
        <v>#REF!</v>
      </c>
      <c r="M696" s="154" t="e">
        <f>#REF!</f>
        <v>#REF!</v>
      </c>
      <c r="N696" s="154" t="e">
        <f>#REF!</f>
        <v>#REF!</v>
      </c>
      <c r="O696" s="154" t="e">
        <f>#REF!</f>
        <v>#REF!</v>
      </c>
      <c r="P696" s="154" t="e">
        <f>#REF!</f>
        <v>#REF!</v>
      </c>
      <c r="Q696" s="154" t="e">
        <f>#REF!</f>
        <v>#REF!</v>
      </c>
      <c r="R696" s="154" t="e">
        <f>#REF!</f>
        <v>#REF!</v>
      </c>
      <c r="S696" s="154" t="e">
        <f>#REF!</f>
        <v>#REF!</v>
      </c>
      <c r="T696" s="154" t="e">
        <f>#REF!</f>
        <v>#REF!</v>
      </c>
      <c r="U696" s="154" t="e">
        <f>#REF!</f>
        <v>#REF!</v>
      </c>
      <c r="V696" s="154" t="e">
        <f>#REF!</f>
        <v>#REF!</v>
      </c>
      <c r="W696" s="154" t="e">
        <f>#REF!</f>
        <v>#REF!</v>
      </c>
      <c r="X696" s="154" t="e">
        <f>#REF!</f>
        <v>#REF!</v>
      </c>
      <c r="Y696" s="154" t="e">
        <f>#REF!</f>
        <v>#REF!</v>
      </c>
    </row>
    <row r="697" spans="1:25">
      <c r="A697" s="142">
        <v>20</v>
      </c>
      <c r="B697" s="154" t="e">
        <f>#REF!</f>
        <v>#REF!</v>
      </c>
      <c r="C697" s="154" t="e">
        <f>#REF!</f>
        <v>#REF!</v>
      </c>
      <c r="D697" s="154" t="e">
        <f>#REF!</f>
        <v>#REF!</v>
      </c>
      <c r="E697" s="154" t="e">
        <f>#REF!</f>
        <v>#REF!</v>
      </c>
      <c r="F697" s="154" t="e">
        <f>#REF!</f>
        <v>#REF!</v>
      </c>
      <c r="G697" s="154" t="e">
        <f>#REF!</f>
        <v>#REF!</v>
      </c>
      <c r="H697" s="154" t="e">
        <f>#REF!</f>
        <v>#REF!</v>
      </c>
      <c r="I697" s="154" t="e">
        <f>#REF!</f>
        <v>#REF!</v>
      </c>
      <c r="J697" s="154" t="e">
        <f>#REF!</f>
        <v>#REF!</v>
      </c>
      <c r="K697" s="154" t="e">
        <f>#REF!</f>
        <v>#REF!</v>
      </c>
      <c r="L697" s="154" t="e">
        <f>#REF!</f>
        <v>#REF!</v>
      </c>
      <c r="M697" s="154" t="e">
        <f>#REF!</f>
        <v>#REF!</v>
      </c>
      <c r="N697" s="154" t="e">
        <f>#REF!</f>
        <v>#REF!</v>
      </c>
      <c r="O697" s="154" t="e">
        <f>#REF!</f>
        <v>#REF!</v>
      </c>
      <c r="P697" s="154" t="e">
        <f>#REF!</f>
        <v>#REF!</v>
      </c>
      <c r="Q697" s="154" t="e">
        <f>#REF!</f>
        <v>#REF!</v>
      </c>
      <c r="R697" s="154" t="e">
        <f>#REF!</f>
        <v>#REF!</v>
      </c>
      <c r="S697" s="154" t="e">
        <f>#REF!</f>
        <v>#REF!</v>
      </c>
      <c r="T697" s="154" t="e">
        <f>#REF!</f>
        <v>#REF!</v>
      </c>
      <c r="U697" s="154" t="e">
        <f>#REF!</f>
        <v>#REF!</v>
      </c>
      <c r="V697" s="154" t="e">
        <f>#REF!</f>
        <v>#REF!</v>
      </c>
      <c r="W697" s="154" t="e">
        <f>#REF!</f>
        <v>#REF!</v>
      </c>
      <c r="X697" s="154" t="e">
        <f>#REF!</f>
        <v>#REF!</v>
      </c>
      <c r="Y697" s="154" t="e">
        <f>#REF!</f>
        <v>#REF!</v>
      </c>
    </row>
    <row r="698" spans="1:25">
      <c r="A698" s="142">
        <v>21</v>
      </c>
      <c r="B698" s="154" t="e">
        <f>#REF!</f>
        <v>#REF!</v>
      </c>
      <c r="C698" s="154" t="e">
        <f>#REF!</f>
        <v>#REF!</v>
      </c>
      <c r="D698" s="154" t="e">
        <f>#REF!</f>
        <v>#REF!</v>
      </c>
      <c r="E698" s="154" t="e">
        <f>#REF!</f>
        <v>#REF!</v>
      </c>
      <c r="F698" s="154" t="e">
        <f>#REF!</f>
        <v>#REF!</v>
      </c>
      <c r="G698" s="154" t="e">
        <f>#REF!</f>
        <v>#REF!</v>
      </c>
      <c r="H698" s="154" t="e">
        <f>#REF!</f>
        <v>#REF!</v>
      </c>
      <c r="I698" s="154" t="e">
        <f>#REF!</f>
        <v>#REF!</v>
      </c>
      <c r="J698" s="154" t="e">
        <f>#REF!</f>
        <v>#REF!</v>
      </c>
      <c r="K698" s="154" t="e">
        <f>#REF!</f>
        <v>#REF!</v>
      </c>
      <c r="L698" s="154" t="e">
        <f>#REF!</f>
        <v>#REF!</v>
      </c>
      <c r="M698" s="154" t="e">
        <f>#REF!</f>
        <v>#REF!</v>
      </c>
      <c r="N698" s="154" t="e">
        <f>#REF!</f>
        <v>#REF!</v>
      </c>
      <c r="O698" s="154" t="e">
        <f>#REF!</f>
        <v>#REF!</v>
      </c>
      <c r="P698" s="154" t="e">
        <f>#REF!</f>
        <v>#REF!</v>
      </c>
      <c r="Q698" s="154" t="e">
        <f>#REF!</f>
        <v>#REF!</v>
      </c>
      <c r="R698" s="154" t="e">
        <f>#REF!</f>
        <v>#REF!</v>
      </c>
      <c r="S698" s="154" t="e">
        <f>#REF!</f>
        <v>#REF!</v>
      </c>
      <c r="T698" s="154" t="e">
        <f>#REF!</f>
        <v>#REF!</v>
      </c>
      <c r="U698" s="154" t="e">
        <f>#REF!</f>
        <v>#REF!</v>
      </c>
      <c r="V698" s="154" t="e">
        <f>#REF!</f>
        <v>#REF!</v>
      </c>
      <c r="W698" s="154" t="e">
        <f>#REF!</f>
        <v>#REF!</v>
      </c>
      <c r="X698" s="154" t="e">
        <f>#REF!</f>
        <v>#REF!</v>
      </c>
      <c r="Y698" s="154" t="e">
        <f>#REF!</f>
        <v>#REF!</v>
      </c>
    </row>
    <row r="699" spans="1:25">
      <c r="A699" s="142">
        <v>22</v>
      </c>
      <c r="B699" s="154" t="e">
        <f>#REF!</f>
        <v>#REF!</v>
      </c>
      <c r="C699" s="154" t="e">
        <f>#REF!</f>
        <v>#REF!</v>
      </c>
      <c r="D699" s="154" t="e">
        <f>#REF!</f>
        <v>#REF!</v>
      </c>
      <c r="E699" s="154" t="e">
        <f>#REF!</f>
        <v>#REF!</v>
      </c>
      <c r="F699" s="154" t="e">
        <f>#REF!</f>
        <v>#REF!</v>
      </c>
      <c r="G699" s="154" t="e">
        <f>#REF!</f>
        <v>#REF!</v>
      </c>
      <c r="H699" s="154" t="e">
        <f>#REF!</f>
        <v>#REF!</v>
      </c>
      <c r="I699" s="154" t="e">
        <f>#REF!</f>
        <v>#REF!</v>
      </c>
      <c r="J699" s="154" t="e">
        <f>#REF!</f>
        <v>#REF!</v>
      </c>
      <c r="K699" s="154" t="e">
        <f>#REF!</f>
        <v>#REF!</v>
      </c>
      <c r="L699" s="154" t="e">
        <f>#REF!</f>
        <v>#REF!</v>
      </c>
      <c r="M699" s="154" t="e">
        <f>#REF!</f>
        <v>#REF!</v>
      </c>
      <c r="N699" s="154" t="e">
        <f>#REF!</f>
        <v>#REF!</v>
      </c>
      <c r="O699" s="154" t="e">
        <f>#REF!</f>
        <v>#REF!</v>
      </c>
      <c r="P699" s="154" t="e">
        <f>#REF!</f>
        <v>#REF!</v>
      </c>
      <c r="Q699" s="154" t="e">
        <f>#REF!</f>
        <v>#REF!</v>
      </c>
      <c r="R699" s="154" t="e">
        <f>#REF!</f>
        <v>#REF!</v>
      </c>
      <c r="S699" s="154" t="e">
        <f>#REF!</f>
        <v>#REF!</v>
      </c>
      <c r="T699" s="154" t="e">
        <f>#REF!</f>
        <v>#REF!</v>
      </c>
      <c r="U699" s="154" t="e">
        <f>#REF!</f>
        <v>#REF!</v>
      </c>
      <c r="V699" s="154" t="e">
        <f>#REF!</f>
        <v>#REF!</v>
      </c>
      <c r="W699" s="154" t="e">
        <f>#REF!</f>
        <v>#REF!</v>
      </c>
      <c r="X699" s="154" t="e">
        <f>#REF!</f>
        <v>#REF!</v>
      </c>
      <c r="Y699" s="154" t="e">
        <f>#REF!</f>
        <v>#REF!</v>
      </c>
    </row>
    <row r="700" spans="1:25">
      <c r="A700" s="142">
        <v>23</v>
      </c>
      <c r="B700" s="154" t="e">
        <f>#REF!</f>
        <v>#REF!</v>
      </c>
      <c r="C700" s="154" t="e">
        <f>#REF!</f>
        <v>#REF!</v>
      </c>
      <c r="D700" s="154" t="e">
        <f>#REF!</f>
        <v>#REF!</v>
      </c>
      <c r="E700" s="154" t="e">
        <f>#REF!</f>
        <v>#REF!</v>
      </c>
      <c r="F700" s="154" t="e">
        <f>#REF!</f>
        <v>#REF!</v>
      </c>
      <c r="G700" s="154" t="e">
        <f>#REF!</f>
        <v>#REF!</v>
      </c>
      <c r="H700" s="154" t="e">
        <f>#REF!</f>
        <v>#REF!</v>
      </c>
      <c r="I700" s="154" t="e">
        <f>#REF!</f>
        <v>#REF!</v>
      </c>
      <c r="J700" s="154" t="e">
        <f>#REF!</f>
        <v>#REF!</v>
      </c>
      <c r="K700" s="154" t="e">
        <f>#REF!</f>
        <v>#REF!</v>
      </c>
      <c r="L700" s="154" t="e">
        <f>#REF!</f>
        <v>#REF!</v>
      </c>
      <c r="M700" s="154" t="e">
        <f>#REF!</f>
        <v>#REF!</v>
      </c>
      <c r="N700" s="154" t="e">
        <f>#REF!</f>
        <v>#REF!</v>
      </c>
      <c r="O700" s="154" t="e">
        <f>#REF!</f>
        <v>#REF!</v>
      </c>
      <c r="P700" s="154" t="e">
        <f>#REF!</f>
        <v>#REF!</v>
      </c>
      <c r="Q700" s="154" t="e">
        <f>#REF!</f>
        <v>#REF!</v>
      </c>
      <c r="R700" s="154" t="e">
        <f>#REF!</f>
        <v>#REF!</v>
      </c>
      <c r="S700" s="154" t="e">
        <f>#REF!</f>
        <v>#REF!</v>
      </c>
      <c r="T700" s="154" t="e">
        <f>#REF!</f>
        <v>#REF!</v>
      </c>
      <c r="U700" s="154" t="e">
        <f>#REF!</f>
        <v>#REF!</v>
      </c>
      <c r="V700" s="154" t="e">
        <f>#REF!</f>
        <v>#REF!</v>
      </c>
      <c r="W700" s="154" t="e">
        <f>#REF!</f>
        <v>#REF!</v>
      </c>
      <c r="X700" s="154" t="e">
        <f>#REF!</f>
        <v>#REF!</v>
      </c>
      <c r="Y700" s="154" t="e">
        <f>#REF!</f>
        <v>#REF!</v>
      </c>
    </row>
    <row r="701" spans="1:25">
      <c r="A701" s="142">
        <v>24</v>
      </c>
      <c r="B701" s="154" t="e">
        <f>#REF!</f>
        <v>#REF!</v>
      </c>
      <c r="C701" s="154" t="e">
        <f>#REF!</f>
        <v>#REF!</v>
      </c>
      <c r="D701" s="154" t="e">
        <f>#REF!</f>
        <v>#REF!</v>
      </c>
      <c r="E701" s="154" t="e">
        <f>#REF!</f>
        <v>#REF!</v>
      </c>
      <c r="F701" s="154" t="e">
        <f>#REF!</f>
        <v>#REF!</v>
      </c>
      <c r="G701" s="154" t="e">
        <f>#REF!</f>
        <v>#REF!</v>
      </c>
      <c r="H701" s="154" t="e">
        <f>#REF!</f>
        <v>#REF!</v>
      </c>
      <c r="I701" s="154" t="e">
        <f>#REF!</f>
        <v>#REF!</v>
      </c>
      <c r="J701" s="154" t="e">
        <f>#REF!</f>
        <v>#REF!</v>
      </c>
      <c r="K701" s="154" t="e">
        <f>#REF!</f>
        <v>#REF!</v>
      </c>
      <c r="L701" s="154" t="e">
        <f>#REF!</f>
        <v>#REF!</v>
      </c>
      <c r="M701" s="154" t="e">
        <f>#REF!</f>
        <v>#REF!</v>
      </c>
      <c r="N701" s="154" t="e">
        <f>#REF!</f>
        <v>#REF!</v>
      </c>
      <c r="O701" s="154" t="e">
        <f>#REF!</f>
        <v>#REF!</v>
      </c>
      <c r="P701" s="154" t="e">
        <f>#REF!</f>
        <v>#REF!</v>
      </c>
      <c r="Q701" s="154" t="e">
        <f>#REF!</f>
        <v>#REF!</v>
      </c>
      <c r="R701" s="154" t="e">
        <f>#REF!</f>
        <v>#REF!</v>
      </c>
      <c r="S701" s="154" t="e">
        <f>#REF!</f>
        <v>#REF!</v>
      </c>
      <c r="T701" s="154" t="e">
        <f>#REF!</f>
        <v>#REF!</v>
      </c>
      <c r="U701" s="154" t="e">
        <f>#REF!</f>
        <v>#REF!</v>
      </c>
      <c r="V701" s="154" t="e">
        <f>#REF!</f>
        <v>#REF!</v>
      </c>
      <c r="W701" s="154" t="e">
        <f>#REF!</f>
        <v>#REF!</v>
      </c>
      <c r="X701" s="154" t="e">
        <f>#REF!</f>
        <v>#REF!</v>
      </c>
      <c r="Y701" s="154" t="e">
        <f>#REF!</f>
        <v>#REF!</v>
      </c>
    </row>
    <row r="702" spans="1:25">
      <c r="A702" s="142">
        <v>25</v>
      </c>
      <c r="B702" s="154" t="e">
        <f>#REF!</f>
        <v>#REF!</v>
      </c>
      <c r="C702" s="154" t="e">
        <f>#REF!</f>
        <v>#REF!</v>
      </c>
      <c r="D702" s="154" t="e">
        <f>#REF!</f>
        <v>#REF!</v>
      </c>
      <c r="E702" s="154" t="e">
        <f>#REF!</f>
        <v>#REF!</v>
      </c>
      <c r="F702" s="154" t="e">
        <f>#REF!</f>
        <v>#REF!</v>
      </c>
      <c r="G702" s="154" t="e">
        <f>#REF!</f>
        <v>#REF!</v>
      </c>
      <c r="H702" s="154" t="e">
        <f>#REF!</f>
        <v>#REF!</v>
      </c>
      <c r="I702" s="154" t="e">
        <f>#REF!</f>
        <v>#REF!</v>
      </c>
      <c r="J702" s="154" t="e">
        <f>#REF!</f>
        <v>#REF!</v>
      </c>
      <c r="K702" s="154" t="e">
        <f>#REF!</f>
        <v>#REF!</v>
      </c>
      <c r="L702" s="154" t="e">
        <f>#REF!</f>
        <v>#REF!</v>
      </c>
      <c r="M702" s="154" t="e">
        <f>#REF!</f>
        <v>#REF!</v>
      </c>
      <c r="N702" s="154" t="e">
        <f>#REF!</f>
        <v>#REF!</v>
      </c>
      <c r="O702" s="154" t="e">
        <f>#REF!</f>
        <v>#REF!</v>
      </c>
      <c r="P702" s="154" t="e">
        <f>#REF!</f>
        <v>#REF!</v>
      </c>
      <c r="Q702" s="154" t="e">
        <f>#REF!</f>
        <v>#REF!</v>
      </c>
      <c r="R702" s="154" t="e">
        <f>#REF!</f>
        <v>#REF!</v>
      </c>
      <c r="S702" s="154" t="e">
        <f>#REF!</f>
        <v>#REF!</v>
      </c>
      <c r="T702" s="154" t="e">
        <f>#REF!</f>
        <v>#REF!</v>
      </c>
      <c r="U702" s="154" t="e">
        <f>#REF!</f>
        <v>#REF!</v>
      </c>
      <c r="V702" s="154" t="e">
        <f>#REF!</f>
        <v>#REF!</v>
      </c>
      <c r="W702" s="154" t="e">
        <f>#REF!</f>
        <v>#REF!</v>
      </c>
      <c r="X702" s="154" t="e">
        <f>#REF!</f>
        <v>#REF!</v>
      </c>
      <c r="Y702" s="154" t="e">
        <f>#REF!</f>
        <v>#REF!</v>
      </c>
    </row>
    <row r="703" spans="1:25">
      <c r="A703" s="142">
        <v>26</v>
      </c>
      <c r="B703" s="154" t="e">
        <f>#REF!</f>
        <v>#REF!</v>
      </c>
      <c r="C703" s="154" t="e">
        <f>#REF!</f>
        <v>#REF!</v>
      </c>
      <c r="D703" s="154" t="e">
        <f>#REF!</f>
        <v>#REF!</v>
      </c>
      <c r="E703" s="154" t="e">
        <f>#REF!</f>
        <v>#REF!</v>
      </c>
      <c r="F703" s="154" t="e">
        <f>#REF!</f>
        <v>#REF!</v>
      </c>
      <c r="G703" s="154" t="e">
        <f>#REF!</f>
        <v>#REF!</v>
      </c>
      <c r="H703" s="154" t="e">
        <f>#REF!</f>
        <v>#REF!</v>
      </c>
      <c r="I703" s="154" t="e">
        <f>#REF!</f>
        <v>#REF!</v>
      </c>
      <c r="J703" s="154" t="e">
        <f>#REF!</f>
        <v>#REF!</v>
      </c>
      <c r="K703" s="154" t="e">
        <f>#REF!</f>
        <v>#REF!</v>
      </c>
      <c r="L703" s="154" t="e">
        <f>#REF!</f>
        <v>#REF!</v>
      </c>
      <c r="M703" s="154" t="e">
        <f>#REF!</f>
        <v>#REF!</v>
      </c>
      <c r="N703" s="154" t="e">
        <f>#REF!</f>
        <v>#REF!</v>
      </c>
      <c r="O703" s="154" t="e">
        <f>#REF!</f>
        <v>#REF!</v>
      </c>
      <c r="P703" s="154" t="e">
        <f>#REF!</f>
        <v>#REF!</v>
      </c>
      <c r="Q703" s="154" t="e">
        <f>#REF!</f>
        <v>#REF!</v>
      </c>
      <c r="R703" s="154" t="e">
        <f>#REF!</f>
        <v>#REF!</v>
      </c>
      <c r="S703" s="154" t="e">
        <f>#REF!</f>
        <v>#REF!</v>
      </c>
      <c r="T703" s="154" t="e">
        <f>#REF!</f>
        <v>#REF!</v>
      </c>
      <c r="U703" s="154" t="e">
        <f>#REF!</f>
        <v>#REF!</v>
      </c>
      <c r="V703" s="154" t="e">
        <f>#REF!</f>
        <v>#REF!</v>
      </c>
      <c r="W703" s="154" t="e">
        <f>#REF!</f>
        <v>#REF!</v>
      </c>
      <c r="X703" s="154" t="e">
        <f>#REF!</f>
        <v>#REF!</v>
      </c>
      <c r="Y703" s="154" t="e">
        <f>#REF!</f>
        <v>#REF!</v>
      </c>
    </row>
    <row r="704" spans="1:25">
      <c r="A704" s="142">
        <v>27</v>
      </c>
      <c r="B704" s="154" t="e">
        <f>#REF!</f>
        <v>#REF!</v>
      </c>
      <c r="C704" s="154" t="e">
        <f>#REF!</f>
        <v>#REF!</v>
      </c>
      <c r="D704" s="154" t="e">
        <f>#REF!</f>
        <v>#REF!</v>
      </c>
      <c r="E704" s="154" t="e">
        <f>#REF!</f>
        <v>#REF!</v>
      </c>
      <c r="F704" s="154" t="e">
        <f>#REF!</f>
        <v>#REF!</v>
      </c>
      <c r="G704" s="154" t="e">
        <f>#REF!</f>
        <v>#REF!</v>
      </c>
      <c r="H704" s="154" t="e">
        <f>#REF!</f>
        <v>#REF!</v>
      </c>
      <c r="I704" s="154" t="e">
        <f>#REF!</f>
        <v>#REF!</v>
      </c>
      <c r="J704" s="154" t="e">
        <f>#REF!</f>
        <v>#REF!</v>
      </c>
      <c r="K704" s="154" t="e">
        <f>#REF!</f>
        <v>#REF!</v>
      </c>
      <c r="L704" s="154" t="e">
        <f>#REF!</f>
        <v>#REF!</v>
      </c>
      <c r="M704" s="154" t="e">
        <f>#REF!</f>
        <v>#REF!</v>
      </c>
      <c r="N704" s="154" t="e">
        <f>#REF!</f>
        <v>#REF!</v>
      </c>
      <c r="O704" s="154" t="e">
        <f>#REF!</f>
        <v>#REF!</v>
      </c>
      <c r="P704" s="154" t="e">
        <f>#REF!</f>
        <v>#REF!</v>
      </c>
      <c r="Q704" s="154" t="e">
        <f>#REF!</f>
        <v>#REF!</v>
      </c>
      <c r="R704" s="154" t="e">
        <f>#REF!</f>
        <v>#REF!</v>
      </c>
      <c r="S704" s="154" t="e">
        <f>#REF!</f>
        <v>#REF!</v>
      </c>
      <c r="T704" s="154" t="e">
        <f>#REF!</f>
        <v>#REF!</v>
      </c>
      <c r="U704" s="154" t="e">
        <f>#REF!</f>
        <v>#REF!</v>
      </c>
      <c r="V704" s="154" t="e">
        <f>#REF!</f>
        <v>#REF!</v>
      </c>
      <c r="W704" s="154" t="e">
        <f>#REF!</f>
        <v>#REF!</v>
      </c>
      <c r="X704" s="154" t="e">
        <f>#REF!</f>
        <v>#REF!</v>
      </c>
      <c r="Y704" s="154" t="e">
        <f>#REF!</f>
        <v>#REF!</v>
      </c>
    </row>
    <row r="705" spans="1:25">
      <c r="A705" s="142">
        <v>28</v>
      </c>
      <c r="B705" s="154" t="e">
        <f>#REF!</f>
        <v>#REF!</v>
      </c>
      <c r="C705" s="154" t="e">
        <f>#REF!</f>
        <v>#REF!</v>
      </c>
      <c r="D705" s="154" t="e">
        <f>#REF!</f>
        <v>#REF!</v>
      </c>
      <c r="E705" s="154" t="e">
        <f>#REF!</f>
        <v>#REF!</v>
      </c>
      <c r="F705" s="154" t="e">
        <f>#REF!</f>
        <v>#REF!</v>
      </c>
      <c r="G705" s="154" t="e">
        <f>#REF!</f>
        <v>#REF!</v>
      </c>
      <c r="H705" s="154" t="e">
        <f>#REF!</f>
        <v>#REF!</v>
      </c>
      <c r="I705" s="154" t="e">
        <f>#REF!</f>
        <v>#REF!</v>
      </c>
      <c r="J705" s="154" t="e">
        <f>#REF!</f>
        <v>#REF!</v>
      </c>
      <c r="K705" s="154" t="e">
        <f>#REF!</f>
        <v>#REF!</v>
      </c>
      <c r="L705" s="154" t="e">
        <f>#REF!</f>
        <v>#REF!</v>
      </c>
      <c r="M705" s="154" t="e">
        <f>#REF!</f>
        <v>#REF!</v>
      </c>
      <c r="N705" s="154" t="e">
        <f>#REF!</f>
        <v>#REF!</v>
      </c>
      <c r="O705" s="154" t="e">
        <f>#REF!</f>
        <v>#REF!</v>
      </c>
      <c r="P705" s="154" t="e">
        <f>#REF!</f>
        <v>#REF!</v>
      </c>
      <c r="Q705" s="154" t="e">
        <f>#REF!</f>
        <v>#REF!</v>
      </c>
      <c r="R705" s="154" t="e">
        <f>#REF!</f>
        <v>#REF!</v>
      </c>
      <c r="S705" s="154" t="e">
        <f>#REF!</f>
        <v>#REF!</v>
      </c>
      <c r="T705" s="154" t="e">
        <f>#REF!</f>
        <v>#REF!</v>
      </c>
      <c r="U705" s="154" t="e">
        <f>#REF!</f>
        <v>#REF!</v>
      </c>
      <c r="V705" s="154" t="e">
        <f>#REF!</f>
        <v>#REF!</v>
      </c>
      <c r="W705" s="154" t="e">
        <f>#REF!</f>
        <v>#REF!</v>
      </c>
      <c r="X705" s="154" t="e">
        <f>#REF!</f>
        <v>#REF!</v>
      </c>
      <c r="Y705" s="154" t="e">
        <f>#REF!</f>
        <v>#REF!</v>
      </c>
    </row>
    <row r="706" spans="1:25">
      <c r="A706" s="142">
        <v>29</v>
      </c>
      <c r="B706" s="154" t="e">
        <f>#REF!</f>
        <v>#REF!</v>
      </c>
      <c r="C706" s="154" t="e">
        <f>#REF!</f>
        <v>#REF!</v>
      </c>
      <c r="D706" s="154" t="e">
        <f>#REF!</f>
        <v>#REF!</v>
      </c>
      <c r="E706" s="154" t="e">
        <f>#REF!</f>
        <v>#REF!</v>
      </c>
      <c r="F706" s="154" t="e">
        <f>#REF!</f>
        <v>#REF!</v>
      </c>
      <c r="G706" s="154" t="e">
        <f>#REF!</f>
        <v>#REF!</v>
      </c>
      <c r="H706" s="154" t="e">
        <f>#REF!</f>
        <v>#REF!</v>
      </c>
      <c r="I706" s="154" t="e">
        <f>#REF!</f>
        <v>#REF!</v>
      </c>
      <c r="J706" s="154" t="e">
        <f>#REF!</f>
        <v>#REF!</v>
      </c>
      <c r="K706" s="154" t="e">
        <f>#REF!</f>
        <v>#REF!</v>
      </c>
      <c r="L706" s="154" t="e">
        <f>#REF!</f>
        <v>#REF!</v>
      </c>
      <c r="M706" s="154" t="e">
        <f>#REF!</f>
        <v>#REF!</v>
      </c>
      <c r="N706" s="154" t="e">
        <f>#REF!</f>
        <v>#REF!</v>
      </c>
      <c r="O706" s="154" t="e">
        <f>#REF!</f>
        <v>#REF!</v>
      </c>
      <c r="P706" s="154" t="e">
        <f>#REF!</f>
        <v>#REF!</v>
      </c>
      <c r="Q706" s="154" t="e">
        <f>#REF!</f>
        <v>#REF!</v>
      </c>
      <c r="R706" s="154" t="e">
        <f>#REF!</f>
        <v>#REF!</v>
      </c>
      <c r="S706" s="154" t="e">
        <f>#REF!</f>
        <v>#REF!</v>
      </c>
      <c r="T706" s="154" t="e">
        <f>#REF!</f>
        <v>#REF!</v>
      </c>
      <c r="U706" s="154" t="e">
        <f>#REF!</f>
        <v>#REF!</v>
      </c>
      <c r="V706" s="154" t="e">
        <f>#REF!</f>
        <v>#REF!</v>
      </c>
      <c r="W706" s="154" t="e">
        <f>#REF!</f>
        <v>#REF!</v>
      </c>
      <c r="X706" s="154" t="e">
        <f>#REF!</f>
        <v>#REF!</v>
      </c>
      <c r="Y706" s="154" t="e">
        <f>#REF!</f>
        <v>#REF!</v>
      </c>
    </row>
    <row r="707" spans="1:25">
      <c r="A707" s="142">
        <v>30</v>
      </c>
      <c r="B707" s="154" t="e">
        <f>#REF!</f>
        <v>#REF!</v>
      </c>
      <c r="C707" s="154" t="e">
        <f>#REF!</f>
        <v>#REF!</v>
      </c>
      <c r="D707" s="154" t="e">
        <f>#REF!</f>
        <v>#REF!</v>
      </c>
      <c r="E707" s="154" t="e">
        <f>#REF!</f>
        <v>#REF!</v>
      </c>
      <c r="F707" s="154" t="e">
        <f>#REF!</f>
        <v>#REF!</v>
      </c>
      <c r="G707" s="154" t="e">
        <f>#REF!</f>
        <v>#REF!</v>
      </c>
      <c r="H707" s="154" t="e">
        <f>#REF!</f>
        <v>#REF!</v>
      </c>
      <c r="I707" s="154" t="e">
        <f>#REF!</f>
        <v>#REF!</v>
      </c>
      <c r="J707" s="154" t="e">
        <f>#REF!</f>
        <v>#REF!</v>
      </c>
      <c r="K707" s="154" t="e">
        <f>#REF!</f>
        <v>#REF!</v>
      </c>
      <c r="L707" s="154" t="e">
        <f>#REF!</f>
        <v>#REF!</v>
      </c>
      <c r="M707" s="154" t="e">
        <f>#REF!</f>
        <v>#REF!</v>
      </c>
      <c r="N707" s="154" t="e">
        <f>#REF!</f>
        <v>#REF!</v>
      </c>
      <c r="O707" s="154" t="e">
        <f>#REF!</f>
        <v>#REF!</v>
      </c>
      <c r="P707" s="154" t="e">
        <f>#REF!</f>
        <v>#REF!</v>
      </c>
      <c r="Q707" s="154" t="e">
        <f>#REF!</f>
        <v>#REF!</v>
      </c>
      <c r="R707" s="154" t="e">
        <f>#REF!</f>
        <v>#REF!</v>
      </c>
      <c r="S707" s="154" t="e">
        <f>#REF!</f>
        <v>#REF!</v>
      </c>
      <c r="T707" s="154" t="e">
        <f>#REF!</f>
        <v>#REF!</v>
      </c>
      <c r="U707" s="154" t="e">
        <f>#REF!</f>
        <v>#REF!</v>
      </c>
      <c r="V707" s="154" t="e">
        <f>#REF!</f>
        <v>#REF!</v>
      </c>
      <c r="W707" s="154" t="e">
        <f>#REF!</f>
        <v>#REF!</v>
      </c>
      <c r="X707" s="154" t="e">
        <f>#REF!</f>
        <v>#REF!</v>
      </c>
      <c r="Y707" s="154" t="e">
        <f>#REF!</f>
        <v>#REF!</v>
      </c>
    </row>
    <row r="708" spans="1:25">
      <c r="A708" s="142">
        <v>31</v>
      </c>
      <c r="B708" s="154" t="e">
        <f>#REF!</f>
        <v>#REF!</v>
      </c>
      <c r="C708" s="154" t="e">
        <f>#REF!</f>
        <v>#REF!</v>
      </c>
      <c r="D708" s="154" t="e">
        <f>#REF!</f>
        <v>#REF!</v>
      </c>
      <c r="E708" s="154" t="e">
        <f>#REF!</f>
        <v>#REF!</v>
      </c>
      <c r="F708" s="154" t="e">
        <f>#REF!</f>
        <v>#REF!</v>
      </c>
      <c r="G708" s="154" t="e">
        <f>#REF!</f>
        <v>#REF!</v>
      </c>
      <c r="H708" s="154" t="e">
        <f>#REF!</f>
        <v>#REF!</v>
      </c>
      <c r="I708" s="154" t="e">
        <f>#REF!</f>
        <v>#REF!</v>
      </c>
      <c r="J708" s="154" t="e">
        <f>#REF!</f>
        <v>#REF!</v>
      </c>
      <c r="K708" s="154" t="e">
        <f>#REF!</f>
        <v>#REF!</v>
      </c>
      <c r="L708" s="154" t="e">
        <f>#REF!</f>
        <v>#REF!</v>
      </c>
      <c r="M708" s="154" t="e">
        <f>#REF!</f>
        <v>#REF!</v>
      </c>
      <c r="N708" s="154" t="e">
        <f>#REF!</f>
        <v>#REF!</v>
      </c>
      <c r="O708" s="154" t="e">
        <f>#REF!</f>
        <v>#REF!</v>
      </c>
      <c r="P708" s="154" t="e">
        <f>#REF!</f>
        <v>#REF!</v>
      </c>
      <c r="Q708" s="154" t="e">
        <f>#REF!</f>
        <v>#REF!</v>
      </c>
      <c r="R708" s="154" t="e">
        <f>#REF!</f>
        <v>#REF!</v>
      </c>
      <c r="S708" s="154" t="e">
        <f>#REF!</f>
        <v>#REF!</v>
      </c>
      <c r="T708" s="154" t="e">
        <f>#REF!</f>
        <v>#REF!</v>
      </c>
      <c r="U708" s="154" t="e">
        <f>#REF!</f>
        <v>#REF!</v>
      </c>
      <c r="V708" s="154" t="e">
        <f>#REF!</f>
        <v>#REF!</v>
      </c>
      <c r="W708" s="154" t="e">
        <f>#REF!</f>
        <v>#REF!</v>
      </c>
      <c r="X708" s="154" t="e">
        <f>#REF!</f>
        <v>#REF!</v>
      </c>
      <c r="Y708" s="154" t="e">
        <f>#REF!</f>
        <v>#REF!</v>
      </c>
    </row>
    <row r="710" spans="1:25">
      <c r="A710" s="461" t="s">
        <v>212</v>
      </c>
      <c r="B710" s="462" t="s">
        <v>223</v>
      </c>
      <c r="C710" s="462"/>
      <c r="D710" s="462"/>
      <c r="E710" s="462"/>
      <c r="F710" s="462"/>
      <c r="G710" s="462"/>
      <c r="H710" s="462"/>
      <c r="I710" s="462"/>
      <c r="J710" s="462"/>
      <c r="K710" s="462"/>
      <c r="L710" s="462"/>
      <c r="M710" s="462"/>
      <c r="N710" s="462"/>
      <c r="O710" s="462"/>
      <c r="P710" s="462"/>
      <c r="Q710" s="462"/>
      <c r="R710" s="462"/>
      <c r="S710" s="462"/>
      <c r="T710" s="462"/>
      <c r="U710" s="462"/>
      <c r="V710" s="462"/>
      <c r="W710" s="462"/>
      <c r="X710" s="462"/>
      <c r="Y710" s="462"/>
    </row>
    <row r="711" spans="1:25">
      <c r="A711" s="461"/>
      <c r="B711" s="156" t="s">
        <v>1</v>
      </c>
      <c r="C711" s="156" t="s">
        <v>2</v>
      </c>
      <c r="D711" s="156" t="s">
        <v>3</v>
      </c>
      <c r="E711" s="156" t="s">
        <v>4</v>
      </c>
      <c r="F711" s="156" t="s">
        <v>5</v>
      </c>
      <c r="G711" s="156" t="s">
        <v>6</v>
      </c>
      <c r="H711" s="156" t="s">
        <v>7</v>
      </c>
      <c r="I711" s="156" t="s">
        <v>8</v>
      </c>
      <c r="J711" s="156" t="s">
        <v>9</v>
      </c>
      <c r="K711" s="156" t="s">
        <v>10</v>
      </c>
      <c r="L711" s="156" t="s">
        <v>11</v>
      </c>
      <c r="M711" s="156" t="s">
        <v>12</v>
      </c>
      <c r="N711" s="156" t="s">
        <v>13</v>
      </c>
      <c r="O711" s="156" t="s">
        <v>14</v>
      </c>
      <c r="P711" s="156" t="s">
        <v>15</v>
      </c>
      <c r="Q711" s="156" t="s">
        <v>16</v>
      </c>
      <c r="R711" s="156" t="s">
        <v>17</v>
      </c>
      <c r="S711" s="156" t="s">
        <v>18</v>
      </c>
      <c r="T711" s="156" t="s">
        <v>19</v>
      </c>
      <c r="U711" s="156" t="s">
        <v>20</v>
      </c>
      <c r="V711" s="156" t="s">
        <v>21</v>
      </c>
      <c r="W711" s="156" t="s">
        <v>22</v>
      </c>
      <c r="X711" s="156" t="s">
        <v>23</v>
      </c>
      <c r="Y711" s="156" t="s">
        <v>24</v>
      </c>
    </row>
    <row r="712" spans="1:25">
      <c r="A712" s="142">
        <v>1</v>
      </c>
      <c r="B712" s="154" t="e">
        <f>#REF!</f>
        <v>#REF!</v>
      </c>
      <c r="C712" s="154" t="e">
        <f>#REF!</f>
        <v>#REF!</v>
      </c>
      <c r="D712" s="154" t="e">
        <f>#REF!</f>
        <v>#REF!</v>
      </c>
      <c r="E712" s="154" t="e">
        <f>#REF!</f>
        <v>#REF!</v>
      </c>
      <c r="F712" s="154" t="e">
        <f>#REF!</f>
        <v>#REF!</v>
      </c>
      <c r="G712" s="154" t="e">
        <f>#REF!</f>
        <v>#REF!</v>
      </c>
      <c r="H712" s="154" t="e">
        <f>#REF!</f>
        <v>#REF!</v>
      </c>
      <c r="I712" s="154" t="e">
        <f>#REF!</f>
        <v>#REF!</v>
      </c>
      <c r="J712" s="154" t="e">
        <f>#REF!</f>
        <v>#REF!</v>
      </c>
      <c r="K712" s="154" t="e">
        <f>#REF!</f>
        <v>#REF!</v>
      </c>
      <c r="L712" s="154" t="e">
        <f>#REF!</f>
        <v>#REF!</v>
      </c>
      <c r="M712" s="154" t="e">
        <f>#REF!</f>
        <v>#REF!</v>
      </c>
      <c r="N712" s="154" t="e">
        <f>#REF!</f>
        <v>#REF!</v>
      </c>
      <c r="O712" s="154" t="e">
        <f>#REF!</f>
        <v>#REF!</v>
      </c>
      <c r="P712" s="154" t="e">
        <f>#REF!</f>
        <v>#REF!</v>
      </c>
      <c r="Q712" s="154" t="e">
        <f>#REF!</f>
        <v>#REF!</v>
      </c>
      <c r="R712" s="154" t="e">
        <f>#REF!</f>
        <v>#REF!</v>
      </c>
      <c r="S712" s="154" t="e">
        <f>#REF!</f>
        <v>#REF!</v>
      </c>
      <c r="T712" s="154" t="e">
        <f>#REF!</f>
        <v>#REF!</v>
      </c>
      <c r="U712" s="154" t="e">
        <f>#REF!</f>
        <v>#REF!</v>
      </c>
      <c r="V712" s="154" t="e">
        <f>#REF!</f>
        <v>#REF!</v>
      </c>
      <c r="W712" s="154" t="e">
        <f>#REF!</f>
        <v>#REF!</v>
      </c>
      <c r="X712" s="154" t="e">
        <f>#REF!</f>
        <v>#REF!</v>
      </c>
      <c r="Y712" s="154" t="e">
        <f>#REF!</f>
        <v>#REF!</v>
      </c>
    </row>
    <row r="713" spans="1:25">
      <c r="A713" s="142">
        <v>2</v>
      </c>
      <c r="B713" s="154" t="e">
        <f>#REF!</f>
        <v>#REF!</v>
      </c>
      <c r="C713" s="154" t="e">
        <f>#REF!</f>
        <v>#REF!</v>
      </c>
      <c r="D713" s="154" t="e">
        <f>#REF!</f>
        <v>#REF!</v>
      </c>
      <c r="E713" s="154" t="e">
        <f>#REF!</f>
        <v>#REF!</v>
      </c>
      <c r="F713" s="154" t="e">
        <f>#REF!</f>
        <v>#REF!</v>
      </c>
      <c r="G713" s="154" t="e">
        <f>#REF!</f>
        <v>#REF!</v>
      </c>
      <c r="H713" s="154" t="e">
        <f>#REF!</f>
        <v>#REF!</v>
      </c>
      <c r="I713" s="154" t="e">
        <f>#REF!</f>
        <v>#REF!</v>
      </c>
      <c r="J713" s="154" t="e">
        <f>#REF!</f>
        <v>#REF!</v>
      </c>
      <c r="K713" s="154" t="e">
        <f>#REF!</f>
        <v>#REF!</v>
      </c>
      <c r="L713" s="154" t="e">
        <f>#REF!</f>
        <v>#REF!</v>
      </c>
      <c r="M713" s="154" t="e">
        <f>#REF!</f>
        <v>#REF!</v>
      </c>
      <c r="N713" s="154" t="e">
        <f>#REF!</f>
        <v>#REF!</v>
      </c>
      <c r="O713" s="154" t="e">
        <f>#REF!</f>
        <v>#REF!</v>
      </c>
      <c r="P713" s="154" t="e">
        <f>#REF!</f>
        <v>#REF!</v>
      </c>
      <c r="Q713" s="154" t="e">
        <f>#REF!</f>
        <v>#REF!</v>
      </c>
      <c r="R713" s="154" t="e">
        <f>#REF!</f>
        <v>#REF!</v>
      </c>
      <c r="S713" s="154" t="e">
        <f>#REF!</f>
        <v>#REF!</v>
      </c>
      <c r="T713" s="154" t="e">
        <f>#REF!</f>
        <v>#REF!</v>
      </c>
      <c r="U713" s="154" t="e">
        <f>#REF!</f>
        <v>#REF!</v>
      </c>
      <c r="V713" s="154" t="e">
        <f>#REF!</f>
        <v>#REF!</v>
      </c>
      <c r="W713" s="154" t="e">
        <f>#REF!</f>
        <v>#REF!</v>
      </c>
      <c r="X713" s="154" t="e">
        <f>#REF!</f>
        <v>#REF!</v>
      </c>
      <c r="Y713" s="154" t="e">
        <f>#REF!</f>
        <v>#REF!</v>
      </c>
    </row>
    <row r="714" spans="1:25">
      <c r="A714" s="142">
        <v>3</v>
      </c>
      <c r="B714" s="154" t="e">
        <f>#REF!</f>
        <v>#REF!</v>
      </c>
      <c r="C714" s="154" t="e">
        <f>#REF!</f>
        <v>#REF!</v>
      </c>
      <c r="D714" s="154" t="e">
        <f>#REF!</f>
        <v>#REF!</v>
      </c>
      <c r="E714" s="154" t="e">
        <f>#REF!</f>
        <v>#REF!</v>
      </c>
      <c r="F714" s="154" t="e">
        <f>#REF!</f>
        <v>#REF!</v>
      </c>
      <c r="G714" s="154" t="e">
        <f>#REF!</f>
        <v>#REF!</v>
      </c>
      <c r="H714" s="154" t="e">
        <f>#REF!</f>
        <v>#REF!</v>
      </c>
      <c r="I714" s="154" t="e">
        <f>#REF!</f>
        <v>#REF!</v>
      </c>
      <c r="J714" s="154" t="e">
        <f>#REF!</f>
        <v>#REF!</v>
      </c>
      <c r="K714" s="154" t="e">
        <f>#REF!</f>
        <v>#REF!</v>
      </c>
      <c r="L714" s="154" t="e">
        <f>#REF!</f>
        <v>#REF!</v>
      </c>
      <c r="M714" s="154" t="e">
        <f>#REF!</f>
        <v>#REF!</v>
      </c>
      <c r="N714" s="154" t="e">
        <f>#REF!</f>
        <v>#REF!</v>
      </c>
      <c r="O714" s="154" t="e">
        <f>#REF!</f>
        <v>#REF!</v>
      </c>
      <c r="P714" s="154" t="e">
        <f>#REF!</f>
        <v>#REF!</v>
      </c>
      <c r="Q714" s="154" t="e">
        <f>#REF!</f>
        <v>#REF!</v>
      </c>
      <c r="R714" s="154" t="e">
        <f>#REF!</f>
        <v>#REF!</v>
      </c>
      <c r="S714" s="154" t="e">
        <f>#REF!</f>
        <v>#REF!</v>
      </c>
      <c r="T714" s="154" t="e">
        <f>#REF!</f>
        <v>#REF!</v>
      </c>
      <c r="U714" s="154" t="e">
        <f>#REF!</f>
        <v>#REF!</v>
      </c>
      <c r="V714" s="154" t="e">
        <f>#REF!</f>
        <v>#REF!</v>
      </c>
      <c r="W714" s="154" t="e">
        <f>#REF!</f>
        <v>#REF!</v>
      </c>
      <c r="X714" s="154" t="e">
        <f>#REF!</f>
        <v>#REF!</v>
      </c>
      <c r="Y714" s="154" t="e">
        <f>#REF!</f>
        <v>#REF!</v>
      </c>
    </row>
    <row r="715" spans="1:25">
      <c r="A715" s="142">
        <v>4</v>
      </c>
      <c r="B715" s="154" t="e">
        <f>#REF!</f>
        <v>#REF!</v>
      </c>
      <c r="C715" s="154" t="e">
        <f>#REF!</f>
        <v>#REF!</v>
      </c>
      <c r="D715" s="154" t="e">
        <f>#REF!</f>
        <v>#REF!</v>
      </c>
      <c r="E715" s="154" t="e">
        <f>#REF!</f>
        <v>#REF!</v>
      </c>
      <c r="F715" s="154" t="e">
        <f>#REF!</f>
        <v>#REF!</v>
      </c>
      <c r="G715" s="154" t="e">
        <f>#REF!</f>
        <v>#REF!</v>
      </c>
      <c r="H715" s="154" t="e">
        <f>#REF!</f>
        <v>#REF!</v>
      </c>
      <c r="I715" s="154" t="e">
        <f>#REF!</f>
        <v>#REF!</v>
      </c>
      <c r="J715" s="154" t="e">
        <f>#REF!</f>
        <v>#REF!</v>
      </c>
      <c r="K715" s="154" t="e">
        <f>#REF!</f>
        <v>#REF!</v>
      </c>
      <c r="L715" s="154" t="e">
        <f>#REF!</f>
        <v>#REF!</v>
      </c>
      <c r="M715" s="154" t="e">
        <f>#REF!</f>
        <v>#REF!</v>
      </c>
      <c r="N715" s="154" t="e">
        <f>#REF!</f>
        <v>#REF!</v>
      </c>
      <c r="O715" s="154" t="e">
        <f>#REF!</f>
        <v>#REF!</v>
      </c>
      <c r="P715" s="154" t="e">
        <f>#REF!</f>
        <v>#REF!</v>
      </c>
      <c r="Q715" s="154" t="e">
        <f>#REF!</f>
        <v>#REF!</v>
      </c>
      <c r="R715" s="154" t="e">
        <f>#REF!</f>
        <v>#REF!</v>
      </c>
      <c r="S715" s="154" t="e">
        <f>#REF!</f>
        <v>#REF!</v>
      </c>
      <c r="T715" s="154" t="e">
        <f>#REF!</f>
        <v>#REF!</v>
      </c>
      <c r="U715" s="154" t="e">
        <f>#REF!</f>
        <v>#REF!</v>
      </c>
      <c r="V715" s="154" t="e">
        <f>#REF!</f>
        <v>#REF!</v>
      </c>
      <c r="W715" s="154" t="e">
        <f>#REF!</f>
        <v>#REF!</v>
      </c>
      <c r="X715" s="154" t="e">
        <f>#REF!</f>
        <v>#REF!</v>
      </c>
      <c r="Y715" s="154" t="e">
        <f>#REF!</f>
        <v>#REF!</v>
      </c>
    </row>
    <row r="716" spans="1:25">
      <c r="A716" s="142">
        <v>5</v>
      </c>
      <c r="B716" s="154" t="e">
        <f>#REF!</f>
        <v>#REF!</v>
      </c>
      <c r="C716" s="154" t="e">
        <f>#REF!</f>
        <v>#REF!</v>
      </c>
      <c r="D716" s="154" t="e">
        <f>#REF!</f>
        <v>#REF!</v>
      </c>
      <c r="E716" s="154" t="e">
        <f>#REF!</f>
        <v>#REF!</v>
      </c>
      <c r="F716" s="154" t="e">
        <f>#REF!</f>
        <v>#REF!</v>
      </c>
      <c r="G716" s="154" t="e">
        <f>#REF!</f>
        <v>#REF!</v>
      </c>
      <c r="H716" s="154" t="e">
        <f>#REF!</f>
        <v>#REF!</v>
      </c>
      <c r="I716" s="154" t="e">
        <f>#REF!</f>
        <v>#REF!</v>
      </c>
      <c r="J716" s="154" t="e">
        <f>#REF!</f>
        <v>#REF!</v>
      </c>
      <c r="K716" s="154" t="e">
        <f>#REF!</f>
        <v>#REF!</v>
      </c>
      <c r="L716" s="154" t="e">
        <f>#REF!</f>
        <v>#REF!</v>
      </c>
      <c r="M716" s="154" t="e">
        <f>#REF!</f>
        <v>#REF!</v>
      </c>
      <c r="N716" s="154" t="e">
        <f>#REF!</f>
        <v>#REF!</v>
      </c>
      <c r="O716" s="154" t="e">
        <f>#REF!</f>
        <v>#REF!</v>
      </c>
      <c r="P716" s="154" t="e">
        <f>#REF!</f>
        <v>#REF!</v>
      </c>
      <c r="Q716" s="154" t="e">
        <f>#REF!</f>
        <v>#REF!</v>
      </c>
      <c r="R716" s="154" t="e">
        <f>#REF!</f>
        <v>#REF!</v>
      </c>
      <c r="S716" s="154" t="e">
        <f>#REF!</f>
        <v>#REF!</v>
      </c>
      <c r="T716" s="154" t="e">
        <f>#REF!</f>
        <v>#REF!</v>
      </c>
      <c r="U716" s="154" t="e">
        <f>#REF!</f>
        <v>#REF!</v>
      </c>
      <c r="V716" s="154" t="e">
        <f>#REF!</f>
        <v>#REF!</v>
      </c>
      <c r="W716" s="154" t="e">
        <f>#REF!</f>
        <v>#REF!</v>
      </c>
      <c r="X716" s="154" t="e">
        <f>#REF!</f>
        <v>#REF!</v>
      </c>
      <c r="Y716" s="154" t="e">
        <f>#REF!</f>
        <v>#REF!</v>
      </c>
    </row>
    <row r="717" spans="1:25">
      <c r="A717" s="142">
        <v>6</v>
      </c>
      <c r="B717" s="154" t="e">
        <f>#REF!</f>
        <v>#REF!</v>
      </c>
      <c r="C717" s="154" t="e">
        <f>#REF!</f>
        <v>#REF!</v>
      </c>
      <c r="D717" s="154" t="e">
        <f>#REF!</f>
        <v>#REF!</v>
      </c>
      <c r="E717" s="154" t="e">
        <f>#REF!</f>
        <v>#REF!</v>
      </c>
      <c r="F717" s="154" t="e">
        <f>#REF!</f>
        <v>#REF!</v>
      </c>
      <c r="G717" s="154" t="e">
        <f>#REF!</f>
        <v>#REF!</v>
      </c>
      <c r="H717" s="154" t="e">
        <f>#REF!</f>
        <v>#REF!</v>
      </c>
      <c r="I717" s="154" t="e">
        <f>#REF!</f>
        <v>#REF!</v>
      </c>
      <c r="J717" s="154" t="e">
        <f>#REF!</f>
        <v>#REF!</v>
      </c>
      <c r="K717" s="154" t="e">
        <f>#REF!</f>
        <v>#REF!</v>
      </c>
      <c r="L717" s="154" t="e">
        <f>#REF!</f>
        <v>#REF!</v>
      </c>
      <c r="M717" s="154" t="e">
        <f>#REF!</f>
        <v>#REF!</v>
      </c>
      <c r="N717" s="154" t="e">
        <f>#REF!</f>
        <v>#REF!</v>
      </c>
      <c r="O717" s="154" t="e">
        <f>#REF!</f>
        <v>#REF!</v>
      </c>
      <c r="P717" s="154" t="e">
        <f>#REF!</f>
        <v>#REF!</v>
      </c>
      <c r="Q717" s="154" t="e">
        <f>#REF!</f>
        <v>#REF!</v>
      </c>
      <c r="R717" s="154" t="e">
        <f>#REF!</f>
        <v>#REF!</v>
      </c>
      <c r="S717" s="154" t="e">
        <f>#REF!</f>
        <v>#REF!</v>
      </c>
      <c r="T717" s="154" t="e">
        <f>#REF!</f>
        <v>#REF!</v>
      </c>
      <c r="U717" s="154" t="e">
        <f>#REF!</f>
        <v>#REF!</v>
      </c>
      <c r="V717" s="154" t="e">
        <f>#REF!</f>
        <v>#REF!</v>
      </c>
      <c r="W717" s="154" t="e">
        <f>#REF!</f>
        <v>#REF!</v>
      </c>
      <c r="X717" s="154" t="e">
        <f>#REF!</f>
        <v>#REF!</v>
      </c>
      <c r="Y717" s="154" t="e">
        <f>#REF!</f>
        <v>#REF!</v>
      </c>
    </row>
    <row r="718" spans="1:25">
      <c r="A718" s="142">
        <v>7</v>
      </c>
      <c r="B718" s="154" t="e">
        <f>#REF!</f>
        <v>#REF!</v>
      </c>
      <c r="C718" s="154" t="e">
        <f>#REF!</f>
        <v>#REF!</v>
      </c>
      <c r="D718" s="154" t="e">
        <f>#REF!</f>
        <v>#REF!</v>
      </c>
      <c r="E718" s="154" t="e">
        <f>#REF!</f>
        <v>#REF!</v>
      </c>
      <c r="F718" s="154" t="e">
        <f>#REF!</f>
        <v>#REF!</v>
      </c>
      <c r="G718" s="154" t="e">
        <f>#REF!</f>
        <v>#REF!</v>
      </c>
      <c r="H718" s="154" t="e">
        <f>#REF!</f>
        <v>#REF!</v>
      </c>
      <c r="I718" s="154" t="e">
        <f>#REF!</f>
        <v>#REF!</v>
      </c>
      <c r="J718" s="154" t="e">
        <f>#REF!</f>
        <v>#REF!</v>
      </c>
      <c r="K718" s="154" t="e">
        <f>#REF!</f>
        <v>#REF!</v>
      </c>
      <c r="L718" s="154" t="e">
        <f>#REF!</f>
        <v>#REF!</v>
      </c>
      <c r="M718" s="154" t="e">
        <f>#REF!</f>
        <v>#REF!</v>
      </c>
      <c r="N718" s="154" t="e">
        <f>#REF!</f>
        <v>#REF!</v>
      </c>
      <c r="O718" s="154" t="e">
        <f>#REF!</f>
        <v>#REF!</v>
      </c>
      <c r="P718" s="154" t="e">
        <f>#REF!</f>
        <v>#REF!</v>
      </c>
      <c r="Q718" s="154" t="e">
        <f>#REF!</f>
        <v>#REF!</v>
      </c>
      <c r="R718" s="154" t="e">
        <f>#REF!</f>
        <v>#REF!</v>
      </c>
      <c r="S718" s="154" t="e">
        <f>#REF!</f>
        <v>#REF!</v>
      </c>
      <c r="T718" s="154" t="e">
        <f>#REF!</f>
        <v>#REF!</v>
      </c>
      <c r="U718" s="154" t="e">
        <f>#REF!</f>
        <v>#REF!</v>
      </c>
      <c r="V718" s="154" t="e">
        <f>#REF!</f>
        <v>#REF!</v>
      </c>
      <c r="W718" s="154" t="e">
        <f>#REF!</f>
        <v>#REF!</v>
      </c>
      <c r="X718" s="154" t="e">
        <f>#REF!</f>
        <v>#REF!</v>
      </c>
      <c r="Y718" s="154" t="e">
        <f>#REF!</f>
        <v>#REF!</v>
      </c>
    </row>
    <row r="719" spans="1:25">
      <c r="A719" s="142">
        <v>8</v>
      </c>
      <c r="B719" s="154" t="e">
        <f>#REF!</f>
        <v>#REF!</v>
      </c>
      <c r="C719" s="154" t="e">
        <f>#REF!</f>
        <v>#REF!</v>
      </c>
      <c r="D719" s="154" t="e">
        <f>#REF!</f>
        <v>#REF!</v>
      </c>
      <c r="E719" s="154" t="e">
        <f>#REF!</f>
        <v>#REF!</v>
      </c>
      <c r="F719" s="154" t="e">
        <f>#REF!</f>
        <v>#REF!</v>
      </c>
      <c r="G719" s="154" t="e">
        <f>#REF!</f>
        <v>#REF!</v>
      </c>
      <c r="H719" s="154" t="e">
        <f>#REF!</f>
        <v>#REF!</v>
      </c>
      <c r="I719" s="154" t="e">
        <f>#REF!</f>
        <v>#REF!</v>
      </c>
      <c r="J719" s="154" t="e">
        <f>#REF!</f>
        <v>#REF!</v>
      </c>
      <c r="K719" s="154" t="e">
        <f>#REF!</f>
        <v>#REF!</v>
      </c>
      <c r="L719" s="154" t="e">
        <f>#REF!</f>
        <v>#REF!</v>
      </c>
      <c r="M719" s="154" t="e">
        <f>#REF!</f>
        <v>#REF!</v>
      </c>
      <c r="N719" s="154" t="e">
        <f>#REF!</f>
        <v>#REF!</v>
      </c>
      <c r="O719" s="154" t="e">
        <f>#REF!</f>
        <v>#REF!</v>
      </c>
      <c r="P719" s="154" t="e">
        <f>#REF!</f>
        <v>#REF!</v>
      </c>
      <c r="Q719" s="154" t="e">
        <f>#REF!</f>
        <v>#REF!</v>
      </c>
      <c r="R719" s="154" t="e">
        <f>#REF!</f>
        <v>#REF!</v>
      </c>
      <c r="S719" s="154" t="e">
        <f>#REF!</f>
        <v>#REF!</v>
      </c>
      <c r="T719" s="154" t="e">
        <f>#REF!</f>
        <v>#REF!</v>
      </c>
      <c r="U719" s="154" t="e">
        <f>#REF!</f>
        <v>#REF!</v>
      </c>
      <c r="V719" s="154" t="e">
        <f>#REF!</f>
        <v>#REF!</v>
      </c>
      <c r="W719" s="154" t="e">
        <f>#REF!</f>
        <v>#REF!</v>
      </c>
      <c r="X719" s="154" t="e">
        <f>#REF!</f>
        <v>#REF!</v>
      </c>
      <c r="Y719" s="154" t="e">
        <f>#REF!</f>
        <v>#REF!</v>
      </c>
    </row>
    <row r="720" spans="1:25">
      <c r="A720" s="142">
        <v>9</v>
      </c>
      <c r="B720" s="154" t="e">
        <f>#REF!</f>
        <v>#REF!</v>
      </c>
      <c r="C720" s="154" t="e">
        <f>#REF!</f>
        <v>#REF!</v>
      </c>
      <c r="D720" s="154" t="e">
        <f>#REF!</f>
        <v>#REF!</v>
      </c>
      <c r="E720" s="154" t="e">
        <f>#REF!</f>
        <v>#REF!</v>
      </c>
      <c r="F720" s="154" t="e">
        <f>#REF!</f>
        <v>#REF!</v>
      </c>
      <c r="G720" s="154" t="e">
        <f>#REF!</f>
        <v>#REF!</v>
      </c>
      <c r="H720" s="154" t="e">
        <f>#REF!</f>
        <v>#REF!</v>
      </c>
      <c r="I720" s="154" t="e">
        <f>#REF!</f>
        <v>#REF!</v>
      </c>
      <c r="J720" s="154" t="e">
        <f>#REF!</f>
        <v>#REF!</v>
      </c>
      <c r="K720" s="154" t="e">
        <f>#REF!</f>
        <v>#REF!</v>
      </c>
      <c r="L720" s="154" t="e">
        <f>#REF!</f>
        <v>#REF!</v>
      </c>
      <c r="M720" s="154" t="e">
        <f>#REF!</f>
        <v>#REF!</v>
      </c>
      <c r="N720" s="154" t="e">
        <f>#REF!</f>
        <v>#REF!</v>
      </c>
      <c r="O720" s="154" t="e">
        <f>#REF!</f>
        <v>#REF!</v>
      </c>
      <c r="P720" s="154" t="e">
        <f>#REF!</f>
        <v>#REF!</v>
      </c>
      <c r="Q720" s="154" t="e">
        <f>#REF!</f>
        <v>#REF!</v>
      </c>
      <c r="R720" s="154" t="e">
        <f>#REF!</f>
        <v>#REF!</v>
      </c>
      <c r="S720" s="154" t="e">
        <f>#REF!</f>
        <v>#REF!</v>
      </c>
      <c r="T720" s="154" t="e">
        <f>#REF!</f>
        <v>#REF!</v>
      </c>
      <c r="U720" s="154" t="e">
        <f>#REF!</f>
        <v>#REF!</v>
      </c>
      <c r="V720" s="154" t="e">
        <f>#REF!</f>
        <v>#REF!</v>
      </c>
      <c r="W720" s="154" t="e">
        <f>#REF!</f>
        <v>#REF!</v>
      </c>
      <c r="X720" s="154" t="e">
        <f>#REF!</f>
        <v>#REF!</v>
      </c>
      <c r="Y720" s="154" t="e">
        <f>#REF!</f>
        <v>#REF!</v>
      </c>
    </row>
    <row r="721" spans="1:25">
      <c r="A721" s="142">
        <v>10</v>
      </c>
      <c r="B721" s="154" t="e">
        <f>#REF!</f>
        <v>#REF!</v>
      </c>
      <c r="C721" s="154" t="e">
        <f>#REF!</f>
        <v>#REF!</v>
      </c>
      <c r="D721" s="154" t="e">
        <f>#REF!</f>
        <v>#REF!</v>
      </c>
      <c r="E721" s="154" t="e">
        <f>#REF!</f>
        <v>#REF!</v>
      </c>
      <c r="F721" s="154" t="e">
        <f>#REF!</f>
        <v>#REF!</v>
      </c>
      <c r="G721" s="154" t="e">
        <f>#REF!</f>
        <v>#REF!</v>
      </c>
      <c r="H721" s="154" t="e">
        <f>#REF!</f>
        <v>#REF!</v>
      </c>
      <c r="I721" s="154" t="e">
        <f>#REF!</f>
        <v>#REF!</v>
      </c>
      <c r="J721" s="154" t="e">
        <f>#REF!</f>
        <v>#REF!</v>
      </c>
      <c r="K721" s="154" t="e">
        <f>#REF!</f>
        <v>#REF!</v>
      </c>
      <c r="L721" s="154" t="e">
        <f>#REF!</f>
        <v>#REF!</v>
      </c>
      <c r="M721" s="154" t="e">
        <f>#REF!</f>
        <v>#REF!</v>
      </c>
      <c r="N721" s="154" t="e">
        <f>#REF!</f>
        <v>#REF!</v>
      </c>
      <c r="O721" s="154" t="e">
        <f>#REF!</f>
        <v>#REF!</v>
      </c>
      <c r="P721" s="154" t="e">
        <f>#REF!</f>
        <v>#REF!</v>
      </c>
      <c r="Q721" s="154" t="e">
        <f>#REF!</f>
        <v>#REF!</v>
      </c>
      <c r="R721" s="154" t="e">
        <f>#REF!</f>
        <v>#REF!</v>
      </c>
      <c r="S721" s="154" t="e">
        <f>#REF!</f>
        <v>#REF!</v>
      </c>
      <c r="T721" s="154" t="e">
        <f>#REF!</f>
        <v>#REF!</v>
      </c>
      <c r="U721" s="154" t="e">
        <f>#REF!</f>
        <v>#REF!</v>
      </c>
      <c r="V721" s="154" t="e">
        <f>#REF!</f>
        <v>#REF!</v>
      </c>
      <c r="W721" s="154" t="e">
        <f>#REF!</f>
        <v>#REF!</v>
      </c>
      <c r="X721" s="154" t="e">
        <f>#REF!</f>
        <v>#REF!</v>
      </c>
      <c r="Y721" s="154" t="e">
        <f>#REF!</f>
        <v>#REF!</v>
      </c>
    </row>
    <row r="722" spans="1:25">
      <c r="A722" s="142">
        <v>11</v>
      </c>
      <c r="B722" s="154" t="e">
        <f>#REF!</f>
        <v>#REF!</v>
      </c>
      <c r="C722" s="154" t="e">
        <f>#REF!</f>
        <v>#REF!</v>
      </c>
      <c r="D722" s="154" t="e">
        <f>#REF!</f>
        <v>#REF!</v>
      </c>
      <c r="E722" s="154" t="e">
        <f>#REF!</f>
        <v>#REF!</v>
      </c>
      <c r="F722" s="154" t="e">
        <f>#REF!</f>
        <v>#REF!</v>
      </c>
      <c r="G722" s="154" t="e">
        <f>#REF!</f>
        <v>#REF!</v>
      </c>
      <c r="H722" s="154" t="e">
        <f>#REF!</f>
        <v>#REF!</v>
      </c>
      <c r="I722" s="154" t="e">
        <f>#REF!</f>
        <v>#REF!</v>
      </c>
      <c r="J722" s="154" t="e">
        <f>#REF!</f>
        <v>#REF!</v>
      </c>
      <c r="K722" s="154" t="e">
        <f>#REF!</f>
        <v>#REF!</v>
      </c>
      <c r="L722" s="154" t="e">
        <f>#REF!</f>
        <v>#REF!</v>
      </c>
      <c r="M722" s="154" t="e">
        <f>#REF!</f>
        <v>#REF!</v>
      </c>
      <c r="N722" s="154" t="e">
        <f>#REF!</f>
        <v>#REF!</v>
      </c>
      <c r="O722" s="154" t="e">
        <f>#REF!</f>
        <v>#REF!</v>
      </c>
      <c r="P722" s="154" t="e">
        <f>#REF!</f>
        <v>#REF!</v>
      </c>
      <c r="Q722" s="154" t="e">
        <f>#REF!</f>
        <v>#REF!</v>
      </c>
      <c r="R722" s="154" t="e">
        <f>#REF!</f>
        <v>#REF!</v>
      </c>
      <c r="S722" s="154" t="e">
        <f>#REF!</f>
        <v>#REF!</v>
      </c>
      <c r="T722" s="154" t="e">
        <f>#REF!</f>
        <v>#REF!</v>
      </c>
      <c r="U722" s="154" t="e">
        <f>#REF!</f>
        <v>#REF!</v>
      </c>
      <c r="V722" s="154" t="e">
        <f>#REF!</f>
        <v>#REF!</v>
      </c>
      <c r="W722" s="154" t="e">
        <f>#REF!</f>
        <v>#REF!</v>
      </c>
      <c r="X722" s="154" t="e">
        <f>#REF!</f>
        <v>#REF!</v>
      </c>
      <c r="Y722" s="154" t="e">
        <f>#REF!</f>
        <v>#REF!</v>
      </c>
    </row>
    <row r="723" spans="1:25">
      <c r="A723" s="142">
        <v>12</v>
      </c>
      <c r="B723" s="154" t="e">
        <f>#REF!</f>
        <v>#REF!</v>
      </c>
      <c r="C723" s="154" t="e">
        <f>#REF!</f>
        <v>#REF!</v>
      </c>
      <c r="D723" s="154" t="e">
        <f>#REF!</f>
        <v>#REF!</v>
      </c>
      <c r="E723" s="154" t="e">
        <f>#REF!</f>
        <v>#REF!</v>
      </c>
      <c r="F723" s="154" t="e">
        <f>#REF!</f>
        <v>#REF!</v>
      </c>
      <c r="G723" s="154" t="e">
        <f>#REF!</f>
        <v>#REF!</v>
      </c>
      <c r="H723" s="154" t="e">
        <f>#REF!</f>
        <v>#REF!</v>
      </c>
      <c r="I723" s="154" t="e">
        <f>#REF!</f>
        <v>#REF!</v>
      </c>
      <c r="J723" s="154" t="e">
        <f>#REF!</f>
        <v>#REF!</v>
      </c>
      <c r="K723" s="154" t="e">
        <f>#REF!</f>
        <v>#REF!</v>
      </c>
      <c r="L723" s="154" t="e">
        <f>#REF!</f>
        <v>#REF!</v>
      </c>
      <c r="M723" s="154" t="e">
        <f>#REF!</f>
        <v>#REF!</v>
      </c>
      <c r="N723" s="154" t="e">
        <f>#REF!</f>
        <v>#REF!</v>
      </c>
      <c r="O723" s="154" t="e">
        <f>#REF!</f>
        <v>#REF!</v>
      </c>
      <c r="P723" s="154" t="e">
        <f>#REF!</f>
        <v>#REF!</v>
      </c>
      <c r="Q723" s="154" t="e">
        <f>#REF!</f>
        <v>#REF!</v>
      </c>
      <c r="R723" s="154" t="e">
        <f>#REF!</f>
        <v>#REF!</v>
      </c>
      <c r="S723" s="154" t="e">
        <f>#REF!</f>
        <v>#REF!</v>
      </c>
      <c r="T723" s="154" t="e">
        <f>#REF!</f>
        <v>#REF!</v>
      </c>
      <c r="U723" s="154" t="e">
        <f>#REF!</f>
        <v>#REF!</v>
      </c>
      <c r="V723" s="154" t="e">
        <f>#REF!</f>
        <v>#REF!</v>
      </c>
      <c r="W723" s="154" t="e">
        <f>#REF!</f>
        <v>#REF!</v>
      </c>
      <c r="X723" s="154" t="e">
        <f>#REF!</f>
        <v>#REF!</v>
      </c>
      <c r="Y723" s="154" t="e">
        <f>#REF!</f>
        <v>#REF!</v>
      </c>
    </row>
    <row r="724" spans="1:25">
      <c r="A724" s="142">
        <v>13</v>
      </c>
      <c r="B724" s="154" t="e">
        <f>#REF!</f>
        <v>#REF!</v>
      </c>
      <c r="C724" s="154" t="e">
        <f>#REF!</f>
        <v>#REF!</v>
      </c>
      <c r="D724" s="154" t="e">
        <f>#REF!</f>
        <v>#REF!</v>
      </c>
      <c r="E724" s="154" t="e">
        <f>#REF!</f>
        <v>#REF!</v>
      </c>
      <c r="F724" s="154" t="e">
        <f>#REF!</f>
        <v>#REF!</v>
      </c>
      <c r="G724" s="154" t="e">
        <f>#REF!</f>
        <v>#REF!</v>
      </c>
      <c r="H724" s="154" t="e">
        <f>#REF!</f>
        <v>#REF!</v>
      </c>
      <c r="I724" s="154" t="e">
        <f>#REF!</f>
        <v>#REF!</v>
      </c>
      <c r="J724" s="154" t="e">
        <f>#REF!</f>
        <v>#REF!</v>
      </c>
      <c r="K724" s="154" t="e">
        <f>#REF!</f>
        <v>#REF!</v>
      </c>
      <c r="L724" s="154" t="e">
        <f>#REF!</f>
        <v>#REF!</v>
      </c>
      <c r="M724" s="154" t="e">
        <f>#REF!</f>
        <v>#REF!</v>
      </c>
      <c r="N724" s="154" t="e">
        <f>#REF!</f>
        <v>#REF!</v>
      </c>
      <c r="O724" s="154" t="e">
        <f>#REF!</f>
        <v>#REF!</v>
      </c>
      <c r="P724" s="154" t="e">
        <f>#REF!</f>
        <v>#REF!</v>
      </c>
      <c r="Q724" s="154" t="e">
        <f>#REF!</f>
        <v>#REF!</v>
      </c>
      <c r="R724" s="154" t="e">
        <f>#REF!</f>
        <v>#REF!</v>
      </c>
      <c r="S724" s="154" t="e">
        <f>#REF!</f>
        <v>#REF!</v>
      </c>
      <c r="T724" s="154" t="e">
        <f>#REF!</f>
        <v>#REF!</v>
      </c>
      <c r="U724" s="154" t="e">
        <f>#REF!</f>
        <v>#REF!</v>
      </c>
      <c r="V724" s="154" t="e">
        <f>#REF!</f>
        <v>#REF!</v>
      </c>
      <c r="W724" s="154" t="e">
        <f>#REF!</f>
        <v>#REF!</v>
      </c>
      <c r="X724" s="154" t="e">
        <f>#REF!</f>
        <v>#REF!</v>
      </c>
      <c r="Y724" s="154" t="e">
        <f>#REF!</f>
        <v>#REF!</v>
      </c>
    </row>
    <row r="725" spans="1:25">
      <c r="A725" s="142">
        <v>14</v>
      </c>
      <c r="B725" s="154" t="e">
        <f>#REF!</f>
        <v>#REF!</v>
      </c>
      <c r="C725" s="154" t="e">
        <f>#REF!</f>
        <v>#REF!</v>
      </c>
      <c r="D725" s="154" t="e">
        <f>#REF!</f>
        <v>#REF!</v>
      </c>
      <c r="E725" s="154" t="e">
        <f>#REF!</f>
        <v>#REF!</v>
      </c>
      <c r="F725" s="154" t="e">
        <f>#REF!</f>
        <v>#REF!</v>
      </c>
      <c r="G725" s="154" t="e">
        <f>#REF!</f>
        <v>#REF!</v>
      </c>
      <c r="H725" s="154" t="e">
        <f>#REF!</f>
        <v>#REF!</v>
      </c>
      <c r="I725" s="154" t="e">
        <f>#REF!</f>
        <v>#REF!</v>
      </c>
      <c r="J725" s="154" t="e">
        <f>#REF!</f>
        <v>#REF!</v>
      </c>
      <c r="K725" s="154" t="e">
        <f>#REF!</f>
        <v>#REF!</v>
      </c>
      <c r="L725" s="154" t="e">
        <f>#REF!</f>
        <v>#REF!</v>
      </c>
      <c r="M725" s="154" t="e">
        <f>#REF!</f>
        <v>#REF!</v>
      </c>
      <c r="N725" s="154" t="e">
        <f>#REF!</f>
        <v>#REF!</v>
      </c>
      <c r="O725" s="154" t="e">
        <f>#REF!</f>
        <v>#REF!</v>
      </c>
      <c r="P725" s="154" t="e">
        <f>#REF!</f>
        <v>#REF!</v>
      </c>
      <c r="Q725" s="154" t="e">
        <f>#REF!</f>
        <v>#REF!</v>
      </c>
      <c r="R725" s="154" t="e">
        <f>#REF!</f>
        <v>#REF!</v>
      </c>
      <c r="S725" s="154" t="e">
        <f>#REF!</f>
        <v>#REF!</v>
      </c>
      <c r="T725" s="154" t="e">
        <f>#REF!</f>
        <v>#REF!</v>
      </c>
      <c r="U725" s="154" t="e">
        <f>#REF!</f>
        <v>#REF!</v>
      </c>
      <c r="V725" s="154" t="e">
        <f>#REF!</f>
        <v>#REF!</v>
      </c>
      <c r="W725" s="154" t="e">
        <f>#REF!</f>
        <v>#REF!</v>
      </c>
      <c r="X725" s="154" t="e">
        <f>#REF!</f>
        <v>#REF!</v>
      </c>
      <c r="Y725" s="154" t="e">
        <f>#REF!</f>
        <v>#REF!</v>
      </c>
    </row>
    <row r="726" spans="1:25">
      <c r="A726" s="142">
        <v>15</v>
      </c>
      <c r="B726" s="154" t="e">
        <f>#REF!</f>
        <v>#REF!</v>
      </c>
      <c r="C726" s="154" t="e">
        <f>#REF!</f>
        <v>#REF!</v>
      </c>
      <c r="D726" s="154" t="e">
        <f>#REF!</f>
        <v>#REF!</v>
      </c>
      <c r="E726" s="154" t="e">
        <f>#REF!</f>
        <v>#REF!</v>
      </c>
      <c r="F726" s="154" t="e">
        <f>#REF!</f>
        <v>#REF!</v>
      </c>
      <c r="G726" s="154" t="e">
        <f>#REF!</f>
        <v>#REF!</v>
      </c>
      <c r="H726" s="154" t="e">
        <f>#REF!</f>
        <v>#REF!</v>
      </c>
      <c r="I726" s="154" t="e">
        <f>#REF!</f>
        <v>#REF!</v>
      </c>
      <c r="J726" s="154" t="e">
        <f>#REF!</f>
        <v>#REF!</v>
      </c>
      <c r="K726" s="154" t="e">
        <f>#REF!</f>
        <v>#REF!</v>
      </c>
      <c r="L726" s="154" t="e">
        <f>#REF!</f>
        <v>#REF!</v>
      </c>
      <c r="M726" s="154" t="e">
        <f>#REF!</f>
        <v>#REF!</v>
      </c>
      <c r="N726" s="154" t="e">
        <f>#REF!</f>
        <v>#REF!</v>
      </c>
      <c r="O726" s="154" t="e">
        <f>#REF!</f>
        <v>#REF!</v>
      </c>
      <c r="P726" s="154" t="e">
        <f>#REF!</f>
        <v>#REF!</v>
      </c>
      <c r="Q726" s="154" t="e">
        <f>#REF!</f>
        <v>#REF!</v>
      </c>
      <c r="R726" s="154" t="e">
        <f>#REF!</f>
        <v>#REF!</v>
      </c>
      <c r="S726" s="154" t="e">
        <f>#REF!</f>
        <v>#REF!</v>
      </c>
      <c r="T726" s="154" t="e">
        <f>#REF!</f>
        <v>#REF!</v>
      </c>
      <c r="U726" s="154" t="e">
        <f>#REF!</f>
        <v>#REF!</v>
      </c>
      <c r="V726" s="154" t="e">
        <f>#REF!</f>
        <v>#REF!</v>
      </c>
      <c r="W726" s="154" t="e">
        <f>#REF!</f>
        <v>#REF!</v>
      </c>
      <c r="X726" s="154" t="e">
        <f>#REF!</f>
        <v>#REF!</v>
      </c>
      <c r="Y726" s="154" t="e">
        <f>#REF!</f>
        <v>#REF!</v>
      </c>
    </row>
    <row r="727" spans="1:25">
      <c r="A727" s="142">
        <v>16</v>
      </c>
      <c r="B727" s="154" t="e">
        <f>#REF!</f>
        <v>#REF!</v>
      </c>
      <c r="C727" s="154" t="e">
        <f>#REF!</f>
        <v>#REF!</v>
      </c>
      <c r="D727" s="154" t="e">
        <f>#REF!</f>
        <v>#REF!</v>
      </c>
      <c r="E727" s="154" t="e">
        <f>#REF!</f>
        <v>#REF!</v>
      </c>
      <c r="F727" s="154" t="e">
        <f>#REF!</f>
        <v>#REF!</v>
      </c>
      <c r="G727" s="154" t="e">
        <f>#REF!</f>
        <v>#REF!</v>
      </c>
      <c r="H727" s="154" t="e">
        <f>#REF!</f>
        <v>#REF!</v>
      </c>
      <c r="I727" s="154" t="e">
        <f>#REF!</f>
        <v>#REF!</v>
      </c>
      <c r="J727" s="154" t="e">
        <f>#REF!</f>
        <v>#REF!</v>
      </c>
      <c r="K727" s="154" t="e">
        <f>#REF!</f>
        <v>#REF!</v>
      </c>
      <c r="L727" s="154" t="e">
        <f>#REF!</f>
        <v>#REF!</v>
      </c>
      <c r="M727" s="154" t="e">
        <f>#REF!</f>
        <v>#REF!</v>
      </c>
      <c r="N727" s="154" t="e">
        <f>#REF!</f>
        <v>#REF!</v>
      </c>
      <c r="O727" s="154" t="e">
        <f>#REF!</f>
        <v>#REF!</v>
      </c>
      <c r="P727" s="154" t="e">
        <f>#REF!</f>
        <v>#REF!</v>
      </c>
      <c r="Q727" s="154" t="e">
        <f>#REF!</f>
        <v>#REF!</v>
      </c>
      <c r="R727" s="154" t="e">
        <f>#REF!</f>
        <v>#REF!</v>
      </c>
      <c r="S727" s="154" t="e">
        <f>#REF!</f>
        <v>#REF!</v>
      </c>
      <c r="T727" s="154" t="e">
        <f>#REF!</f>
        <v>#REF!</v>
      </c>
      <c r="U727" s="154" t="e">
        <f>#REF!</f>
        <v>#REF!</v>
      </c>
      <c r="V727" s="154" t="e">
        <f>#REF!</f>
        <v>#REF!</v>
      </c>
      <c r="W727" s="154" t="e">
        <f>#REF!</f>
        <v>#REF!</v>
      </c>
      <c r="X727" s="154" t="e">
        <f>#REF!</f>
        <v>#REF!</v>
      </c>
      <c r="Y727" s="154" t="e">
        <f>#REF!</f>
        <v>#REF!</v>
      </c>
    </row>
    <row r="728" spans="1:25">
      <c r="A728" s="142">
        <v>17</v>
      </c>
      <c r="B728" s="154" t="e">
        <f>#REF!</f>
        <v>#REF!</v>
      </c>
      <c r="C728" s="154" t="e">
        <f>#REF!</f>
        <v>#REF!</v>
      </c>
      <c r="D728" s="154" t="e">
        <f>#REF!</f>
        <v>#REF!</v>
      </c>
      <c r="E728" s="154" t="e">
        <f>#REF!</f>
        <v>#REF!</v>
      </c>
      <c r="F728" s="154" t="e">
        <f>#REF!</f>
        <v>#REF!</v>
      </c>
      <c r="G728" s="154" t="e">
        <f>#REF!</f>
        <v>#REF!</v>
      </c>
      <c r="H728" s="154" t="e">
        <f>#REF!</f>
        <v>#REF!</v>
      </c>
      <c r="I728" s="154" t="e">
        <f>#REF!</f>
        <v>#REF!</v>
      </c>
      <c r="J728" s="154" t="e">
        <f>#REF!</f>
        <v>#REF!</v>
      </c>
      <c r="K728" s="154" t="e">
        <f>#REF!</f>
        <v>#REF!</v>
      </c>
      <c r="L728" s="154" t="e">
        <f>#REF!</f>
        <v>#REF!</v>
      </c>
      <c r="M728" s="154" t="e">
        <f>#REF!</f>
        <v>#REF!</v>
      </c>
      <c r="N728" s="154" t="e">
        <f>#REF!</f>
        <v>#REF!</v>
      </c>
      <c r="O728" s="154" t="e">
        <f>#REF!</f>
        <v>#REF!</v>
      </c>
      <c r="P728" s="154" t="e">
        <f>#REF!</f>
        <v>#REF!</v>
      </c>
      <c r="Q728" s="154" t="e">
        <f>#REF!</f>
        <v>#REF!</v>
      </c>
      <c r="R728" s="154" t="e">
        <f>#REF!</f>
        <v>#REF!</v>
      </c>
      <c r="S728" s="154" t="e">
        <f>#REF!</f>
        <v>#REF!</v>
      </c>
      <c r="T728" s="154" t="e">
        <f>#REF!</f>
        <v>#REF!</v>
      </c>
      <c r="U728" s="154" t="e">
        <f>#REF!</f>
        <v>#REF!</v>
      </c>
      <c r="V728" s="154" t="e">
        <f>#REF!</f>
        <v>#REF!</v>
      </c>
      <c r="W728" s="154" t="e">
        <f>#REF!</f>
        <v>#REF!</v>
      </c>
      <c r="X728" s="154" t="e">
        <f>#REF!</f>
        <v>#REF!</v>
      </c>
      <c r="Y728" s="154" t="e">
        <f>#REF!</f>
        <v>#REF!</v>
      </c>
    </row>
    <row r="729" spans="1:25">
      <c r="A729" s="142">
        <v>18</v>
      </c>
      <c r="B729" s="154" t="e">
        <f>#REF!</f>
        <v>#REF!</v>
      </c>
      <c r="C729" s="154" t="e">
        <f>#REF!</f>
        <v>#REF!</v>
      </c>
      <c r="D729" s="154" t="e">
        <f>#REF!</f>
        <v>#REF!</v>
      </c>
      <c r="E729" s="154" t="e">
        <f>#REF!</f>
        <v>#REF!</v>
      </c>
      <c r="F729" s="154" t="e">
        <f>#REF!</f>
        <v>#REF!</v>
      </c>
      <c r="G729" s="154" t="e">
        <f>#REF!</f>
        <v>#REF!</v>
      </c>
      <c r="H729" s="154" t="e">
        <f>#REF!</f>
        <v>#REF!</v>
      </c>
      <c r="I729" s="154" t="e">
        <f>#REF!</f>
        <v>#REF!</v>
      </c>
      <c r="J729" s="154" t="e">
        <f>#REF!</f>
        <v>#REF!</v>
      </c>
      <c r="K729" s="154" t="e">
        <f>#REF!</f>
        <v>#REF!</v>
      </c>
      <c r="L729" s="154" t="e">
        <f>#REF!</f>
        <v>#REF!</v>
      </c>
      <c r="M729" s="154" t="e">
        <f>#REF!</f>
        <v>#REF!</v>
      </c>
      <c r="N729" s="154" t="e">
        <f>#REF!</f>
        <v>#REF!</v>
      </c>
      <c r="O729" s="154" t="e">
        <f>#REF!</f>
        <v>#REF!</v>
      </c>
      <c r="P729" s="154" t="e">
        <f>#REF!</f>
        <v>#REF!</v>
      </c>
      <c r="Q729" s="154" t="e">
        <f>#REF!</f>
        <v>#REF!</v>
      </c>
      <c r="R729" s="154" t="e">
        <f>#REF!</f>
        <v>#REF!</v>
      </c>
      <c r="S729" s="154" t="e">
        <f>#REF!</f>
        <v>#REF!</v>
      </c>
      <c r="T729" s="154" t="e">
        <f>#REF!</f>
        <v>#REF!</v>
      </c>
      <c r="U729" s="154" t="e">
        <f>#REF!</f>
        <v>#REF!</v>
      </c>
      <c r="V729" s="154" t="e">
        <f>#REF!</f>
        <v>#REF!</v>
      </c>
      <c r="W729" s="154" t="e">
        <f>#REF!</f>
        <v>#REF!</v>
      </c>
      <c r="X729" s="154" t="e">
        <f>#REF!</f>
        <v>#REF!</v>
      </c>
      <c r="Y729" s="154" t="e">
        <f>#REF!</f>
        <v>#REF!</v>
      </c>
    </row>
    <row r="730" spans="1:25">
      <c r="A730" s="142">
        <v>19</v>
      </c>
      <c r="B730" s="154" t="e">
        <f>#REF!</f>
        <v>#REF!</v>
      </c>
      <c r="C730" s="154" t="e">
        <f>#REF!</f>
        <v>#REF!</v>
      </c>
      <c r="D730" s="154" t="e">
        <f>#REF!</f>
        <v>#REF!</v>
      </c>
      <c r="E730" s="154" t="e">
        <f>#REF!</f>
        <v>#REF!</v>
      </c>
      <c r="F730" s="154" t="e">
        <f>#REF!</f>
        <v>#REF!</v>
      </c>
      <c r="G730" s="154" t="e">
        <f>#REF!</f>
        <v>#REF!</v>
      </c>
      <c r="H730" s="154" t="e">
        <f>#REF!</f>
        <v>#REF!</v>
      </c>
      <c r="I730" s="154" t="e">
        <f>#REF!</f>
        <v>#REF!</v>
      </c>
      <c r="J730" s="154" t="e">
        <f>#REF!</f>
        <v>#REF!</v>
      </c>
      <c r="K730" s="154" t="e">
        <f>#REF!</f>
        <v>#REF!</v>
      </c>
      <c r="L730" s="154" t="e">
        <f>#REF!</f>
        <v>#REF!</v>
      </c>
      <c r="M730" s="154" t="e">
        <f>#REF!</f>
        <v>#REF!</v>
      </c>
      <c r="N730" s="154" t="e">
        <f>#REF!</f>
        <v>#REF!</v>
      </c>
      <c r="O730" s="154" t="e">
        <f>#REF!</f>
        <v>#REF!</v>
      </c>
      <c r="P730" s="154" t="e">
        <f>#REF!</f>
        <v>#REF!</v>
      </c>
      <c r="Q730" s="154" t="e">
        <f>#REF!</f>
        <v>#REF!</v>
      </c>
      <c r="R730" s="154" t="e">
        <f>#REF!</f>
        <v>#REF!</v>
      </c>
      <c r="S730" s="154" t="e">
        <f>#REF!</f>
        <v>#REF!</v>
      </c>
      <c r="T730" s="154" t="e">
        <f>#REF!</f>
        <v>#REF!</v>
      </c>
      <c r="U730" s="154" t="e">
        <f>#REF!</f>
        <v>#REF!</v>
      </c>
      <c r="V730" s="154" t="e">
        <f>#REF!</f>
        <v>#REF!</v>
      </c>
      <c r="W730" s="154" t="e">
        <f>#REF!</f>
        <v>#REF!</v>
      </c>
      <c r="X730" s="154" t="e">
        <f>#REF!</f>
        <v>#REF!</v>
      </c>
      <c r="Y730" s="154" t="e">
        <f>#REF!</f>
        <v>#REF!</v>
      </c>
    </row>
    <row r="731" spans="1:25">
      <c r="A731" s="142">
        <v>20</v>
      </c>
      <c r="B731" s="154" t="e">
        <f>#REF!</f>
        <v>#REF!</v>
      </c>
      <c r="C731" s="154" t="e">
        <f>#REF!</f>
        <v>#REF!</v>
      </c>
      <c r="D731" s="154" t="e">
        <f>#REF!</f>
        <v>#REF!</v>
      </c>
      <c r="E731" s="154" t="e">
        <f>#REF!</f>
        <v>#REF!</v>
      </c>
      <c r="F731" s="154" t="e">
        <f>#REF!</f>
        <v>#REF!</v>
      </c>
      <c r="G731" s="154" t="e">
        <f>#REF!</f>
        <v>#REF!</v>
      </c>
      <c r="H731" s="154" t="e">
        <f>#REF!</f>
        <v>#REF!</v>
      </c>
      <c r="I731" s="154" t="e">
        <f>#REF!</f>
        <v>#REF!</v>
      </c>
      <c r="J731" s="154" t="e">
        <f>#REF!</f>
        <v>#REF!</v>
      </c>
      <c r="K731" s="154" t="e">
        <f>#REF!</f>
        <v>#REF!</v>
      </c>
      <c r="L731" s="154" t="e">
        <f>#REF!</f>
        <v>#REF!</v>
      </c>
      <c r="M731" s="154" t="e">
        <f>#REF!</f>
        <v>#REF!</v>
      </c>
      <c r="N731" s="154" t="e">
        <f>#REF!</f>
        <v>#REF!</v>
      </c>
      <c r="O731" s="154" t="e">
        <f>#REF!</f>
        <v>#REF!</v>
      </c>
      <c r="P731" s="154" t="e">
        <f>#REF!</f>
        <v>#REF!</v>
      </c>
      <c r="Q731" s="154" t="e">
        <f>#REF!</f>
        <v>#REF!</v>
      </c>
      <c r="R731" s="154" t="e">
        <f>#REF!</f>
        <v>#REF!</v>
      </c>
      <c r="S731" s="154" t="e">
        <f>#REF!</f>
        <v>#REF!</v>
      </c>
      <c r="T731" s="154" t="e">
        <f>#REF!</f>
        <v>#REF!</v>
      </c>
      <c r="U731" s="154" t="e">
        <f>#REF!</f>
        <v>#REF!</v>
      </c>
      <c r="V731" s="154" t="e">
        <f>#REF!</f>
        <v>#REF!</v>
      </c>
      <c r="W731" s="154" t="e">
        <f>#REF!</f>
        <v>#REF!</v>
      </c>
      <c r="X731" s="154" t="e">
        <f>#REF!</f>
        <v>#REF!</v>
      </c>
      <c r="Y731" s="154" t="e">
        <f>#REF!</f>
        <v>#REF!</v>
      </c>
    </row>
    <row r="732" spans="1:25">
      <c r="A732" s="142">
        <v>21</v>
      </c>
      <c r="B732" s="154" t="e">
        <f>#REF!</f>
        <v>#REF!</v>
      </c>
      <c r="C732" s="154" t="e">
        <f>#REF!</f>
        <v>#REF!</v>
      </c>
      <c r="D732" s="154" t="e">
        <f>#REF!</f>
        <v>#REF!</v>
      </c>
      <c r="E732" s="154" t="e">
        <f>#REF!</f>
        <v>#REF!</v>
      </c>
      <c r="F732" s="154" t="e">
        <f>#REF!</f>
        <v>#REF!</v>
      </c>
      <c r="G732" s="154" t="e">
        <f>#REF!</f>
        <v>#REF!</v>
      </c>
      <c r="H732" s="154" t="e">
        <f>#REF!</f>
        <v>#REF!</v>
      </c>
      <c r="I732" s="154" t="e">
        <f>#REF!</f>
        <v>#REF!</v>
      </c>
      <c r="J732" s="154" t="e">
        <f>#REF!</f>
        <v>#REF!</v>
      </c>
      <c r="K732" s="154" t="e">
        <f>#REF!</f>
        <v>#REF!</v>
      </c>
      <c r="L732" s="154" t="e">
        <f>#REF!</f>
        <v>#REF!</v>
      </c>
      <c r="M732" s="154" t="e">
        <f>#REF!</f>
        <v>#REF!</v>
      </c>
      <c r="N732" s="154" t="e">
        <f>#REF!</f>
        <v>#REF!</v>
      </c>
      <c r="O732" s="154" t="e">
        <f>#REF!</f>
        <v>#REF!</v>
      </c>
      <c r="P732" s="154" t="e">
        <f>#REF!</f>
        <v>#REF!</v>
      </c>
      <c r="Q732" s="154" t="e">
        <f>#REF!</f>
        <v>#REF!</v>
      </c>
      <c r="R732" s="154" t="e">
        <f>#REF!</f>
        <v>#REF!</v>
      </c>
      <c r="S732" s="154" t="e">
        <f>#REF!</f>
        <v>#REF!</v>
      </c>
      <c r="T732" s="154" t="e">
        <f>#REF!</f>
        <v>#REF!</v>
      </c>
      <c r="U732" s="154" t="e">
        <f>#REF!</f>
        <v>#REF!</v>
      </c>
      <c r="V732" s="154" t="e">
        <f>#REF!</f>
        <v>#REF!</v>
      </c>
      <c r="W732" s="154" t="e">
        <f>#REF!</f>
        <v>#REF!</v>
      </c>
      <c r="X732" s="154" t="e">
        <f>#REF!</f>
        <v>#REF!</v>
      </c>
      <c r="Y732" s="154" t="e">
        <f>#REF!</f>
        <v>#REF!</v>
      </c>
    </row>
    <row r="733" spans="1:25">
      <c r="A733" s="142">
        <v>22</v>
      </c>
      <c r="B733" s="154" t="e">
        <f>#REF!</f>
        <v>#REF!</v>
      </c>
      <c r="C733" s="154" t="e">
        <f>#REF!</f>
        <v>#REF!</v>
      </c>
      <c r="D733" s="154" t="e">
        <f>#REF!</f>
        <v>#REF!</v>
      </c>
      <c r="E733" s="154" t="e">
        <f>#REF!</f>
        <v>#REF!</v>
      </c>
      <c r="F733" s="154" t="e">
        <f>#REF!</f>
        <v>#REF!</v>
      </c>
      <c r="G733" s="154" t="e">
        <f>#REF!</f>
        <v>#REF!</v>
      </c>
      <c r="H733" s="154" t="e">
        <f>#REF!</f>
        <v>#REF!</v>
      </c>
      <c r="I733" s="154" t="e">
        <f>#REF!</f>
        <v>#REF!</v>
      </c>
      <c r="J733" s="154" t="e">
        <f>#REF!</f>
        <v>#REF!</v>
      </c>
      <c r="K733" s="154" t="e">
        <f>#REF!</f>
        <v>#REF!</v>
      </c>
      <c r="L733" s="154" t="e">
        <f>#REF!</f>
        <v>#REF!</v>
      </c>
      <c r="M733" s="154" t="e">
        <f>#REF!</f>
        <v>#REF!</v>
      </c>
      <c r="N733" s="154" t="e">
        <f>#REF!</f>
        <v>#REF!</v>
      </c>
      <c r="O733" s="154" t="e">
        <f>#REF!</f>
        <v>#REF!</v>
      </c>
      <c r="P733" s="154" t="e">
        <f>#REF!</f>
        <v>#REF!</v>
      </c>
      <c r="Q733" s="154" t="e">
        <f>#REF!</f>
        <v>#REF!</v>
      </c>
      <c r="R733" s="154" t="e">
        <f>#REF!</f>
        <v>#REF!</v>
      </c>
      <c r="S733" s="154" t="e">
        <f>#REF!</f>
        <v>#REF!</v>
      </c>
      <c r="T733" s="154" t="e">
        <f>#REF!</f>
        <v>#REF!</v>
      </c>
      <c r="U733" s="154" t="e">
        <f>#REF!</f>
        <v>#REF!</v>
      </c>
      <c r="V733" s="154" t="e">
        <f>#REF!</f>
        <v>#REF!</v>
      </c>
      <c r="W733" s="154" t="e">
        <f>#REF!</f>
        <v>#REF!</v>
      </c>
      <c r="X733" s="154" t="e">
        <f>#REF!</f>
        <v>#REF!</v>
      </c>
      <c r="Y733" s="154" t="e">
        <f>#REF!</f>
        <v>#REF!</v>
      </c>
    </row>
    <row r="734" spans="1:25">
      <c r="A734" s="142">
        <v>23</v>
      </c>
      <c r="B734" s="154" t="e">
        <f>#REF!</f>
        <v>#REF!</v>
      </c>
      <c r="C734" s="154" t="e">
        <f>#REF!</f>
        <v>#REF!</v>
      </c>
      <c r="D734" s="154" t="e">
        <f>#REF!</f>
        <v>#REF!</v>
      </c>
      <c r="E734" s="154" t="e">
        <f>#REF!</f>
        <v>#REF!</v>
      </c>
      <c r="F734" s="154" t="e">
        <f>#REF!</f>
        <v>#REF!</v>
      </c>
      <c r="G734" s="154" t="e">
        <f>#REF!</f>
        <v>#REF!</v>
      </c>
      <c r="H734" s="154" t="e">
        <f>#REF!</f>
        <v>#REF!</v>
      </c>
      <c r="I734" s="154" t="e">
        <f>#REF!</f>
        <v>#REF!</v>
      </c>
      <c r="J734" s="154" t="e">
        <f>#REF!</f>
        <v>#REF!</v>
      </c>
      <c r="K734" s="154" t="e">
        <f>#REF!</f>
        <v>#REF!</v>
      </c>
      <c r="L734" s="154" t="e">
        <f>#REF!</f>
        <v>#REF!</v>
      </c>
      <c r="M734" s="154" t="e">
        <f>#REF!</f>
        <v>#REF!</v>
      </c>
      <c r="N734" s="154" t="e">
        <f>#REF!</f>
        <v>#REF!</v>
      </c>
      <c r="O734" s="154" t="e">
        <f>#REF!</f>
        <v>#REF!</v>
      </c>
      <c r="P734" s="154" t="e">
        <f>#REF!</f>
        <v>#REF!</v>
      </c>
      <c r="Q734" s="154" t="e">
        <f>#REF!</f>
        <v>#REF!</v>
      </c>
      <c r="R734" s="154" t="e">
        <f>#REF!</f>
        <v>#REF!</v>
      </c>
      <c r="S734" s="154" t="e">
        <f>#REF!</f>
        <v>#REF!</v>
      </c>
      <c r="T734" s="154" t="e">
        <f>#REF!</f>
        <v>#REF!</v>
      </c>
      <c r="U734" s="154" t="e">
        <f>#REF!</f>
        <v>#REF!</v>
      </c>
      <c r="V734" s="154" t="e">
        <f>#REF!</f>
        <v>#REF!</v>
      </c>
      <c r="W734" s="154" t="e">
        <f>#REF!</f>
        <v>#REF!</v>
      </c>
      <c r="X734" s="154" t="e">
        <f>#REF!</f>
        <v>#REF!</v>
      </c>
      <c r="Y734" s="154" t="e">
        <f>#REF!</f>
        <v>#REF!</v>
      </c>
    </row>
    <row r="735" spans="1:25">
      <c r="A735" s="142">
        <v>24</v>
      </c>
      <c r="B735" s="154" t="e">
        <f>#REF!</f>
        <v>#REF!</v>
      </c>
      <c r="C735" s="154" t="e">
        <f>#REF!</f>
        <v>#REF!</v>
      </c>
      <c r="D735" s="154" t="e">
        <f>#REF!</f>
        <v>#REF!</v>
      </c>
      <c r="E735" s="154" t="e">
        <f>#REF!</f>
        <v>#REF!</v>
      </c>
      <c r="F735" s="154" t="e">
        <f>#REF!</f>
        <v>#REF!</v>
      </c>
      <c r="G735" s="154" t="e">
        <f>#REF!</f>
        <v>#REF!</v>
      </c>
      <c r="H735" s="154" t="e">
        <f>#REF!</f>
        <v>#REF!</v>
      </c>
      <c r="I735" s="154" t="e">
        <f>#REF!</f>
        <v>#REF!</v>
      </c>
      <c r="J735" s="154" t="e">
        <f>#REF!</f>
        <v>#REF!</v>
      </c>
      <c r="K735" s="154" t="e">
        <f>#REF!</f>
        <v>#REF!</v>
      </c>
      <c r="L735" s="154" t="e">
        <f>#REF!</f>
        <v>#REF!</v>
      </c>
      <c r="M735" s="154" t="e">
        <f>#REF!</f>
        <v>#REF!</v>
      </c>
      <c r="N735" s="154" t="e">
        <f>#REF!</f>
        <v>#REF!</v>
      </c>
      <c r="O735" s="154" t="e">
        <f>#REF!</f>
        <v>#REF!</v>
      </c>
      <c r="P735" s="154" t="e">
        <f>#REF!</f>
        <v>#REF!</v>
      </c>
      <c r="Q735" s="154" t="e">
        <f>#REF!</f>
        <v>#REF!</v>
      </c>
      <c r="R735" s="154" t="e">
        <f>#REF!</f>
        <v>#REF!</v>
      </c>
      <c r="S735" s="154" t="e">
        <f>#REF!</f>
        <v>#REF!</v>
      </c>
      <c r="T735" s="154" t="e">
        <f>#REF!</f>
        <v>#REF!</v>
      </c>
      <c r="U735" s="154" t="e">
        <f>#REF!</f>
        <v>#REF!</v>
      </c>
      <c r="V735" s="154" t="e">
        <f>#REF!</f>
        <v>#REF!</v>
      </c>
      <c r="W735" s="154" t="e">
        <f>#REF!</f>
        <v>#REF!</v>
      </c>
      <c r="X735" s="154" t="e">
        <f>#REF!</f>
        <v>#REF!</v>
      </c>
      <c r="Y735" s="154" t="e">
        <f>#REF!</f>
        <v>#REF!</v>
      </c>
    </row>
    <row r="736" spans="1:25">
      <c r="A736" s="142">
        <v>25</v>
      </c>
      <c r="B736" s="154" t="e">
        <f>#REF!</f>
        <v>#REF!</v>
      </c>
      <c r="C736" s="154" t="e">
        <f>#REF!</f>
        <v>#REF!</v>
      </c>
      <c r="D736" s="154" t="e">
        <f>#REF!</f>
        <v>#REF!</v>
      </c>
      <c r="E736" s="154" t="e">
        <f>#REF!</f>
        <v>#REF!</v>
      </c>
      <c r="F736" s="154" t="e">
        <f>#REF!</f>
        <v>#REF!</v>
      </c>
      <c r="G736" s="154" t="e">
        <f>#REF!</f>
        <v>#REF!</v>
      </c>
      <c r="H736" s="154" t="e">
        <f>#REF!</f>
        <v>#REF!</v>
      </c>
      <c r="I736" s="154" t="e">
        <f>#REF!</f>
        <v>#REF!</v>
      </c>
      <c r="J736" s="154" t="e">
        <f>#REF!</f>
        <v>#REF!</v>
      </c>
      <c r="K736" s="154" t="e">
        <f>#REF!</f>
        <v>#REF!</v>
      </c>
      <c r="L736" s="154" t="e">
        <f>#REF!</f>
        <v>#REF!</v>
      </c>
      <c r="M736" s="154" t="e">
        <f>#REF!</f>
        <v>#REF!</v>
      </c>
      <c r="N736" s="154" t="e">
        <f>#REF!</f>
        <v>#REF!</v>
      </c>
      <c r="O736" s="154" t="e">
        <f>#REF!</f>
        <v>#REF!</v>
      </c>
      <c r="P736" s="154" t="e">
        <f>#REF!</f>
        <v>#REF!</v>
      </c>
      <c r="Q736" s="154" t="e">
        <f>#REF!</f>
        <v>#REF!</v>
      </c>
      <c r="R736" s="154" t="e">
        <f>#REF!</f>
        <v>#REF!</v>
      </c>
      <c r="S736" s="154" t="e">
        <f>#REF!</f>
        <v>#REF!</v>
      </c>
      <c r="T736" s="154" t="e">
        <f>#REF!</f>
        <v>#REF!</v>
      </c>
      <c r="U736" s="154" t="e">
        <f>#REF!</f>
        <v>#REF!</v>
      </c>
      <c r="V736" s="154" t="e">
        <f>#REF!</f>
        <v>#REF!</v>
      </c>
      <c r="W736" s="154" t="e">
        <f>#REF!</f>
        <v>#REF!</v>
      </c>
      <c r="X736" s="154" t="e">
        <f>#REF!</f>
        <v>#REF!</v>
      </c>
      <c r="Y736" s="154" t="e">
        <f>#REF!</f>
        <v>#REF!</v>
      </c>
    </row>
    <row r="737" spans="1:25">
      <c r="A737" s="142">
        <v>26</v>
      </c>
      <c r="B737" s="154" t="e">
        <f>#REF!</f>
        <v>#REF!</v>
      </c>
      <c r="C737" s="154" t="e">
        <f>#REF!</f>
        <v>#REF!</v>
      </c>
      <c r="D737" s="154" t="e">
        <f>#REF!</f>
        <v>#REF!</v>
      </c>
      <c r="E737" s="154" t="e">
        <f>#REF!</f>
        <v>#REF!</v>
      </c>
      <c r="F737" s="154" t="e">
        <f>#REF!</f>
        <v>#REF!</v>
      </c>
      <c r="G737" s="154" t="e">
        <f>#REF!</f>
        <v>#REF!</v>
      </c>
      <c r="H737" s="154" t="e">
        <f>#REF!</f>
        <v>#REF!</v>
      </c>
      <c r="I737" s="154" t="e">
        <f>#REF!</f>
        <v>#REF!</v>
      </c>
      <c r="J737" s="154" t="e">
        <f>#REF!</f>
        <v>#REF!</v>
      </c>
      <c r="K737" s="154" t="e">
        <f>#REF!</f>
        <v>#REF!</v>
      </c>
      <c r="L737" s="154" t="e">
        <f>#REF!</f>
        <v>#REF!</v>
      </c>
      <c r="M737" s="154" t="e">
        <f>#REF!</f>
        <v>#REF!</v>
      </c>
      <c r="N737" s="154" t="e">
        <f>#REF!</f>
        <v>#REF!</v>
      </c>
      <c r="O737" s="154" t="e">
        <f>#REF!</f>
        <v>#REF!</v>
      </c>
      <c r="P737" s="154" t="e">
        <f>#REF!</f>
        <v>#REF!</v>
      </c>
      <c r="Q737" s="154" t="e">
        <f>#REF!</f>
        <v>#REF!</v>
      </c>
      <c r="R737" s="154" t="e">
        <f>#REF!</f>
        <v>#REF!</v>
      </c>
      <c r="S737" s="154" t="e">
        <f>#REF!</f>
        <v>#REF!</v>
      </c>
      <c r="T737" s="154" t="e">
        <f>#REF!</f>
        <v>#REF!</v>
      </c>
      <c r="U737" s="154" t="e">
        <f>#REF!</f>
        <v>#REF!</v>
      </c>
      <c r="V737" s="154" t="e">
        <f>#REF!</f>
        <v>#REF!</v>
      </c>
      <c r="W737" s="154" t="e">
        <f>#REF!</f>
        <v>#REF!</v>
      </c>
      <c r="X737" s="154" t="e">
        <f>#REF!</f>
        <v>#REF!</v>
      </c>
      <c r="Y737" s="154" t="e">
        <f>#REF!</f>
        <v>#REF!</v>
      </c>
    </row>
    <row r="738" spans="1:25">
      <c r="A738" s="142">
        <v>27</v>
      </c>
      <c r="B738" s="154" t="e">
        <f>#REF!</f>
        <v>#REF!</v>
      </c>
      <c r="C738" s="154" t="e">
        <f>#REF!</f>
        <v>#REF!</v>
      </c>
      <c r="D738" s="154" t="e">
        <f>#REF!</f>
        <v>#REF!</v>
      </c>
      <c r="E738" s="154" t="e">
        <f>#REF!</f>
        <v>#REF!</v>
      </c>
      <c r="F738" s="154" t="e">
        <f>#REF!</f>
        <v>#REF!</v>
      </c>
      <c r="G738" s="154" t="e">
        <f>#REF!</f>
        <v>#REF!</v>
      </c>
      <c r="H738" s="154" t="e">
        <f>#REF!</f>
        <v>#REF!</v>
      </c>
      <c r="I738" s="154" t="e">
        <f>#REF!</f>
        <v>#REF!</v>
      </c>
      <c r="J738" s="154" t="e">
        <f>#REF!</f>
        <v>#REF!</v>
      </c>
      <c r="K738" s="154" t="e">
        <f>#REF!</f>
        <v>#REF!</v>
      </c>
      <c r="L738" s="154" t="e">
        <f>#REF!</f>
        <v>#REF!</v>
      </c>
      <c r="M738" s="154" t="e">
        <f>#REF!</f>
        <v>#REF!</v>
      </c>
      <c r="N738" s="154" t="e">
        <f>#REF!</f>
        <v>#REF!</v>
      </c>
      <c r="O738" s="154" t="e">
        <f>#REF!</f>
        <v>#REF!</v>
      </c>
      <c r="P738" s="154" t="e">
        <f>#REF!</f>
        <v>#REF!</v>
      </c>
      <c r="Q738" s="154" t="e">
        <f>#REF!</f>
        <v>#REF!</v>
      </c>
      <c r="R738" s="154" t="e">
        <f>#REF!</f>
        <v>#REF!</v>
      </c>
      <c r="S738" s="154" t="e">
        <f>#REF!</f>
        <v>#REF!</v>
      </c>
      <c r="T738" s="154" t="e">
        <f>#REF!</f>
        <v>#REF!</v>
      </c>
      <c r="U738" s="154" t="e">
        <f>#REF!</f>
        <v>#REF!</v>
      </c>
      <c r="V738" s="154" t="e">
        <f>#REF!</f>
        <v>#REF!</v>
      </c>
      <c r="W738" s="154" t="e">
        <f>#REF!</f>
        <v>#REF!</v>
      </c>
      <c r="X738" s="154" t="e">
        <f>#REF!</f>
        <v>#REF!</v>
      </c>
      <c r="Y738" s="154" t="e">
        <f>#REF!</f>
        <v>#REF!</v>
      </c>
    </row>
    <row r="739" spans="1:25">
      <c r="A739" s="142">
        <v>28</v>
      </c>
      <c r="B739" s="154" t="e">
        <f>#REF!</f>
        <v>#REF!</v>
      </c>
      <c r="C739" s="154" t="e">
        <f>#REF!</f>
        <v>#REF!</v>
      </c>
      <c r="D739" s="154" t="e">
        <f>#REF!</f>
        <v>#REF!</v>
      </c>
      <c r="E739" s="154" t="e">
        <f>#REF!</f>
        <v>#REF!</v>
      </c>
      <c r="F739" s="154" t="e">
        <f>#REF!</f>
        <v>#REF!</v>
      </c>
      <c r="G739" s="154" t="e">
        <f>#REF!</f>
        <v>#REF!</v>
      </c>
      <c r="H739" s="154" t="e">
        <f>#REF!</f>
        <v>#REF!</v>
      </c>
      <c r="I739" s="154" t="e">
        <f>#REF!</f>
        <v>#REF!</v>
      </c>
      <c r="J739" s="154" t="e">
        <f>#REF!</f>
        <v>#REF!</v>
      </c>
      <c r="K739" s="154" t="e">
        <f>#REF!</f>
        <v>#REF!</v>
      </c>
      <c r="L739" s="154" t="e">
        <f>#REF!</f>
        <v>#REF!</v>
      </c>
      <c r="M739" s="154" t="e">
        <f>#REF!</f>
        <v>#REF!</v>
      </c>
      <c r="N739" s="154" t="e">
        <f>#REF!</f>
        <v>#REF!</v>
      </c>
      <c r="O739" s="154" t="e">
        <f>#REF!</f>
        <v>#REF!</v>
      </c>
      <c r="P739" s="154" t="e">
        <f>#REF!</f>
        <v>#REF!</v>
      </c>
      <c r="Q739" s="154" t="e">
        <f>#REF!</f>
        <v>#REF!</v>
      </c>
      <c r="R739" s="154" t="e">
        <f>#REF!</f>
        <v>#REF!</v>
      </c>
      <c r="S739" s="154" t="e">
        <f>#REF!</f>
        <v>#REF!</v>
      </c>
      <c r="T739" s="154" t="e">
        <f>#REF!</f>
        <v>#REF!</v>
      </c>
      <c r="U739" s="154" t="e">
        <f>#REF!</f>
        <v>#REF!</v>
      </c>
      <c r="V739" s="154" t="e">
        <f>#REF!</f>
        <v>#REF!</v>
      </c>
      <c r="W739" s="154" t="e">
        <f>#REF!</f>
        <v>#REF!</v>
      </c>
      <c r="X739" s="154" t="e">
        <f>#REF!</f>
        <v>#REF!</v>
      </c>
      <c r="Y739" s="154" t="e">
        <f>#REF!</f>
        <v>#REF!</v>
      </c>
    </row>
    <row r="740" spans="1:25">
      <c r="A740" s="142">
        <v>29</v>
      </c>
      <c r="B740" s="154" t="e">
        <f>#REF!</f>
        <v>#REF!</v>
      </c>
      <c r="C740" s="154" t="e">
        <f>#REF!</f>
        <v>#REF!</v>
      </c>
      <c r="D740" s="154" t="e">
        <f>#REF!</f>
        <v>#REF!</v>
      </c>
      <c r="E740" s="154" t="e">
        <f>#REF!</f>
        <v>#REF!</v>
      </c>
      <c r="F740" s="154" t="e">
        <f>#REF!</f>
        <v>#REF!</v>
      </c>
      <c r="G740" s="154" t="e">
        <f>#REF!</f>
        <v>#REF!</v>
      </c>
      <c r="H740" s="154" t="e">
        <f>#REF!</f>
        <v>#REF!</v>
      </c>
      <c r="I740" s="154" t="e">
        <f>#REF!</f>
        <v>#REF!</v>
      </c>
      <c r="J740" s="154" t="e">
        <f>#REF!</f>
        <v>#REF!</v>
      </c>
      <c r="K740" s="154" t="e">
        <f>#REF!</f>
        <v>#REF!</v>
      </c>
      <c r="L740" s="154" t="e">
        <f>#REF!</f>
        <v>#REF!</v>
      </c>
      <c r="M740" s="154" t="e">
        <f>#REF!</f>
        <v>#REF!</v>
      </c>
      <c r="N740" s="154" t="e">
        <f>#REF!</f>
        <v>#REF!</v>
      </c>
      <c r="O740" s="154" t="e">
        <f>#REF!</f>
        <v>#REF!</v>
      </c>
      <c r="P740" s="154" t="e">
        <f>#REF!</f>
        <v>#REF!</v>
      </c>
      <c r="Q740" s="154" t="e">
        <f>#REF!</f>
        <v>#REF!</v>
      </c>
      <c r="R740" s="154" t="e">
        <f>#REF!</f>
        <v>#REF!</v>
      </c>
      <c r="S740" s="154" t="e">
        <f>#REF!</f>
        <v>#REF!</v>
      </c>
      <c r="T740" s="154" t="e">
        <f>#REF!</f>
        <v>#REF!</v>
      </c>
      <c r="U740" s="154" t="e">
        <f>#REF!</f>
        <v>#REF!</v>
      </c>
      <c r="V740" s="154" t="e">
        <f>#REF!</f>
        <v>#REF!</v>
      </c>
      <c r="W740" s="154" t="e">
        <f>#REF!</f>
        <v>#REF!</v>
      </c>
      <c r="X740" s="154" t="e">
        <f>#REF!</f>
        <v>#REF!</v>
      </c>
      <c r="Y740" s="154" t="e">
        <f>#REF!</f>
        <v>#REF!</v>
      </c>
    </row>
    <row r="741" spans="1:25">
      <c r="A741" s="142">
        <v>30</v>
      </c>
      <c r="B741" s="154" t="e">
        <f>#REF!</f>
        <v>#REF!</v>
      </c>
      <c r="C741" s="154" t="e">
        <f>#REF!</f>
        <v>#REF!</v>
      </c>
      <c r="D741" s="154" t="e">
        <f>#REF!</f>
        <v>#REF!</v>
      </c>
      <c r="E741" s="154" t="e">
        <f>#REF!</f>
        <v>#REF!</v>
      </c>
      <c r="F741" s="154" t="e">
        <f>#REF!</f>
        <v>#REF!</v>
      </c>
      <c r="G741" s="154" t="e">
        <f>#REF!</f>
        <v>#REF!</v>
      </c>
      <c r="H741" s="154" t="e">
        <f>#REF!</f>
        <v>#REF!</v>
      </c>
      <c r="I741" s="154" t="e">
        <f>#REF!</f>
        <v>#REF!</v>
      </c>
      <c r="J741" s="154" t="e">
        <f>#REF!</f>
        <v>#REF!</v>
      </c>
      <c r="K741" s="154" t="e">
        <f>#REF!</f>
        <v>#REF!</v>
      </c>
      <c r="L741" s="154" t="e">
        <f>#REF!</f>
        <v>#REF!</v>
      </c>
      <c r="M741" s="154" t="e">
        <f>#REF!</f>
        <v>#REF!</v>
      </c>
      <c r="N741" s="154" t="e">
        <f>#REF!</f>
        <v>#REF!</v>
      </c>
      <c r="O741" s="154" t="e">
        <f>#REF!</f>
        <v>#REF!</v>
      </c>
      <c r="P741" s="154" t="e">
        <f>#REF!</f>
        <v>#REF!</v>
      </c>
      <c r="Q741" s="154" t="e">
        <f>#REF!</f>
        <v>#REF!</v>
      </c>
      <c r="R741" s="154" t="e">
        <f>#REF!</f>
        <v>#REF!</v>
      </c>
      <c r="S741" s="154" t="e">
        <f>#REF!</f>
        <v>#REF!</v>
      </c>
      <c r="T741" s="154" t="e">
        <f>#REF!</f>
        <v>#REF!</v>
      </c>
      <c r="U741" s="154" t="e">
        <f>#REF!</f>
        <v>#REF!</v>
      </c>
      <c r="V741" s="154" t="e">
        <f>#REF!</f>
        <v>#REF!</v>
      </c>
      <c r="W741" s="154" t="e">
        <f>#REF!</f>
        <v>#REF!</v>
      </c>
      <c r="X741" s="154" t="e">
        <f>#REF!</f>
        <v>#REF!</v>
      </c>
      <c r="Y741" s="154" t="e">
        <f>#REF!</f>
        <v>#REF!</v>
      </c>
    </row>
    <row r="742" spans="1:25">
      <c r="A742" s="142">
        <v>31</v>
      </c>
      <c r="B742" s="154" t="e">
        <f>#REF!</f>
        <v>#REF!</v>
      </c>
      <c r="C742" s="154" t="e">
        <f>#REF!</f>
        <v>#REF!</v>
      </c>
      <c r="D742" s="154" t="e">
        <f>#REF!</f>
        <v>#REF!</v>
      </c>
      <c r="E742" s="154" t="e">
        <f>#REF!</f>
        <v>#REF!</v>
      </c>
      <c r="F742" s="154" t="e">
        <f>#REF!</f>
        <v>#REF!</v>
      </c>
      <c r="G742" s="154" t="e">
        <f>#REF!</f>
        <v>#REF!</v>
      </c>
      <c r="H742" s="154" t="e">
        <f>#REF!</f>
        <v>#REF!</v>
      </c>
      <c r="I742" s="154" t="e">
        <f>#REF!</f>
        <v>#REF!</v>
      </c>
      <c r="J742" s="154" t="e">
        <f>#REF!</f>
        <v>#REF!</v>
      </c>
      <c r="K742" s="154" t="e">
        <f>#REF!</f>
        <v>#REF!</v>
      </c>
      <c r="L742" s="154" t="e">
        <f>#REF!</f>
        <v>#REF!</v>
      </c>
      <c r="M742" s="154" t="e">
        <f>#REF!</f>
        <v>#REF!</v>
      </c>
      <c r="N742" s="154" t="e">
        <f>#REF!</f>
        <v>#REF!</v>
      </c>
      <c r="O742" s="154" t="e">
        <f>#REF!</f>
        <v>#REF!</v>
      </c>
      <c r="P742" s="154" t="e">
        <f>#REF!</f>
        <v>#REF!</v>
      </c>
      <c r="Q742" s="154" t="e">
        <f>#REF!</f>
        <v>#REF!</v>
      </c>
      <c r="R742" s="154" t="e">
        <f>#REF!</f>
        <v>#REF!</v>
      </c>
      <c r="S742" s="154" t="e">
        <f>#REF!</f>
        <v>#REF!</v>
      </c>
      <c r="T742" s="154" t="e">
        <f>#REF!</f>
        <v>#REF!</v>
      </c>
      <c r="U742" s="154" t="e">
        <f>#REF!</f>
        <v>#REF!</v>
      </c>
      <c r="V742" s="154" t="e">
        <f>#REF!</f>
        <v>#REF!</v>
      </c>
      <c r="W742" s="154" t="e">
        <f>#REF!</f>
        <v>#REF!</v>
      </c>
      <c r="X742" s="154" t="e">
        <f>#REF!</f>
        <v>#REF!</v>
      </c>
      <c r="Y742" s="154" t="e">
        <f>#REF!</f>
        <v>#REF!</v>
      </c>
    </row>
    <row r="744" spans="1:25">
      <c r="A744" s="461" t="s">
        <v>212</v>
      </c>
      <c r="B744" s="462" t="s">
        <v>315</v>
      </c>
      <c r="C744" s="462"/>
      <c r="D744" s="462"/>
      <c r="E744" s="462"/>
      <c r="F744" s="462"/>
      <c r="G744" s="462"/>
      <c r="H744" s="462"/>
      <c r="I744" s="462"/>
      <c r="J744" s="462"/>
      <c r="K744" s="462"/>
      <c r="L744" s="462"/>
      <c r="M744" s="462"/>
      <c r="N744" s="462"/>
      <c r="O744" s="462"/>
      <c r="P744" s="462"/>
      <c r="Q744" s="462"/>
      <c r="R744" s="462"/>
      <c r="S744" s="462"/>
      <c r="T744" s="462"/>
      <c r="U744" s="462"/>
      <c r="V744" s="462"/>
      <c r="W744" s="462"/>
      <c r="X744" s="462"/>
      <c r="Y744" s="462"/>
    </row>
    <row r="745" spans="1:25">
      <c r="A745" s="461"/>
      <c r="B745" s="156" t="s">
        <v>1</v>
      </c>
      <c r="C745" s="156" t="s">
        <v>2</v>
      </c>
      <c r="D745" s="156" t="s">
        <v>3</v>
      </c>
      <c r="E745" s="156" t="s">
        <v>4</v>
      </c>
      <c r="F745" s="156" t="s">
        <v>5</v>
      </c>
      <c r="G745" s="156" t="s">
        <v>6</v>
      </c>
      <c r="H745" s="156" t="s">
        <v>7</v>
      </c>
      <c r="I745" s="156" t="s">
        <v>8</v>
      </c>
      <c r="J745" s="156" t="s">
        <v>9</v>
      </c>
      <c r="K745" s="156" t="s">
        <v>10</v>
      </c>
      <c r="L745" s="156" t="s">
        <v>11</v>
      </c>
      <c r="M745" s="156" t="s">
        <v>12</v>
      </c>
      <c r="N745" s="156" t="s">
        <v>13</v>
      </c>
      <c r="O745" s="156" t="s">
        <v>14</v>
      </c>
      <c r="P745" s="156" t="s">
        <v>15</v>
      </c>
      <c r="Q745" s="156" t="s">
        <v>16</v>
      </c>
      <c r="R745" s="156" t="s">
        <v>17</v>
      </c>
      <c r="S745" s="156" t="s">
        <v>18</v>
      </c>
      <c r="T745" s="156" t="s">
        <v>19</v>
      </c>
      <c r="U745" s="156" t="s">
        <v>20</v>
      </c>
      <c r="V745" s="156" t="s">
        <v>21</v>
      </c>
      <c r="W745" s="156" t="s">
        <v>22</v>
      </c>
      <c r="X745" s="156" t="s">
        <v>23</v>
      </c>
      <c r="Y745" s="156" t="s">
        <v>24</v>
      </c>
    </row>
    <row r="746" spans="1:25">
      <c r="A746" s="142">
        <v>1</v>
      </c>
      <c r="B746" s="154" t="e">
        <f>#REF!</f>
        <v>#REF!</v>
      </c>
      <c r="C746" s="154" t="e">
        <f>#REF!</f>
        <v>#REF!</v>
      </c>
      <c r="D746" s="154" t="e">
        <f>#REF!</f>
        <v>#REF!</v>
      </c>
      <c r="E746" s="154" t="e">
        <f>#REF!</f>
        <v>#REF!</v>
      </c>
      <c r="F746" s="154" t="e">
        <f>#REF!</f>
        <v>#REF!</v>
      </c>
      <c r="G746" s="154" t="e">
        <f>#REF!</f>
        <v>#REF!</v>
      </c>
      <c r="H746" s="154" t="e">
        <f>#REF!</f>
        <v>#REF!</v>
      </c>
      <c r="I746" s="154" t="e">
        <f>#REF!</f>
        <v>#REF!</v>
      </c>
      <c r="J746" s="154" t="e">
        <f>#REF!</f>
        <v>#REF!</v>
      </c>
      <c r="K746" s="154" t="e">
        <f>#REF!</f>
        <v>#REF!</v>
      </c>
      <c r="L746" s="154" t="e">
        <f>#REF!</f>
        <v>#REF!</v>
      </c>
      <c r="M746" s="154" t="e">
        <f>#REF!</f>
        <v>#REF!</v>
      </c>
      <c r="N746" s="154" t="e">
        <f>#REF!</f>
        <v>#REF!</v>
      </c>
      <c r="O746" s="154" t="e">
        <f>#REF!</f>
        <v>#REF!</v>
      </c>
      <c r="P746" s="154" t="e">
        <f>#REF!</f>
        <v>#REF!</v>
      </c>
      <c r="Q746" s="154" t="e">
        <f>#REF!</f>
        <v>#REF!</v>
      </c>
      <c r="R746" s="154" t="e">
        <f>#REF!</f>
        <v>#REF!</v>
      </c>
      <c r="S746" s="154" t="e">
        <f>#REF!</f>
        <v>#REF!</v>
      </c>
      <c r="T746" s="154" t="e">
        <f>#REF!</f>
        <v>#REF!</v>
      </c>
      <c r="U746" s="154" t="e">
        <f>#REF!</f>
        <v>#REF!</v>
      </c>
      <c r="V746" s="154" t="e">
        <f>#REF!</f>
        <v>#REF!</v>
      </c>
      <c r="W746" s="154" t="e">
        <f>#REF!</f>
        <v>#REF!</v>
      </c>
      <c r="X746" s="154" t="e">
        <f>#REF!</f>
        <v>#REF!</v>
      </c>
      <c r="Y746" s="154" t="e">
        <f>#REF!</f>
        <v>#REF!</v>
      </c>
    </row>
    <row r="747" spans="1:25">
      <c r="A747" s="142">
        <v>2</v>
      </c>
      <c r="B747" s="154" t="e">
        <f>#REF!</f>
        <v>#REF!</v>
      </c>
      <c r="C747" s="154" t="e">
        <f>#REF!</f>
        <v>#REF!</v>
      </c>
      <c r="D747" s="154" t="e">
        <f>#REF!</f>
        <v>#REF!</v>
      </c>
      <c r="E747" s="154" t="e">
        <f>#REF!</f>
        <v>#REF!</v>
      </c>
      <c r="F747" s="154" t="e">
        <f>#REF!</f>
        <v>#REF!</v>
      </c>
      <c r="G747" s="154" t="e">
        <f>#REF!</f>
        <v>#REF!</v>
      </c>
      <c r="H747" s="154" t="e">
        <f>#REF!</f>
        <v>#REF!</v>
      </c>
      <c r="I747" s="154" t="e">
        <f>#REF!</f>
        <v>#REF!</v>
      </c>
      <c r="J747" s="154" t="e">
        <f>#REF!</f>
        <v>#REF!</v>
      </c>
      <c r="K747" s="154" t="e">
        <f>#REF!</f>
        <v>#REF!</v>
      </c>
      <c r="L747" s="154" t="e">
        <f>#REF!</f>
        <v>#REF!</v>
      </c>
      <c r="M747" s="154" t="e">
        <f>#REF!</f>
        <v>#REF!</v>
      </c>
      <c r="N747" s="154" t="e">
        <f>#REF!</f>
        <v>#REF!</v>
      </c>
      <c r="O747" s="154" t="e">
        <f>#REF!</f>
        <v>#REF!</v>
      </c>
      <c r="P747" s="154" t="e">
        <f>#REF!</f>
        <v>#REF!</v>
      </c>
      <c r="Q747" s="154" t="e">
        <f>#REF!</f>
        <v>#REF!</v>
      </c>
      <c r="R747" s="154" t="e">
        <f>#REF!</f>
        <v>#REF!</v>
      </c>
      <c r="S747" s="154" t="e">
        <f>#REF!</f>
        <v>#REF!</v>
      </c>
      <c r="T747" s="154" t="e">
        <f>#REF!</f>
        <v>#REF!</v>
      </c>
      <c r="U747" s="154" t="e">
        <f>#REF!</f>
        <v>#REF!</v>
      </c>
      <c r="V747" s="154" t="e">
        <f>#REF!</f>
        <v>#REF!</v>
      </c>
      <c r="W747" s="154" t="e">
        <f>#REF!</f>
        <v>#REF!</v>
      </c>
      <c r="X747" s="154" t="e">
        <f>#REF!</f>
        <v>#REF!</v>
      </c>
      <c r="Y747" s="154" t="e">
        <f>#REF!</f>
        <v>#REF!</v>
      </c>
    </row>
    <row r="748" spans="1:25">
      <c r="A748" s="142">
        <v>3</v>
      </c>
      <c r="B748" s="154" t="e">
        <f>#REF!</f>
        <v>#REF!</v>
      </c>
      <c r="C748" s="154" t="e">
        <f>#REF!</f>
        <v>#REF!</v>
      </c>
      <c r="D748" s="154" t="e">
        <f>#REF!</f>
        <v>#REF!</v>
      </c>
      <c r="E748" s="154" t="e">
        <f>#REF!</f>
        <v>#REF!</v>
      </c>
      <c r="F748" s="154" t="e">
        <f>#REF!</f>
        <v>#REF!</v>
      </c>
      <c r="G748" s="154" t="e">
        <f>#REF!</f>
        <v>#REF!</v>
      </c>
      <c r="H748" s="154" t="e">
        <f>#REF!</f>
        <v>#REF!</v>
      </c>
      <c r="I748" s="154" t="e">
        <f>#REF!</f>
        <v>#REF!</v>
      </c>
      <c r="J748" s="154" t="e">
        <f>#REF!</f>
        <v>#REF!</v>
      </c>
      <c r="K748" s="154" t="e">
        <f>#REF!</f>
        <v>#REF!</v>
      </c>
      <c r="L748" s="154" t="e">
        <f>#REF!</f>
        <v>#REF!</v>
      </c>
      <c r="M748" s="154" t="e">
        <f>#REF!</f>
        <v>#REF!</v>
      </c>
      <c r="N748" s="154" t="e">
        <f>#REF!</f>
        <v>#REF!</v>
      </c>
      <c r="O748" s="154" t="e">
        <f>#REF!</f>
        <v>#REF!</v>
      </c>
      <c r="P748" s="154" t="e">
        <f>#REF!</f>
        <v>#REF!</v>
      </c>
      <c r="Q748" s="154" t="e">
        <f>#REF!</f>
        <v>#REF!</v>
      </c>
      <c r="R748" s="154" t="e">
        <f>#REF!</f>
        <v>#REF!</v>
      </c>
      <c r="S748" s="154" t="e">
        <f>#REF!</f>
        <v>#REF!</v>
      </c>
      <c r="T748" s="154" t="e">
        <f>#REF!</f>
        <v>#REF!</v>
      </c>
      <c r="U748" s="154" t="e">
        <f>#REF!</f>
        <v>#REF!</v>
      </c>
      <c r="V748" s="154" t="e">
        <f>#REF!</f>
        <v>#REF!</v>
      </c>
      <c r="W748" s="154" t="e">
        <f>#REF!</f>
        <v>#REF!</v>
      </c>
      <c r="X748" s="154" t="e">
        <f>#REF!</f>
        <v>#REF!</v>
      </c>
      <c r="Y748" s="154" t="e">
        <f>#REF!</f>
        <v>#REF!</v>
      </c>
    </row>
    <row r="749" spans="1:25">
      <c r="A749" s="142">
        <v>4</v>
      </c>
      <c r="B749" s="154" t="e">
        <f>#REF!</f>
        <v>#REF!</v>
      </c>
      <c r="C749" s="154" t="e">
        <f>#REF!</f>
        <v>#REF!</v>
      </c>
      <c r="D749" s="154" t="e">
        <f>#REF!</f>
        <v>#REF!</v>
      </c>
      <c r="E749" s="154" t="e">
        <f>#REF!</f>
        <v>#REF!</v>
      </c>
      <c r="F749" s="154" t="e">
        <f>#REF!</f>
        <v>#REF!</v>
      </c>
      <c r="G749" s="154" t="e">
        <f>#REF!</f>
        <v>#REF!</v>
      </c>
      <c r="H749" s="154" t="e">
        <f>#REF!</f>
        <v>#REF!</v>
      </c>
      <c r="I749" s="154" t="e">
        <f>#REF!</f>
        <v>#REF!</v>
      </c>
      <c r="J749" s="154" t="e">
        <f>#REF!</f>
        <v>#REF!</v>
      </c>
      <c r="K749" s="154" t="e">
        <f>#REF!</f>
        <v>#REF!</v>
      </c>
      <c r="L749" s="154" t="e">
        <f>#REF!</f>
        <v>#REF!</v>
      </c>
      <c r="M749" s="154" t="e">
        <f>#REF!</f>
        <v>#REF!</v>
      </c>
      <c r="N749" s="154" t="e">
        <f>#REF!</f>
        <v>#REF!</v>
      </c>
      <c r="O749" s="154" t="e">
        <f>#REF!</f>
        <v>#REF!</v>
      </c>
      <c r="P749" s="154" t="e">
        <f>#REF!</f>
        <v>#REF!</v>
      </c>
      <c r="Q749" s="154" t="e">
        <f>#REF!</f>
        <v>#REF!</v>
      </c>
      <c r="R749" s="154" t="e">
        <f>#REF!</f>
        <v>#REF!</v>
      </c>
      <c r="S749" s="154" t="e">
        <f>#REF!</f>
        <v>#REF!</v>
      </c>
      <c r="T749" s="154" t="e">
        <f>#REF!</f>
        <v>#REF!</v>
      </c>
      <c r="U749" s="154" t="e">
        <f>#REF!</f>
        <v>#REF!</v>
      </c>
      <c r="V749" s="154" t="e">
        <f>#REF!</f>
        <v>#REF!</v>
      </c>
      <c r="W749" s="154" t="e">
        <f>#REF!</f>
        <v>#REF!</v>
      </c>
      <c r="X749" s="154" t="e">
        <f>#REF!</f>
        <v>#REF!</v>
      </c>
      <c r="Y749" s="154" t="e">
        <f>#REF!</f>
        <v>#REF!</v>
      </c>
    </row>
    <row r="750" spans="1:25">
      <c r="A750" s="142">
        <v>5</v>
      </c>
      <c r="B750" s="154" t="e">
        <f>#REF!</f>
        <v>#REF!</v>
      </c>
      <c r="C750" s="154" t="e">
        <f>#REF!</f>
        <v>#REF!</v>
      </c>
      <c r="D750" s="154" t="e">
        <f>#REF!</f>
        <v>#REF!</v>
      </c>
      <c r="E750" s="154" t="e">
        <f>#REF!</f>
        <v>#REF!</v>
      </c>
      <c r="F750" s="154" t="e">
        <f>#REF!</f>
        <v>#REF!</v>
      </c>
      <c r="G750" s="154" t="e">
        <f>#REF!</f>
        <v>#REF!</v>
      </c>
      <c r="H750" s="154" t="e">
        <f>#REF!</f>
        <v>#REF!</v>
      </c>
      <c r="I750" s="154" t="e">
        <f>#REF!</f>
        <v>#REF!</v>
      </c>
      <c r="J750" s="154" t="e">
        <f>#REF!</f>
        <v>#REF!</v>
      </c>
      <c r="K750" s="154" t="e">
        <f>#REF!</f>
        <v>#REF!</v>
      </c>
      <c r="L750" s="154" t="e">
        <f>#REF!</f>
        <v>#REF!</v>
      </c>
      <c r="M750" s="154" t="e">
        <f>#REF!</f>
        <v>#REF!</v>
      </c>
      <c r="N750" s="154" t="e">
        <f>#REF!</f>
        <v>#REF!</v>
      </c>
      <c r="O750" s="154" t="e">
        <f>#REF!</f>
        <v>#REF!</v>
      </c>
      <c r="P750" s="154" t="e">
        <f>#REF!</f>
        <v>#REF!</v>
      </c>
      <c r="Q750" s="154" t="e">
        <f>#REF!</f>
        <v>#REF!</v>
      </c>
      <c r="R750" s="154" t="e">
        <f>#REF!</f>
        <v>#REF!</v>
      </c>
      <c r="S750" s="154" t="e">
        <f>#REF!</f>
        <v>#REF!</v>
      </c>
      <c r="T750" s="154" t="e">
        <f>#REF!</f>
        <v>#REF!</v>
      </c>
      <c r="U750" s="154" t="e">
        <f>#REF!</f>
        <v>#REF!</v>
      </c>
      <c r="V750" s="154" t="e">
        <f>#REF!</f>
        <v>#REF!</v>
      </c>
      <c r="W750" s="154" t="e">
        <f>#REF!</f>
        <v>#REF!</v>
      </c>
      <c r="X750" s="154" t="e">
        <f>#REF!</f>
        <v>#REF!</v>
      </c>
      <c r="Y750" s="154" t="e">
        <f>#REF!</f>
        <v>#REF!</v>
      </c>
    </row>
    <row r="751" spans="1:25">
      <c r="A751" s="142">
        <v>6</v>
      </c>
      <c r="B751" s="154" t="e">
        <f>#REF!</f>
        <v>#REF!</v>
      </c>
      <c r="C751" s="154" t="e">
        <f>#REF!</f>
        <v>#REF!</v>
      </c>
      <c r="D751" s="154" t="e">
        <f>#REF!</f>
        <v>#REF!</v>
      </c>
      <c r="E751" s="154" t="e">
        <f>#REF!</f>
        <v>#REF!</v>
      </c>
      <c r="F751" s="154" t="e">
        <f>#REF!</f>
        <v>#REF!</v>
      </c>
      <c r="G751" s="154" t="e">
        <f>#REF!</f>
        <v>#REF!</v>
      </c>
      <c r="H751" s="154" t="e">
        <f>#REF!</f>
        <v>#REF!</v>
      </c>
      <c r="I751" s="154" t="e">
        <f>#REF!</f>
        <v>#REF!</v>
      </c>
      <c r="J751" s="154" t="e">
        <f>#REF!</f>
        <v>#REF!</v>
      </c>
      <c r="K751" s="154" t="e">
        <f>#REF!</f>
        <v>#REF!</v>
      </c>
      <c r="L751" s="154" t="e">
        <f>#REF!</f>
        <v>#REF!</v>
      </c>
      <c r="M751" s="154" t="e">
        <f>#REF!</f>
        <v>#REF!</v>
      </c>
      <c r="N751" s="154" t="e">
        <f>#REF!</f>
        <v>#REF!</v>
      </c>
      <c r="O751" s="154" t="e">
        <f>#REF!</f>
        <v>#REF!</v>
      </c>
      <c r="P751" s="154" t="e">
        <f>#REF!</f>
        <v>#REF!</v>
      </c>
      <c r="Q751" s="154" t="e">
        <f>#REF!</f>
        <v>#REF!</v>
      </c>
      <c r="R751" s="154" t="e">
        <f>#REF!</f>
        <v>#REF!</v>
      </c>
      <c r="S751" s="154" t="e">
        <f>#REF!</f>
        <v>#REF!</v>
      </c>
      <c r="T751" s="154" t="e">
        <f>#REF!</f>
        <v>#REF!</v>
      </c>
      <c r="U751" s="154" t="e">
        <f>#REF!</f>
        <v>#REF!</v>
      </c>
      <c r="V751" s="154" t="e">
        <f>#REF!</f>
        <v>#REF!</v>
      </c>
      <c r="W751" s="154" t="e">
        <f>#REF!</f>
        <v>#REF!</v>
      </c>
      <c r="X751" s="154" t="e">
        <f>#REF!</f>
        <v>#REF!</v>
      </c>
      <c r="Y751" s="154" t="e">
        <f>#REF!</f>
        <v>#REF!</v>
      </c>
    </row>
    <row r="752" spans="1:25">
      <c r="A752" s="142">
        <v>7</v>
      </c>
      <c r="B752" s="154" t="e">
        <f>#REF!</f>
        <v>#REF!</v>
      </c>
      <c r="C752" s="154" t="e">
        <f>#REF!</f>
        <v>#REF!</v>
      </c>
      <c r="D752" s="154" t="e">
        <f>#REF!</f>
        <v>#REF!</v>
      </c>
      <c r="E752" s="154" t="e">
        <f>#REF!</f>
        <v>#REF!</v>
      </c>
      <c r="F752" s="154" t="e">
        <f>#REF!</f>
        <v>#REF!</v>
      </c>
      <c r="G752" s="154" t="e">
        <f>#REF!</f>
        <v>#REF!</v>
      </c>
      <c r="H752" s="154" t="e">
        <f>#REF!</f>
        <v>#REF!</v>
      </c>
      <c r="I752" s="154" t="e">
        <f>#REF!</f>
        <v>#REF!</v>
      </c>
      <c r="J752" s="154" t="e">
        <f>#REF!</f>
        <v>#REF!</v>
      </c>
      <c r="K752" s="154" t="e">
        <f>#REF!</f>
        <v>#REF!</v>
      </c>
      <c r="L752" s="154" t="e">
        <f>#REF!</f>
        <v>#REF!</v>
      </c>
      <c r="M752" s="154" t="e">
        <f>#REF!</f>
        <v>#REF!</v>
      </c>
      <c r="N752" s="154" t="e">
        <f>#REF!</f>
        <v>#REF!</v>
      </c>
      <c r="O752" s="154" t="e">
        <f>#REF!</f>
        <v>#REF!</v>
      </c>
      <c r="P752" s="154" t="e">
        <f>#REF!</f>
        <v>#REF!</v>
      </c>
      <c r="Q752" s="154" t="e">
        <f>#REF!</f>
        <v>#REF!</v>
      </c>
      <c r="R752" s="154" t="e">
        <f>#REF!</f>
        <v>#REF!</v>
      </c>
      <c r="S752" s="154" t="e">
        <f>#REF!</f>
        <v>#REF!</v>
      </c>
      <c r="T752" s="154" t="e">
        <f>#REF!</f>
        <v>#REF!</v>
      </c>
      <c r="U752" s="154" t="e">
        <f>#REF!</f>
        <v>#REF!</v>
      </c>
      <c r="V752" s="154" t="e">
        <f>#REF!</f>
        <v>#REF!</v>
      </c>
      <c r="W752" s="154" t="e">
        <f>#REF!</f>
        <v>#REF!</v>
      </c>
      <c r="X752" s="154" t="e">
        <f>#REF!</f>
        <v>#REF!</v>
      </c>
      <c r="Y752" s="154" t="e">
        <f>#REF!</f>
        <v>#REF!</v>
      </c>
    </row>
    <row r="753" spans="1:25">
      <c r="A753" s="142">
        <v>8</v>
      </c>
      <c r="B753" s="154" t="e">
        <f>#REF!</f>
        <v>#REF!</v>
      </c>
      <c r="C753" s="154" t="e">
        <f>#REF!</f>
        <v>#REF!</v>
      </c>
      <c r="D753" s="154" t="e">
        <f>#REF!</f>
        <v>#REF!</v>
      </c>
      <c r="E753" s="154" t="e">
        <f>#REF!</f>
        <v>#REF!</v>
      </c>
      <c r="F753" s="154" t="e">
        <f>#REF!</f>
        <v>#REF!</v>
      </c>
      <c r="G753" s="154" t="e">
        <f>#REF!</f>
        <v>#REF!</v>
      </c>
      <c r="H753" s="154" t="e">
        <f>#REF!</f>
        <v>#REF!</v>
      </c>
      <c r="I753" s="154" t="e">
        <f>#REF!</f>
        <v>#REF!</v>
      </c>
      <c r="J753" s="154" t="e">
        <f>#REF!</f>
        <v>#REF!</v>
      </c>
      <c r="K753" s="154" t="e">
        <f>#REF!</f>
        <v>#REF!</v>
      </c>
      <c r="L753" s="154" t="e">
        <f>#REF!</f>
        <v>#REF!</v>
      </c>
      <c r="M753" s="154" t="e">
        <f>#REF!</f>
        <v>#REF!</v>
      </c>
      <c r="N753" s="154" t="e">
        <f>#REF!</f>
        <v>#REF!</v>
      </c>
      <c r="O753" s="154" t="e">
        <f>#REF!</f>
        <v>#REF!</v>
      </c>
      <c r="P753" s="154" t="e">
        <f>#REF!</f>
        <v>#REF!</v>
      </c>
      <c r="Q753" s="154" t="e">
        <f>#REF!</f>
        <v>#REF!</v>
      </c>
      <c r="R753" s="154" t="e">
        <f>#REF!</f>
        <v>#REF!</v>
      </c>
      <c r="S753" s="154" t="e">
        <f>#REF!</f>
        <v>#REF!</v>
      </c>
      <c r="T753" s="154" t="e">
        <f>#REF!</f>
        <v>#REF!</v>
      </c>
      <c r="U753" s="154" t="e">
        <f>#REF!</f>
        <v>#REF!</v>
      </c>
      <c r="V753" s="154" t="e">
        <f>#REF!</f>
        <v>#REF!</v>
      </c>
      <c r="W753" s="154" t="e">
        <f>#REF!</f>
        <v>#REF!</v>
      </c>
      <c r="X753" s="154" t="e">
        <f>#REF!</f>
        <v>#REF!</v>
      </c>
      <c r="Y753" s="154" t="e">
        <f>#REF!</f>
        <v>#REF!</v>
      </c>
    </row>
    <row r="754" spans="1:25">
      <c r="A754" s="142">
        <v>9</v>
      </c>
      <c r="B754" s="154" t="e">
        <f>#REF!</f>
        <v>#REF!</v>
      </c>
      <c r="C754" s="154" t="e">
        <f>#REF!</f>
        <v>#REF!</v>
      </c>
      <c r="D754" s="154" t="e">
        <f>#REF!</f>
        <v>#REF!</v>
      </c>
      <c r="E754" s="154" t="e">
        <f>#REF!</f>
        <v>#REF!</v>
      </c>
      <c r="F754" s="154" t="e">
        <f>#REF!</f>
        <v>#REF!</v>
      </c>
      <c r="G754" s="154" t="e">
        <f>#REF!</f>
        <v>#REF!</v>
      </c>
      <c r="H754" s="154" t="e">
        <f>#REF!</f>
        <v>#REF!</v>
      </c>
      <c r="I754" s="154" t="e">
        <f>#REF!</f>
        <v>#REF!</v>
      </c>
      <c r="J754" s="154" t="e">
        <f>#REF!</f>
        <v>#REF!</v>
      </c>
      <c r="K754" s="154" t="e">
        <f>#REF!</f>
        <v>#REF!</v>
      </c>
      <c r="L754" s="154" t="e">
        <f>#REF!</f>
        <v>#REF!</v>
      </c>
      <c r="M754" s="154" t="e">
        <f>#REF!</f>
        <v>#REF!</v>
      </c>
      <c r="N754" s="154" t="e">
        <f>#REF!</f>
        <v>#REF!</v>
      </c>
      <c r="O754" s="154" t="e">
        <f>#REF!</f>
        <v>#REF!</v>
      </c>
      <c r="P754" s="154" t="e">
        <f>#REF!</f>
        <v>#REF!</v>
      </c>
      <c r="Q754" s="154" t="e">
        <f>#REF!</f>
        <v>#REF!</v>
      </c>
      <c r="R754" s="154" t="e">
        <f>#REF!</f>
        <v>#REF!</v>
      </c>
      <c r="S754" s="154" t="e">
        <f>#REF!</f>
        <v>#REF!</v>
      </c>
      <c r="T754" s="154" t="e">
        <f>#REF!</f>
        <v>#REF!</v>
      </c>
      <c r="U754" s="154" t="e">
        <f>#REF!</f>
        <v>#REF!</v>
      </c>
      <c r="V754" s="154" t="e">
        <f>#REF!</f>
        <v>#REF!</v>
      </c>
      <c r="W754" s="154" t="e">
        <f>#REF!</f>
        <v>#REF!</v>
      </c>
      <c r="X754" s="154" t="e">
        <f>#REF!</f>
        <v>#REF!</v>
      </c>
      <c r="Y754" s="154" t="e">
        <f>#REF!</f>
        <v>#REF!</v>
      </c>
    </row>
    <row r="755" spans="1:25">
      <c r="A755" s="142">
        <v>10</v>
      </c>
      <c r="B755" s="154" t="e">
        <f>#REF!</f>
        <v>#REF!</v>
      </c>
      <c r="C755" s="154" t="e">
        <f>#REF!</f>
        <v>#REF!</v>
      </c>
      <c r="D755" s="154" t="e">
        <f>#REF!</f>
        <v>#REF!</v>
      </c>
      <c r="E755" s="154" t="e">
        <f>#REF!</f>
        <v>#REF!</v>
      </c>
      <c r="F755" s="154" t="e">
        <f>#REF!</f>
        <v>#REF!</v>
      </c>
      <c r="G755" s="154" t="e">
        <f>#REF!</f>
        <v>#REF!</v>
      </c>
      <c r="H755" s="154" t="e">
        <f>#REF!</f>
        <v>#REF!</v>
      </c>
      <c r="I755" s="154" t="e">
        <f>#REF!</f>
        <v>#REF!</v>
      </c>
      <c r="J755" s="154" t="e">
        <f>#REF!</f>
        <v>#REF!</v>
      </c>
      <c r="K755" s="154" t="e">
        <f>#REF!</f>
        <v>#REF!</v>
      </c>
      <c r="L755" s="154" t="e">
        <f>#REF!</f>
        <v>#REF!</v>
      </c>
      <c r="M755" s="154" t="e">
        <f>#REF!</f>
        <v>#REF!</v>
      </c>
      <c r="N755" s="154" t="e">
        <f>#REF!</f>
        <v>#REF!</v>
      </c>
      <c r="O755" s="154" t="e">
        <f>#REF!</f>
        <v>#REF!</v>
      </c>
      <c r="P755" s="154" t="e">
        <f>#REF!</f>
        <v>#REF!</v>
      </c>
      <c r="Q755" s="154" t="e">
        <f>#REF!</f>
        <v>#REF!</v>
      </c>
      <c r="R755" s="154" t="e">
        <f>#REF!</f>
        <v>#REF!</v>
      </c>
      <c r="S755" s="154" t="e">
        <f>#REF!</f>
        <v>#REF!</v>
      </c>
      <c r="T755" s="154" t="e">
        <f>#REF!</f>
        <v>#REF!</v>
      </c>
      <c r="U755" s="154" t="e">
        <f>#REF!</f>
        <v>#REF!</v>
      </c>
      <c r="V755" s="154" t="e">
        <f>#REF!</f>
        <v>#REF!</v>
      </c>
      <c r="W755" s="154" t="e">
        <f>#REF!</f>
        <v>#REF!</v>
      </c>
      <c r="X755" s="154" t="e">
        <f>#REF!</f>
        <v>#REF!</v>
      </c>
      <c r="Y755" s="154" t="e">
        <f>#REF!</f>
        <v>#REF!</v>
      </c>
    </row>
    <row r="756" spans="1:25">
      <c r="A756" s="142">
        <v>11</v>
      </c>
      <c r="B756" s="154" t="e">
        <f>#REF!</f>
        <v>#REF!</v>
      </c>
      <c r="C756" s="154" t="e">
        <f>#REF!</f>
        <v>#REF!</v>
      </c>
      <c r="D756" s="154" t="e">
        <f>#REF!</f>
        <v>#REF!</v>
      </c>
      <c r="E756" s="154" t="e">
        <f>#REF!</f>
        <v>#REF!</v>
      </c>
      <c r="F756" s="154" t="e">
        <f>#REF!</f>
        <v>#REF!</v>
      </c>
      <c r="G756" s="154" t="e">
        <f>#REF!</f>
        <v>#REF!</v>
      </c>
      <c r="H756" s="154" t="e">
        <f>#REF!</f>
        <v>#REF!</v>
      </c>
      <c r="I756" s="154" t="e">
        <f>#REF!</f>
        <v>#REF!</v>
      </c>
      <c r="J756" s="154" t="e">
        <f>#REF!</f>
        <v>#REF!</v>
      </c>
      <c r="K756" s="154" t="e">
        <f>#REF!</f>
        <v>#REF!</v>
      </c>
      <c r="L756" s="154" t="e">
        <f>#REF!</f>
        <v>#REF!</v>
      </c>
      <c r="M756" s="154" t="e">
        <f>#REF!</f>
        <v>#REF!</v>
      </c>
      <c r="N756" s="154" t="e">
        <f>#REF!</f>
        <v>#REF!</v>
      </c>
      <c r="O756" s="154" t="e">
        <f>#REF!</f>
        <v>#REF!</v>
      </c>
      <c r="P756" s="154" t="e">
        <f>#REF!</f>
        <v>#REF!</v>
      </c>
      <c r="Q756" s="154" t="e">
        <f>#REF!</f>
        <v>#REF!</v>
      </c>
      <c r="R756" s="154" t="e">
        <f>#REF!</f>
        <v>#REF!</v>
      </c>
      <c r="S756" s="154" t="e">
        <f>#REF!</f>
        <v>#REF!</v>
      </c>
      <c r="T756" s="154" t="e">
        <f>#REF!</f>
        <v>#REF!</v>
      </c>
      <c r="U756" s="154" t="e">
        <f>#REF!</f>
        <v>#REF!</v>
      </c>
      <c r="V756" s="154" t="e">
        <f>#REF!</f>
        <v>#REF!</v>
      </c>
      <c r="W756" s="154" t="e">
        <f>#REF!</f>
        <v>#REF!</v>
      </c>
      <c r="X756" s="154" t="e">
        <f>#REF!</f>
        <v>#REF!</v>
      </c>
      <c r="Y756" s="154" t="e">
        <f>#REF!</f>
        <v>#REF!</v>
      </c>
    </row>
    <row r="757" spans="1:25">
      <c r="A757" s="142">
        <v>12</v>
      </c>
      <c r="B757" s="154" t="e">
        <f>#REF!</f>
        <v>#REF!</v>
      </c>
      <c r="C757" s="154" t="e">
        <f>#REF!</f>
        <v>#REF!</v>
      </c>
      <c r="D757" s="154" t="e">
        <f>#REF!</f>
        <v>#REF!</v>
      </c>
      <c r="E757" s="154" t="e">
        <f>#REF!</f>
        <v>#REF!</v>
      </c>
      <c r="F757" s="154" t="e">
        <f>#REF!</f>
        <v>#REF!</v>
      </c>
      <c r="G757" s="154" t="e">
        <f>#REF!</f>
        <v>#REF!</v>
      </c>
      <c r="H757" s="154" t="e">
        <f>#REF!</f>
        <v>#REF!</v>
      </c>
      <c r="I757" s="154" t="e">
        <f>#REF!</f>
        <v>#REF!</v>
      </c>
      <c r="J757" s="154" t="e">
        <f>#REF!</f>
        <v>#REF!</v>
      </c>
      <c r="K757" s="154" t="e">
        <f>#REF!</f>
        <v>#REF!</v>
      </c>
      <c r="L757" s="154" t="e">
        <f>#REF!</f>
        <v>#REF!</v>
      </c>
      <c r="M757" s="154" t="e">
        <f>#REF!</f>
        <v>#REF!</v>
      </c>
      <c r="N757" s="154" t="e">
        <f>#REF!</f>
        <v>#REF!</v>
      </c>
      <c r="O757" s="154" t="e">
        <f>#REF!</f>
        <v>#REF!</v>
      </c>
      <c r="P757" s="154" t="e">
        <f>#REF!</f>
        <v>#REF!</v>
      </c>
      <c r="Q757" s="154" t="e">
        <f>#REF!</f>
        <v>#REF!</v>
      </c>
      <c r="R757" s="154" t="e">
        <f>#REF!</f>
        <v>#REF!</v>
      </c>
      <c r="S757" s="154" t="e">
        <f>#REF!</f>
        <v>#REF!</v>
      </c>
      <c r="T757" s="154" t="e">
        <f>#REF!</f>
        <v>#REF!</v>
      </c>
      <c r="U757" s="154" t="e">
        <f>#REF!</f>
        <v>#REF!</v>
      </c>
      <c r="V757" s="154" t="e">
        <f>#REF!</f>
        <v>#REF!</v>
      </c>
      <c r="W757" s="154" t="e">
        <f>#REF!</f>
        <v>#REF!</v>
      </c>
      <c r="X757" s="154" t="e">
        <f>#REF!</f>
        <v>#REF!</v>
      </c>
      <c r="Y757" s="154" t="e">
        <f>#REF!</f>
        <v>#REF!</v>
      </c>
    </row>
    <row r="758" spans="1:25">
      <c r="A758" s="142">
        <v>13</v>
      </c>
      <c r="B758" s="154" t="e">
        <f>#REF!</f>
        <v>#REF!</v>
      </c>
      <c r="C758" s="154" t="e">
        <f>#REF!</f>
        <v>#REF!</v>
      </c>
      <c r="D758" s="154" t="e">
        <f>#REF!</f>
        <v>#REF!</v>
      </c>
      <c r="E758" s="154" t="e">
        <f>#REF!</f>
        <v>#REF!</v>
      </c>
      <c r="F758" s="154" t="e">
        <f>#REF!</f>
        <v>#REF!</v>
      </c>
      <c r="G758" s="154" t="e">
        <f>#REF!</f>
        <v>#REF!</v>
      </c>
      <c r="H758" s="154" t="e">
        <f>#REF!</f>
        <v>#REF!</v>
      </c>
      <c r="I758" s="154" t="e">
        <f>#REF!</f>
        <v>#REF!</v>
      </c>
      <c r="J758" s="154" t="e">
        <f>#REF!</f>
        <v>#REF!</v>
      </c>
      <c r="K758" s="154" t="e">
        <f>#REF!</f>
        <v>#REF!</v>
      </c>
      <c r="L758" s="154" t="e">
        <f>#REF!</f>
        <v>#REF!</v>
      </c>
      <c r="M758" s="154" t="e">
        <f>#REF!</f>
        <v>#REF!</v>
      </c>
      <c r="N758" s="154" t="e">
        <f>#REF!</f>
        <v>#REF!</v>
      </c>
      <c r="O758" s="154" t="e">
        <f>#REF!</f>
        <v>#REF!</v>
      </c>
      <c r="P758" s="154" t="e">
        <f>#REF!</f>
        <v>#REF!</v>
      </c>
      <c r="Q758" s="154" t="e">
        <f>#REF!</f>
        <v>#REF!</v>
      </c>
      <c r="R758" s="154" t="e">
        <f>#REF!</f>
        <v>#REF!</v>
      </c>
      <c r="S758" s="154" t="e">
        <f>#REF!</f>
        <v>#REF!</v>
      </c>
      <c r="T758" s="154" t="e">
        <f>#REF!</f>
        <v>#REF!</v>
      </c>
      <c r="U758" s="154" t="e">
        <f>#REF!</f>
        <v>#REF!</v>
      </c>
      <c r="V758" s="154" t="e">
        <f>#REF!</f>
        <v>#REF!</v>
      </c>
      <c r="W758" s="154" t="e">
        <f>#REF!</f>
        <v>#REF!</v>
      </c>
      <c r="X758" s="154" t="e">
        <f>#REF!</f>
        <v>#REF!</v>
      </c>
      <c r="Y758" s="154" t="e">
        <f>#REF!</f>
        <v>#REF!</v>
      </c>
    </row>
    <row r="759" spans="1:25">
      <c r="A759" s="142">
        <v>14</v>
      </c>
      <c r="B759" s="154" t="e">
        <f>#REF!</f>
        <v>#REF!</v>
      </c>
      <c r="C759" s="154" t="e">
        <f>#REF!</f>
        <v>#REF!</v>
      </c>
      <c r="D759" s="154" t="e">
        <f>#REF!</f>
        <v>#REF!</v>
      </c>
      <c r="E759" s="154" t="e">
        <f>#REF!</f>
        <v>#REF!</v>
      </c>
      <c r="F759" s="154" t="e">
        <f>#REF!</f>
        <v>#REF!</v>
      </c>
      <c r="G759" s="154" t="e">
        <f>#REF!</f>
        <v>#REF!</v>
      </c>
      <c r="H759" s="154" t="e">
        <f>#REF!</f>
        <v>#REF!</v>
      </c>
      <c r="I759" s="154" t="e">
        <f>#REF!</f>
        <v>#REF!</v>
      </c>
      <c r="J759" s="154" t="e">
        <f>#REF!</f>
        <v>#REF!</v>
      </c>
      <c r="K759" s="154" t="e">
        <f>#REF!</f>
        <v>#REF!</v>
      </c>
      <c r="L759" s="154" t="e">
        <f>#REF!</f>
        <v>#REF!</v>
      </c>
      <c r="M759" s="154" t="e">
        <f>#REF!</f>
        <v>#REF!</v>
      </c>
      <c r="N759" s="154" t="e">
        <f>#REF!</f>
        <v>#REF!</v>
      </c>
      <c r="O759" s="154" t="e">
        <f>#REF!</f>
        <v>#REF!</v>
      </c>
      <c r="P759" s="154" t="e">
        <f>#REF!</f>
        <v>#REF!</v>
      </c>
      <c r="Q759" s="154" t="e">
        <f>#REF!</f>
        <v>#REF!</v>
      </c>
      <c r="R759" s="154" t="e">
        <f>#REF!</f>
        <v>#REF!</v>
      </c>
      <c r="S759" s="154" t="e">
        <f>#REF!</f>
        <v>#REF!</v>
      </c>
      <c r="T759" s="154" t="e">
        <f>#REF!</f>
        <v>#REF!</v>
      </c>
      <c r="U759" s="154" t="e">
        <f>#REF!</f>
        <v>#REF!</v>
      </c>
      <c r="V759" s="154" t="e">
        <f>#REF!</f>
        <v>#REF!</v>
      </c>
      <c r="W759" s="154" t="e">
        <f>#REF!</f>
        <v>#REF!</v>
      </c>
      <c r="X759" s="154" t="e">
        <f>#REF!</f>
        <v>#REF!</v>
      </c>
      <c r="Y759" s="154" t="e">
        <f>#REF!</f>
        <v>#REF!</v>
      </c>
    </row>
    <row r="760" spans="1:25">
      <c r="A760" s="142">
        <v>15</v>
      </c>
      <c r="B760" s="154" t="e">
        <f>#REF!</f>
        <v>#REF!</v>
      </c>
      <c r="C760" s="154" t="e">
        <f>#REF!</f>
        <v>#REF!</v>
      </c>
      <c r="D760" s="154" t="e">
        <f>#REF!</f>
        <v>#REF!</v>
      </c>
      <c r="E760" s="154" t="e">
        <f>#REF!</f>
        <v>#REF!</v>
      </c>
      <c r="F760" s="154" t="e">
        <f>#REF!</f>
        <v>#REF!</v>
      </c>
      <c r="G760" s="154" t="e">
        <f>#REF!</f>
        <v>#REF!</v>
      </c>
      <c r="H760" s="154" t="e">
        <f>#REF!</f>
        <v>#REF!</v>
      </c>
      <c r="I760" s="154" t="e">
        <f>#REF!</f>
        <v>#REF!</v>
      </c>
      <c r="J760" s="154" t="e">
        <f>#REF!</f>
        <v>#REF!</v>
      </c>
      <c r="K760" s="154" t="e">
        <f>#REF!</f>
        <v>#REF!</v>
      </c>
      <c r="L760" s="154" t="e">
        <f>#REF!</f>
        <v>#REF!</v>
      </c>
      <c r="M760" s="154" t="e">
        <f>#REF!</f>
        <v>#REF!</v>
      </c>
      <c r="N760" s="154" t="e">
        <f>#REF!</f>
        <v>#REF!</v>
      </c>
      <c r="O760" s="154" t="e">
        <f>#REF!</f>
        <v>#REF!</v>
      </c>
      <c r="P760" s="154" t="e">
        <f>#REF!</f>
        <v>#REF!</v>
      </c>
      <c r="Q760" s="154" t="e">
        <f>#REF!</f>
        <v>#REF!</v>
      </c>
      <c r="R760" s="154" t="e">
        <f>#REF!</f>
        <v>#REF!</v>
      </c>
      <c r="S760" s="154" t="e">
        <f>#REF!</f>
        <v>#REF!</v>
      </c>
      <c r="T760" s="154" t="e">
        <f>#REF!</f>
        <v>#REF!</v>
      </c>
      <c r="U760" s="154" t="e">
        <f>#REF!</f>
        <v>#REF!</v>
      </c>
      <c r="V760" s="154" t="e">
        <f>#REF!</f>
        <v>#REF!</v>
      </c>
      <c r="W760" s="154" t="e">
        <f>#REF!</f>
        <v>#REF!</v>
      </c>
      <c r="X760" s="154" t="e">
        <f>#REF!</f>
        <v>#REF!</v>
      </c>
      <c r="Y760" s="154" t="e">
        <f>#REF!</f>
        <v>#REF!</v>
      </c>
    </row>
    <row r="761" spans="1:25">
      <c r="A761" s="142">
        <v>16</v>
      </c>
      <c r="B761" s="154" t="e">
        <f>#REF!</f>
        <v>#REF!</v>
      </c>
      <c r="C761" s="154" t="e">
        <f>#REF!</f>
        <v>#REF!</v>
      </c>
      <c r="D761" s="154" t="e">
        <f>#REF!</f>
        <v>#REF!</v>
      </c>
      <c r="E761" s="154" t="e">
        <f>#REF!</f>
        <v>#REF!</v>
      </c>
      <c r="F761" s="154" t="e">
        <f>#REF!</f>
        <v>#REF!</v>
      </c>
      <c r="G761" s="154" t="e">
        <f>#REF!</f>
        <v>#REF!</v>
      </c>
      <c r="H761" s="154" t="e">
        <f>#REF!</f>
        <v>#REF!</v>
      </c>
      <c r="I761" s="154" t="e">
        <f>#REF!</f>
        <v>#REF!</v>
      </c>
      <c r="J761" s="154" t="e">
        <f>#REF!</f>
        <v>#REF!</v>
      </c>
      <c r="K761" s="154" t="e">
        <f>#REF!</f>
        <v>#REF!</v>
      </c>
      <c r="L761" s="154" t="e">
        <f>#REF!</f>
        <v>#REF!</v>
      </c>
      <c r="M761" s="154" t="e">
        <f>#REF!</f>
        <v>#REF!</v>
      </c>
      <c r="N761" s="154" t="e">
        <f>#REF!</f>
        <v>#REF!</v>
      </c>
      <c r="O761" s="154" t="e">
        <f>#REF!</f>
        <v>#REF!</v>
      </c>
      <c r="P761" s="154" t="e">
        <f>#REF!</f>
        <v>#REF!</v>
      </c>
      <c r="Q761" s="154" t="e">
        <f>#REF!</f>
        <v>#REF!</v>
      </c>
      <c r="R761" s="154" t="e">
        <f>#REF!</f>
        <v>#REF!</v>
      </c>
      <c r="S761" s="154" t="e">
        <f>#REF!</f>
        <v>#REF!</v>
      </c>
      <c r="T761" s="154" t="e">
        <f>#REF!</f>
        <v>#REF!</v>
      </c>
      <c r="U761" s="154" t="e">
        <f>#REF!</f>
        <v>#REF!</v>
      </c>
      <c r="V761" s="154" t="e">
        <f>#REF!</f>
        <v>#REF!</v>
      </c>
      <c r="W761" s="154" t="e">
        <f>#REF!</f>
        <v>#REF!</v>
      </c>
      <c r="X761" s="154" t="e">
        <f>#REF!</f>
        <v>#REF!</v>
      </c>
      <c r="Y761" s="154" t="e">
        <f>#REF!</f>
        <v>#REF!</v>
      </c>
    </row>
    <row r="762" spans="1:25">
      <c r="A762" s="142">
        <v>17</v>
      </c>
      <c r="B762" s="154" t="e">
        <f>#REF!</f>
        <v>#REF!</v>
      </c>
      <c r="C762" s="154" t="e">
        <f>#REF!</f>
        <v>#REF!</v>
      </c>
      <c r="D762" s="154" t="e">
        <f>#REF!</f>
        <v>#REF!</v>
      </c>
      <c r="E762" s="154" t="e">
        <f>#REF!</f>
        <v>#REF!</v>
      </c>
      <c r="F762" s="154" t="e">
        <f>#REF!</f>
        <v>#REF!</v>
      </c>
      <c r="G762" s="154" t="e">
        <f>#REF!</f>
        <v>#REF!</v>
      </c>
      <c r="H762" s="154" t="e">
        <f>#REF!</f>
        <v>#REF!</v>
      </c>
      <c r="I762" s="154" t="e">
        <f>#REF!</f>
        <v>#REF!</v>
      </c>
      <c r="J762" s="154" t="e">
        <f>#REF!</f>
        <v>#REF!</v>
      </c>
      <c r="K762" s="154" t="e">
        <f>#REF!</f>
        <v>#REF!</v>
      </c>
      <c r="L762" s="154" t="e">
        <f>#REF!</f>
        <v>#REF!</v>
      </c>
      <c r="M762" s="154" t="e">
        <f>#REF!</f>
        <v>#REF!</v>
      </c>
      <c r="N762" s="154" t="e">
        <f>#REF!</f>
        <v>#REF!</v>
      </c>
      <c r="O762" s="154" t="e">
        <f>#REF!</f>
        <v>#REF!</v>
      </c>
      <c r="P762" s="154" t="e">
        <f>#REF!</f>
        <v>#REF!</v>
      </c>
      <c r="Q762" s="154" t="e">
        <f>#REF!</f>
        <v>#REF!</v>
      </c>
      <c r="R762" s="154" t="e">
        <f>#REF!</f>
        <v>#REF!</v>
      </c>
      <c r="S762" s="154" t="e">
        <f>#REF!</f>
        <v>#REF!</v>
      </c>
      <c r="T762" s="154" t="e">
        <f>#REF!</f>
        <v>#REF!</v>
      </c>
      <c r="U762" s="154" t="e">
        <f>#REF!</f>
        <v>#REF!</v>
      </c>
      <c r="V762" s="154" t="e">
        <f>#REF!</f>
        <v>#REF!</v>
      </c>
      <c r="W762" s="154" t="e">
        <f>#REF!</f>
        <v>#REF!</v>
      </c>
      <c r="X762" s="154" t="e">
        <f>#REF!</f>
        <v>#REF!</v>
      </c>
      <c r="Y762" s="154" t="e">
        <f>#REF!</f>
        <v>#REF!</v>
      </c>
    </row>
    <row r="763" spans="1:25">
      <c r="A763" s="142">
        <v>18</v>
      </c>
      <c r="B763" s="154" t="e">
        <f>#REF!</f>
        <v>#REF!</v>
      </c>
      <c r="C763" s="154" t="e">
        <f>#REF!</f>
        <v>#REF!</v>
      </c>
      <c r="D763" s="154" t="e">
        <f>#REF!</f>
        <v>#REF!</v>
      </c>
      <c r="E763" s="154" t="e">
        <f>#REF!</f>
        <v>#REF!</v>
      </c>
      <c r="F763" s="154" t="e">
        <f>#REF!</f>
        <v>#REF!</v>
      </c>
      <c r="G763" s="154" t="e">
        <f>#REF!</f>
        <v>#REF!</v>
      </c>
      <c r="H763" s="154" t="e">
        <f>#REF!</f>
        <v>#REF!</v>
      </c>
      <c r="I763" s="154" t="e">
        <f>#REF!</f>
        <v>#REF!</v>
      </c>
      <c r="J763" s="154" t="e">
        <f>#REF!</f>
        <v>#REF!</v>
      </c>
      <c r="K763" s="154" t="e">
        <f>#REF!</f>
        <v>#REF!</v>
      </c>
      <c r="L763" s="154" t="e">
        <f>#REF!</f>
        <v>#REF!</v>
      </c>
      <c r="M763" s="154" t="e">
        <f>#REF!</f>
        <v>#REF!</v>
      </c>
      <c r="N763" s="154" t="e">
        <f>#REF!</f>
        <v>#REF!</v>
      </c>
      <c r="O763" s="154" t="e">
        <f>#REF!</f>
        <v>#REF!</v>
      </c>
      <c r="P763" s="154" t="e">
        <f>#REF!</f>
        <v>#REF!</v>
      </c>
      <c r="Q763" s="154" t="e">
        <f>#REF!</f>
        <v>#REF!</v>
      </c>
      <c r="R763" s="154" t="e">
        <f>#REF!</f>
        <v>#REF!</v>
      </c>
      <c r="S763" s="154" t="e">
        <f>#REF!</f>
        <v>#REF!</v>
      </c>
      <c r="T763" s="154" t="e">
        <f>#REF!</f>
        <v>#REF!</v>
      </c>
      <c r="U763" s="154" t="e">
        <f>#REF!</f>
        <v>#REF!</v>
      </c>
      <c r="V763" s="154" t="e">
        <f>#REF!</f>
        <v>#REF!</v>
      </c>
      <c r="W763" s="154" t="e">
        <f>#REF!</f>
        <v>#REF!</v>
      </c>
      <c r="X763" s="154" t="e">
        <f>#REF!</f>
        <v>#REF!</v>
      </c>
      <c r="Y763" s="154" t="e">
        <f>#REF!</f>
        <v>#REF!</v>
      </c>
    </row>
    <row r="764" spans="1:25">
      <c r="A764" s="142">
        <v>19</v>
      </c>
      <c r="B764" s="154" t="e">
        <f>#REF!</f>
        <v>#REF!</v>
      </c>
      <c r="C764" s="154" t="e">
        <f>#REF!</f>
        <v>#REF!</v>
      </c>
      <c r="D764" s="154" t="e">
        <f>#REF!</f>
        <v>#REF!</v>
      </c>
      <c r="E764" s="154" t="e">
        <f>#REF!</f>
        <v>#REF!</v>
      </c>
      <c r="F764" s="154" t="e">
        <f>#REF!</f>
        <v>#REF!</v>
      </c>
      <c r="G764" s="154" t="e">
        <f>#REF!</f>
        <v>#REF!</v>
      </c>
      <c r="H764" s="154" t="e">
        <f>#REF!</f>
        <v>#REF!</v>
      </c>
      <c r="I764" s="154" t="e">
        <f>#REF!</f>
        <v>#REF!</v>
      </c>
      <c r="J764" s="154" t="e">
        <f>#REF!</f>
        <v>#REF!</v>
      </c>
      <c r="K764" s="154" t="e">
        <f>#REF!</f>
        <v>#REF!</v>
      </c>
      <c r="L764" s="154" t="e">
        <f>#REF!</f>
        <v>#REF!</v>
      </c>
      <c r="M764" s="154" t="e">
        <f>#REF!</f>
        <v>#REF!</v>
      </c>
      <c r="N764" s="154" t="e">
        <f>#REF!</f>
        <v>#REF!</v>
      </c>
      <c r="O764" s="154" t="e">
        <f>#REF!</f>
        <v>#REF!</v>
      </c>
      <c r="P764" s="154" t="e">
        <f>#REF!</f>
        <v>#REF!</v>
      </c>
      <c r="Q764" s="154" t="e">
        <f>#REF!</f>
        <v>#REF!</v>
      </c>
      <c r="R764" s="154" t="e">
        <f>#REF!</f>
        <v>#REF!</v>
      </c>
      <c r="S764" s="154" t="e">
        <f>#REF!</f>
        <v>#REF!</v>
      </c>
      <c r="T764" s="154" t="e">
        <f>#REF!</f>
        <v>#REF!</v>
      </c>
      <c r="U764" s="154" t="e">
        <f>#REF!</f>
        <v>#REF!</v>
      </c>
      <c r="V764" s="154" t="e">
        <f>#REF!</f>
        <v>#REF!</v>
      </c>
      <c r="W764" s="154" t="e">
        <f>#REF!</f>
        <v>#REF!</v>
      </c>
      <c r="X764" s="154" t="e">
        <f>#REF!</f>
        <v>#REF!</v>
      </c>
      <c r="Y764" s="154" t="e">
        <f>#REF!</f>
        <v>#REF!</v>
      </c>
    </row>
    <row r="765" spans="1:25">
      <c r="A765" s="142">
        <v>20</v>
      </c>
      <c r="B765" s="154" t="e">
        <f>#REF!</f>
        <v>#REF!</v>
      </c>
      <c r="C765" s="154" t="e">
        <f>#REF!</f>
        <v>#REF!</v>
      </c>
      <c r="D765" s="154" t="e">
        <f>#REF!</f>
        <v>#REF!</v>
      </c>
      <c r="E765" s="154" t="e">
        <f>#REF!</f>
        <v>#REF!</v>
      </c>
      <c r="F765" s="154" t="e">
        <f>#REF!</f>
        <v>#REF!</v>
      </c>
      <c r="G765" s="154" t="e">
        <f>#REF!</f>
        <v>#REF!</v>
      </c>
      <c r="H765" s="154" t="e">
        <f>#REF!</f>
        <v>#REF!</v>
      </c>
      <c r="I765" s="154" t="e">
        <f>#REF!</f>
        <v>#REF!</v>
      </c>
      <c r="J765" s="154" t="e">
        <f>#REF!</f>
        <v>#REF!</v>
      </c>
      <c r="K765" s="154" t="e">
        <f>#REF!</f>
        <v>#REF!</v>
      </c>
      <c r="L765" s="154" t="e">
        <f>#REF!</f>
        <v>#REF!</v>
      </c>
      <c r="M765" s="154" t="e">
        <f>#REF!</f>
        <v>#REF!</v>
      </c>
      <c r="N765" s="154" t="e">
        <f>#REF!</f>
        <v>#REF!</v>
      </c>
      <c r="O765" s="154" t="e">
        <f>#REF!</f>
        <v>#REF!</v>
      </c>
      <c r="P765" s="154" t="e">
        <f>#REF!</f>
        <v>#REF!</v>
      </c>
      <c r="Q765" s="154" t="e">
        <f>#REF!</f>
        <v>#REF!</v>
      </c>
      <c r="R765" s="154" t="e">
        <f>#REF!</f>
        <v>#REF!</v>
      </c>
      <c r="S765" s="154" t="e">
        <f>#REF!</f>
        <v>#REF!</v>
      </c>
      <c r="T765" s="154" t="e">
        <f>#REF!</f>
        <v>#REF!</v>
      </c>
      <c r="U765" s="154" t="e">
        <f>#REF!</f>
        <v>#REF!</v>
      </c>
      <c r="V765" s="154" t="e">
        <f>#REF!</f>
        <v>#REF!</v>
      </c>
      <c r="W765" s="154" t="e">
        <f>#REF!</f>
        <v>#REF!</v>
      </c>
      <c r="X765" s="154" t="e">
        <f>#REF!</f>
        <v>#REF!</v>
      </c>
      <c r="Y765" s="154" t="e">
        <f>#REF!</f>
        <v>#REF!</v>
      </c>
    </row>
    <row r="766" spans="1:25">
      <c r="A766" s="142">
        <v>21</v>
      </c>
      <c r="B766" s="154" t="e">
        <f>#REF!</f>
        <v>#REF!</v>
      </c>
      <c r="C766" s="154" t="e">
        <f>#REF!</f>
        <v>#REF!</v>
      </c>
      <c r="D766" s="154" t="e">
        <f>#REF!</f>
        <v>#REF!</v>
      </c>
      <c r="E766" s="154" t="e">
        <f>#REF!</f>
        <v>#REF!</v>
      </c>
      <c r="F766" s="154" t="e">
        <f>#REF!</f>
        <v>#REF!</v>
      </c>
      <c r="G766" s="154" t="e">
        <f>#REF!</f>
        <v>#REF!</v>
      </c>
      <c r="H766" s="154" t="e">
        <f>#REF!</f>
        <v>#REF!</v>
      </c>
      <c r="I766" s="154" t="e">
        <f>#REF!</f>
        <v>#REF!</v>
      </c>
      <c r="J766" s="154" t="e">
        <f>#REF!</f>
        <v>#REF!</v>
      </c>
      <c r="K766" s="154" t="e">
        <f>#REF!</f>
        <v>#REF!</v>
      </c>
      <c r="L766" s="154" t="e">
        <f>#REF!</f>
        <v>#REF!</v>
      </c>
      <c r="M766" s="154" t="e">
        <f>#REF!</f>
        <v>#REF!</v>
      </c>
      <c r="N766" s="154" t="e">
        <f>#REF!</f>
        <v>#REF!</v>
      </c>
      <c r="O766" s="154" t="e">
        <f>#REF!</f>
        <v>#REF!</v>
      </c>
      <c r="P766" s="154" t="e">
        <f>#REF!</f>
        <v>#REF!</v>
      </c>
      <c r="Q766" s="154" t="e">
        <f>#REF!</f>
        <v>#REF!</v>
      </c>
      <c r="R766" s="154" t="e">
        <f>#REF!</f>
        <v>#REF!</v>
      </c>
      <c r="S766" s="154" t="e">
        <f>#REF!</f>
        <v>#REF!</v>
      </c>
      <c r="T766" s="154" t="e">
        <f>#REF!</f>
        <v>#REF!</v>
      </c>
      <c r="U766" s="154" t="e">
        <f>#REF!</f>
        <v>#REF!</v>
      </c>
      <c r="V766" s="154" t="e">
        <f>#REF!</f>
        <v>#REF!</v>
      </c>
      <c r="W766" s="154" t="e">
        <f>#REF!</f>
        <v>#REF!</v>
      </c>
      <c r="X766" s="154" t="e">
        <f>#REF!</f>
        <v>#REF!</v>
      </c>
      <c r="Y766" s="154" t="e">
        <f>#REF!</f>
        <v>#REF!</v>
      </c>
    </row>
    <row r="767" spans="1:25">
      <c r="A767" s="142">
        <v>22</v>
      </c>
      <c r="B767" s="154" t="e">
        <f>#REF!</f>
        <v>#REF!</v>
      </c>
      <c r="C767" s="154" t="e">
        <f>#REF!</f>
        <v>#REF!</v>
      </c>
      <c r="D767" s="154" t="e">
        <f>#REF!</f>
        <v>#REF!</v>
      </c>
      <c r="E767" s="154" t="e">
        <f>#REF!</f>
        <v>#REF!</v>
      </c>
      <c r="F767" s="154" t="e">
        <f>#REF!</f>
        <v>#REF!</v>
      </c>
      <c r="G767" s="154" t="e">
        <f>#REF!</f>
        <v>#REF!</v>
      </c>
      <c r="H767" s="154" t="e">
        <f>#REF!</f>
        <v>#REF!</v>
      </c>
      <c r="I767" s="154" t="e">
        <f>#REF!</f>
        <v>#REF!</v>
      </c>
      <c r="J767" s="154" t="e">
        <f>#REF!</f>
        <v>#REF!</v>
      </c>
      <c r="K767" s="154" t="e">
        <f>#REF!</f>
        <v>#REF!</v>
      </c>
      <c r="L767" s="154" t="e">
        <f>#REF!</f>
        <v>#REF!</v>
      </c>
      <c r="M767" s="154" t="e">
        <f>#REF!</f>
        <v>#REF!</v>
      </c>
      <c r="N767" s="154" t="e">
        <f>#REF!</f>
        <v>#REF!</v>
      </c>
      <c r="O767" s="154" t="e">
        <f>#REF!</f>
        <v>#REF!</v>
      </c>
      <c r="P767" s="154" t="e">
        <f>#REF!</f>
        <v>#REF!</v>
      </c>
      <c r="Q767" s="154" t="e">
        <f>#REF!</f>
        <v>#REF!</v>
      </c>
      <c r="R767" s="154" t="e">
        <f>#REF!</f>
        <v>#REF!</v>
      </c>
      <c r="S767" s="154" t="e">
        <f>#REF!</f>
        <v>#REF!</v>
      </c>
      <c r="T767" s="154" t="e">
        <f>#REF!</f>
        <v>#REF!</v>
      </c>
      <c r="U767" s="154" t="e">
        <f>#REF!</f>
        <v>#REF!</v>
      </c>
      <c r="V767" s="154" t="e">
        <f>#REF!</f>
        <v>#REF!</v>
      </c>
      <c r="W767" s="154" t="e">
        <f>#REF!</f>
        <v>#REF!</v>
      </c>
      <c r="X767" s="154" t="e">
        <f>#REF!</f>
        <v>#REF!</v>
      </c>
      <c r="Y767" s="154" t="e">
        <f>#REF!</f>
        <v>#REF!</v>
      </c>
    </row>
    <row r="768" spans="1:25">
      <c r="A768" s="142">
        <v>23</v>
      </c>
      <c r="B768" s="154" t="e">
        <f>#REF!</f>
        <v>#REF!</v>
      </c>
      <c r="C768" s="154" t="e">
        <f>#REF!</f>
        <v>#REF!</v>
      </c>
      <c r="D768" s="154" t="e">
        <f>#REF!</f>
        <v>#REF!</v>
      </c>
      <c r="E768" s="154" t="e">
        <f>#REF!</f>
        <v>#REF!</v>
      </c>
      <c r="F768" s="154" t="e">
        <f>#REF!</f>
        <v>#REF!</v>
      </c>
      <c r="G768" s="154" t="e">
        <f>#REF!</f>
        <v>#REF!</v>
      </c>
      <c r="H768" s="154" t="e">
        <f>#REF!</f>
        <v>#REF!</v>
      </c>
      <c r="I768" s="154" t="e">
        <f>#REF!</f>
        <v>#REF!</v>
      </c>
      <c r="J768" s="154" t="e">
        <f>#REF!</f>
        <v>#REF!</v>
      </c>
      <c r="K768" s="154" t="e">
        <f>#REF!</f>
        <v>#REF!</v>
      </c>
      <c r="L768" s="154" t="e">
        <f>#REF!</f>
        <v>#REF!</v>
      </c>
      <c r="M768" s="154" t="e">
        <f>#REF!</f>
        <v>#REF!</v>
      </c>
      <c r="N768" s="154" t="e">
        <f>#REF!</f>
        <v>#REF!</v>
      </c>
      <c r="O768" s="154" t="e">
        <f>#REF!</f>
        <v>#REF!</v>
      </c>
      <c r="P768" s="154" t="e">
        <f>#REF!</f>
        <v>#REF!</v>
      </c>
      <c r="Q768" s="154" t="e">
        <f>#REF!</f>
        <v>#REF!</v>
      </c>
      <c r="R768" s="154" t="e">
        <f>#REF!</f>
        <v>#REF!</v>
      </c>
      <c r="S768" s="154" t="e">
        <f>#REF!</f>
        <v>#REF!</v>
      </c>
      <c r="T768" s="154" t="e">
        <f>#REF!</f>
        <v>#REF!</v>
      </c>
      <c r="U768" s="154" t="e">
        <f>#REF!</f>
        <v>#REF!</v>
      </c>
      <c r="V768" s="154" t="e">
        <f>#REF!</f>
        <v>#REF!</v>
      </c>
      <c r="W768" s="154" t="e">
        <f>#REF!</f>
        <v>#REF!</v>
      </c>
      <c r="X768" s="154" t="e">
        <f>#REF!</f>
        <v>#REF!</v>
      </c>
      <c r="Y768" s="154" t="e">
        <f>#REF!</f>
        <v>#REF!</v>
      </c>
    </row>
    <row r="769" spans="1:129">
      <c r="A769" s="142">
        <v>24</v>
      </c>
      <c r="B769" s="154" t="e">
        <f>#REF!</f>
        <v>#REF!</v>
      </c>
      <c r="C769" s="154" t="e">
        <f>#REF!</f>
        <v>#REF!</v>
      </c>
      <c r="D769" s="154" t="e">
        <f>#REF!</f>
        <v>#REF!</v>
      </c>
      <c r="E769" s="154" t="e">
        <f>#REF!</f>
        <v>#REF!</v>
      </c>
      <c r="F769" s="154" t="e">
        <f>#REF!</f>
        <v>#REF!</v>
      </c>
      <c r="G769" s="154" t="e">
        <f>#REF!</f>
        <v>#REF!</v>
      </c>
      <c r="H769" s="154" t="e">
        <f>#REF!</f>
        <v>#REF!</v>
      </c>
      <c r="I769" s="154" t="e">
        <f>#REF!</f>
        <v>#REF!</v>
      </c>
      <c r="J769" s="154" t="e">
        <f>#REF!</f>
        <v>#REF!</v>
      </c>
      <c r="K769" s="154" t="e">
        <f>#REF!</f>
        <v>#REF!</v>
      </c>
      <c r="L769" s="154" t="e">
        <f>#REF!</f>
        <v>#REF!</v>
      </c>
      <c r="M769" s="154" t="e">
        <f>#REF!</f>
        <v>#REF!</v>
      </c>
      <c r="N769" s="154" t="e">
        <f>#REF!</f>
        <v>#REF!</v>
      </c>
      <c r="O769" s="154" t="e">
        <f>#REF!</f>
        <v>#REF!</v>
      </c>
      <c r="P769" s="154" t="e">
        <f>#REF!</f>
        <v>#REF!</v>
      </c>
      <c r="Q769" s="154" t="e">
        <f>#REF!</f>
        <v>#REF!</v>
      </c>
      <c r="R769" s="154" t="e">
        <f>#REF!</f>
        <v>#REF!</v>
      </c>
      <c r="S769" s="154" t="e">
        <f>#REF!</f>
        <v>#REF!</v>
      </c>
      <c r="T769" s="154" t="e">
        <f>#REF!</f>
        <v>#REF!</v>
      </c>
      <c r="U769" s="154" t="e">
        <f>#REF!</f>
        <v>#REF!</v>
      </c>
      <c r="V769" s="154" t="e">
        <f>#REF!</f>
        <v>#REF!</v>
      </c>
      <c r="W769" s="154" t="e">
        <f>#REF!</f>
        <v>#REF!</v>
      </c>
      <c r="X769" s="154" t="e">
        <f>#REF!</f>
        <v>#REF!</v>
      </c>
      <c r="Y769" s="154" t="e">
        <f>#REF!</f>
        <v>#REF!</v>
      </c>
    </row>
    <row r="770" spans="1:129">
      <c r="A770" s="142">
        <v>25</v>
      </c>
      <c r="B770" s="154" t="e">
        <f>#REF!</f>
        <v>#REF!</v>
      </c>
      <c r="C770" s="154" t="e">
        <f>#REF!</f>
        <v>#REF!</v>
      </c>
      <c r="D770" s="154" t="e">
        <f>#REF!</f>
        <v>#REF!</v>
      </c>
      <c r="E770" s="154" t="e">
        <f>#REF!</f>
        <v>#REF!</v>
      </c>
      <c r="F770" s="154" t="e">
        <f>#REF!</f>
        <v>#REF!</v>
      </c>
      <c r="G770" s="154" t="e">
        <f>#REF!</f>
        <v>#REF!</v>
      </c>
      <c r="H770" s="154" t="e">
        <f>#REF!</f>
        <v>#REF!</v>
      </c>
      <c r="I770" s="154" t="e">
        <f>#REF!</f>
        <v>#REF!</v>
      </c>
      <c r="J770" s="154" t="e">
        <f>#REF!</f>
        <v>#REF!</v>
      </c>
      <c r="K770" s="154" t="e">
        <f>#REF!</f>
        <v>#REF!</v>
      </c>
      <c r="L770" s="154" t="e">
        <f>#REF!</f>
        <v>#REF!</v>
      </c>
      <c r="M770" s="154" t="e">
        <f>#REF!</f>
        <v>#REF!</v>
      </c>
      <c r="N770" s="154" t="e">
        <f>#REF!</f>
        <v>#REF!</v>
      </c>
      <c r="O770" s="154" t="e">
        <f>#REF!</f>
        <v>#REF!</v>
      </c>
      <c r="P770" s="154" t="e">
        <f>#REF!</f>
        <v>#REF!</v>
      </c>
      <c r="Q770" s="154" t="e">
        <f>#REF!</f>
        <v>#REF!</v>
      </c>
      <c r="R770" s="154" t="e">
        <f>#REF!</f>
        <v>#REF!</v>
      </c>
      <c r="S770" s="154" t="e">
        <f>#REF!</f>
        <v>#REF!</v>
      </c>
      <c r="T770" s="154" t="e">
        <f>#REF!</f>
        <v>#REF!</v>
      </c>
      <c r="U770" s="154" t="e">
        <f>#REF!</f>
        <v>#REF!</v>
      </c>
      <c r="V770" s="154" t="e">
        <f>#REF!</f>
        <v>#REF!</v>
      </c>
      <c r="W770" s="154" t="e">
        <f>#REF!</f>
        <v>#REF!</v>
      </c>
      <c r="X770" s="154" t="e">
        <f>#REF!</f>
        <v>#REF!</v>
      </c>
      <c r="Y770" s="154" t="e">
        <f>#REF!</f>
        <v>#REF!</v>
      </c>
    </row>
    <row r="771" spans="1:129">
      <c r="A771" s="142">
        <v>26</v>
      </c>
      <c r="B771" s="154" t="e">
        <f>#REF!</f>
        <v>#REF!</v>
      </c>
      <c r="C771" s="154" t="e">
        <f>#REF!</f>
        <v>#REF!</v>
      </c>
      <c r="D771" s="154" t="e">
        <f>#REF!</f>
        <v>#REF!</v>
      </c>
      <c r="E771" s="154" t="e">
        <f>#REF!</f>
        <v>#REF!</v>
      </c>
      <c r="F771" s="154" t="e">
        <f>#REF!</f>
        <v>#REF!</v>
      </c>
      <c r="G771" s="154" t="e">
        <f>#REF!</f>
        <v>#REF!</v>
      </c>
      <c r="H771" s="154" t="e">
        <f>#REF!</f>
        <v>#REF!</v>
      </c>
      <c r="I771" s="154" t="e">
        <f>#REF!</f>
        <v>#REF!</v>
      </c>
      <c r="J771" s="154" t="e">
        <f>#REF!</f>
        <v>#REF!</v>
      </c>
      <c r="K771" s="154" t="e">
        <f>#REF!</f>
        <v>#REF!</v>
      </c>
      <c r="L771" s="154" t="e">
        <f>#REF!</f>
        <v>#REF!</v>
      </c>
      <c r="M771" s="154" t="e">
        <f>#REF!</f>
        <v>#REF!</v>
      </c>
      <c r="N771" s="154" t="e">
        <f>#REF!</f>
        <v>#REF!</v>
      </c>
      <c r="O771" s="154" t="e">
        <f>#REF!</f>
        <v>#REF!</v>
      </c>
      <c r="P771" s="154" t="e">
        <f>#REF!</f>
        <v>#REF!</v>
      </c>
      <c r="Q771" s="154" t="e">
        <f>#REF!</f>
        <v>#REF!</v>
      </c>
      <c r="R771" s="154" t="e">
        <f>#REF!</f>
        <v>#REF!</v>
      </c>
      <c r="S771" s="154" t="e">
        <f>#REF!</f>
        <v>#REF!</v>
      </c>
      <c r="T771" s="154" t="e">
        <f>#REF!</f>
        <v>#REF!</v>
      </c>
      <c r="U771" s="154" t="e">
        <f>#REF!</f>
        <v>#REF!</v>
      </c>
      <c r="V771" s="154" t="e">
        <f>#REF!</f>
        <v>#REF!</v>
      </c>
      <c r="W771" s="154" t="e">
        <f>#REF!</f>
        <v>#REF!</v>
      </c>
      <c r="X771" s="154" t="e">
        <f>#REF!</f>
        <v>#REF!</v>
      </c>
      <c r="Y771" s="154" t="e">
        <f>#REF!</f>
        <v>#REF!</v>
      </c>
    </row>
    <row r="772" spans="1:129">
      <c r="A772" s="142">
        <v>27</v>
      </c>
      <c r="B772" s="154" t="e">
        <f>#REF!</f>
        <v>#REF!</v>
      </c>
      <c r="C772" s="154" t="e">
        <f>#REF!</f>
        <v>#REF!</v>
      </c>
      <c r="D772" s="154" t="e">
        <f>#REF!</f>
        <v>#REF!</v>
      </c>
      <c r="E772" s="154" t="e">
        <f>#REF!</f>
        <v>#REF!</v>
      </c>
      <c r="F772" s="154" t="e">
        <f>#REF!</f>
        <v>#REF!</v>
      </c>
      <c r="G772" s="154" t="e">
        <f>#REF!</f>
        <v>#REF!</v>
      </c>
      <c r="H772" s="154" t="e">
        <f>#REF!</f>
        <v>#REF!</v>
      </c>
      <c r="I772" s="154" t="e">
        <f>#REF!</f>
        <v>#REF!</v>
      </c>
      <c r="J772" s="154" t="e">
        <f>#REF!</f>
        <v>#REF!</v>
      </c>
      <c r="K772" s="154" t="e">
        <f>#REF!</f>
        <v>#REF!</v>
      </c>
      <c r="L772" s="154" t="e">
        <f>#REF!</f>
        <v>#REF!</v>
      </c>
      <c r="M772" s="154" t="e">
        <f>#REF!</f>
        <v>#REF!</v>
      </c>
      <c r="N772" s="154" t="e">
        <f>#REF!</f>
        <v>#REF!</v>
      </c>
      <c r="O772" s="154" t="e">
        <f>#REF!</f>
        <v>#REF!</v>
      </c>
      <c r="P772" s="154" t="e">
        <f>#REF!</f>
        <v>#REF!</v>
      </c>
      <c r="Q772" s="154" t="e">
        <f>#REF!</f>
        <v>#REF!</v>
      </c>
      <c r="R772" s="154" t="e">
        <f>#REF!</f>
        <v>#REF!</v>
      </c>
      <c r="S772" s="154" t="e">
        <f>#REF!</f>
        <v>#REF!</v>
      </c>
      <c r="T772" s="154" t="e">
        <f>#REF!</f>
        <v>#REF!</v>
      </c>
      <c r="U772" s="154" t="e">
        <f>#REF!</f>
        <v>#REF!</v>
      </c>
      <c r="V772" s="154" t="e">
        <f>#REF!</f>
        <v>#REF!</v>
      </c>
      <c r="W772" s="154" t="e">
        <f>#REF!</f>
        <v>#REF!</v>
      </c>
      <c r="X772" s="154" t="e">
        <f>#REF!</f>
        <v>#REF!</v>
      </c>
      <c r="Y772" s="154" t="e">
        <f>#REF!</f>
        <v>#REF!</v>
      </c>
    </row>
    <row r="773" spans="1:129">
      <c r="A773" s="142">
        <v>28</v>
      </c>
      <c r="B773" s="154" t="e">
        <f>#REF!</f>
        <v>#REF!</v>
      </c>
      <c r="C773" s="154" t="e">
        <f>#REF!</f>
        <v>#REF!</v>
      </c>
      <c r="D773" s="154" t="e">
        <f>#REF!</f>
        <v>#REF!</v>
      </c>
      <c r="E773" s="154" t="e">
        <f>#REF!</f>
        <v>#REF!</v>
      </c>
      <c r="F773" s="154" t="e">
        <f>#REF!</f>
        <v>#REF!</v>
      </c>
      <c r="G773" s="154" t="e">
        <f>#REF!</f>
        <v>#REF!</v>
      </c>
      <c r="H773" s="154" t="e">
        <f>#REF!</f>
        <v>#REF!</v>
      </c>
      <c r="I773" s="154" t="e">
        <f>#REF!</f>
        <v>#REF!</v>
      </c>
      <c r="J773" s="154" t="e">
        <f>#REF!</f>
        <v>#REF!</v>
      </c>
      <c r="K773" s="154" t="e">
        <f>#REF!</f>
        <v>#REF!</v>
      </c>
      <c r="L773" s="154" t="e">
        <f>#REF!</f>
        <v>#REF!</v>
      </c>
      <c r="M773" s="154" t="e">
        <f>#REF!</f>
        <v>#REF!</v>
      </c>
      <c r="N773" s="154" t="e">
        <f>#REF!</f>
        <v>#REF!</v>
      </c>
      <c r="O773" s="154" t="e">
        <f>#REF!</f>
        <v>#REF!</v>
      </c>
      <c r="P773" s="154" t="e">
        <f>#REF!</f>
        <v>#REF!</v>
      </c>
      <c r="Q773" s="154" t="e">
        <f>#REF!</f>
        <v>#REF!</v>
      </c>
      <c r="R773" s="154" t="e">
        <f>#REF!</f>
        <v>#REF!</v>
      </c>
      <c r="S773" s="154" t="e">
        <f>#REF!</f>
        <v>#REF!</v>
      </c>
      <c r="T773" s="154" t="e">
        <f>#REF!</f>
        <v>#REF!</v>
      </c>
      <c r="U773" s="154" t="e">
        <f>#REF!</f>
        <v>#REF!</v>
      </c>
      <c r="V773" s="154" t="e">
        <f>#REF!</f>
        <v>#REF!</v>
      </c>
      <c r="W773" s="154" t="e">
        <f>#REF!</f>
        <v>#REF!</v>
      </c>
      <c r="X773" s="154" t="e">
        <f>#REF!</f>
        <v>#REF!</v>
      </c>
      <c r="Y773" s="154" t="e">
        <f>#REF!</f>
        <v>#REF!</v>
      </c>
    </row>
    <row r="774" spans="1:129">
      <c r="A774" s="142">
        <v>29</v>
      </c>
      <c r="B774" s="154" t="e">
        <f>#REF!</f>
        <v>#REF!</v>
      </c>
      <c r="C774" s="154" t="e">
        <f>#REF!</f>
        <v>#REF!</v>
      </c>
      <c r="D774" s="154" t="e">
        <f>#REF!</f>
        <v>#REF!</v>
      </c>
      <c r="E774" s="154" t="e">
        <f>#REF!</f>
        <v>#REF!</v>
      </c>
      <c r="F774" s="154" t="e">
        <f>#REF!</f>
        <v>#REF!</v>
      </c>
      <c r="G774" s="154" t="e">
        <f>#REF!</f>
        <v>#REF!</v>
      </c>
      <c r="H774" s="154" t="e">
        <f>#REF!</f>
        <v>#REF!</v>
      </c>
      <c r="I774" s="154" t="e">
        <f>#REF!</f>
        <v>#REF!</v>
      </c>
      <c r="J774" s="154" t="e">
        <f>#REF!</f>
        <v>#REF!</v>
      </c>
      <c r="K774" s="154" t="e">
        <f>#REF!</f>
        <v>#REF!</v>
      </c>
      <c r="L774" s="154" t="e">
        <f>#REF!</f>
        <v>#REF!</v>
      </c>
      <c r="M774" s="154" t="e">
        <f>#REF!</f>
        <v>#REF!</v>
      </c>
      <c r="N774" s="154" t="e">
        <f>#REF!</f>
        <v>#REF!</v>
      </c>
      <c r="O774" s="154" t="e">
        <f>#REF!</f>
        <v>#REF!</v>
      </c>
      <c r="P774" s="154" t="e">
        <f>#REF!</f>
        <v>#REF!</v>
      </c>
      <c r="Q774" s="154" t="e">
        <f>#REF!</f>
        <v>#REF!</v>
      </c>
      <c r="R774" s="154" t="e">
        <f>#REF!</f>
        <v>#REF!</v>
      </c>
      <c r="S774" s="154" t="e">
        <f>#REF!</f>
        <v>#REF!</v>
      </c>
      <c r="T774" s="154" t="e">
        <f>#REF!</f>
        <v>#REF!</v>
      </c>
      <c r="U774" s="154" t="e">
        <f>#REF!</f>
        <v>#REF!</v>
      </c>
      <c r="V774" s="154" t="e">
        <f>#REF!</f>
        <v>#REF!</v>
      </c>
      <c r="W774" s="154" t="e">
        <f>#REF!</f>
        <v>#REF!</v>
      </c>
      <c r="X774" s="154" t="e">
        <f>#REF!</f>
        <v>#REF!</v>
      </c>
      <c r="Y774" s="154" t="e">
        <f>#REF!</f>
        <v>#REF!</v>
      </c>
    </row>
    <row r="775" spans="1:129">
      <c r="A775" s="142">
        <v>30</v>
      </c>
      <c r="B775" s="154" t="e">
        <f>#REF!</f>
        <v>#REF!</v>
      </c>
      <c r="C775" s="154" t="e">
        <f>#REF!</f>
        <v>#REF!</v>
      </c>
      <c r="D775" s="154" t="e">
        <f>#REF!</f>
        <v>#REF!</v>
      </c>
      <c r="E775" s="154" t="e">
        <f>#REF!</f>
        <v>#REF!</v>
      </c>
      <c r="F775" s="154" t="e">
        <f>#REF!</f>
        <v>#REF!</v>
      </c>
      <c r="G775" s="154" t="e">
        <f>#REF!</f>
        <v>#REF!</v>
      </c>
      <c r="H775" s="154" t="e">
        <f>#REF!</f>
        <v>#REF!</v>
      </c>
      <c r="I775" s="154" t="e">
        <f>#REF!</f>
        <v>#REF!</v>
      </c>
      <c r="J775" s="154" t="e">
        <f>#REF!</f>
        <v>#REF!</v>
      </c>
      <c r="K775" s="154" t="e">
        <f>#REF!</f>
        <v>#REF!</v>
      </c>
      <c r="L775" s="154" t="e">
        <f>#REF!</f>
        <v>#REF!</v>
      </c>
      <c r="M775" s="154" t="e">
        <f>#REF!</f>
        <v>#REF!</v>
      </c>
      <c r="N775" s="154" t="e">
        <f>#REF!</f>
        <v>#REF!</v>
      </c>
      <c r="O775" s="154" t="e">
        <f>#REF!</f>
        <v>#REF!</v>
      </c>
      <c r="P775" s="154" t="e">
        <f>#REF!</f>
        <v>#REF!</v>
      </c>
      <c r="Q775" s="154" t="e">
        <f>#REF!</f>
        <v>#REF!</v>
      </c>
      <c r="R775" s="154" t="e">
        <f>#REF!</f>
        <v>#REF!</v>
      </c>
      <c r="S775" s="154" t="e">
        <f>#REF!</f>
        <v>#REF!</v>
      </c>
      <c r="T775" s="154" t="e">
        <f>#REF!</f>
        <v>#REF!</v>
      </c>
      <c r="U775" s="154" t="e">
        <f>#REF!</f>
        <v>#REF!</v>
      </c>
      <c r="V775" s="154" t="e">
        <f>#REF!</f>
        <v>#REF!</v>
      </c>
      <c r="W775" s="154" t="e">
        <f>#REF!</f>
        <v>#REF!</v>
      </c>
      <c r="X775" s="154" t="e">
        <f>#REF!</f>
        <v>#REF!</v>
      </c>
      <c r="Y775" s="154" t="e">
        <f>#REF!</f>
        <v>#REF!</v>
      </c>
    </row>
    <row r="776" spans="1:129">
      <c r="A776" s="142">
        <v>31</v>
      </c>
      <c r="B776" s="154" t="e">
        <f>#REF!</f>
        <v>#REF!</v>
      </c>
      <c r="C776" s="154" t="e">
        <f>#REF!</f>
        <v>#REF!</v>
      </c>
      <c r="D776" s="154" t="e">
        <f>#REF!</f>
        <v>#REF!</v>
      </c>
      <c r="E776" s="154" t="e">
        <f>#REF!</f>
        <v>#REF!</v>
      </c>
      <c r="F776" s="154" t="e">
        <f>#REF!</f>
        <v>#REF!</v>
      </c>
      <c r="G776" s="154" t="e">
        <f>#REF!</f>
        <v>#REF!</v>
      </c>
      <c r="H776" s="154" t="e">
        <f>#REF!</f>
        <v>#REF!</v>
      </c>
      <c r="I776" s="154" t="e">
        <f>#REF!</f>
        <v>#REF!</v>
      </c>
      <c r="J776" s="154" t="e">
        <f>#REF!</f>
        <v>#REF!</v>
      </c>
      <c r="K776" s="154" t="e">
        <f>#REF!</f>
        <v>#REF!</v>
      </c>
      <c r="L776" s="154" t="e">
        <f>#REF!</f>
        <v>#REF!</v>
      </c>
      <c r="M776" s="154" t="e">
        <f>#REF!</f>
        <v>#REF!</v>
      </c>
      <c r="N776" s="154" t="e">
        <f>#REF!</f>
        <v>#REF!</v>
      </c>
      <c r="O776" s="154" t="e">
        <f>#REF!</f>
        <v>#REF!</v>
      </c>
      <c r="P776" s="154" t="e">
        <f>#REF!</f>
        <v>#REF!</v>
      </c>
      <c r="Q776" s="154" t="e">
        <f>#REF!</f>
        <v>#REF!</v>
      </c>
      <c r="R776" s="154" t="e">
        <f>#REF!</f>
        <v>#REF!</v>
      </c>
      <c r="S776" s="154" t="e">
        <f>#REF!</f>
        <v>#REF!</v>
      </c>
      <c r="T776" s="154" t="e">
        <f>#REF!</f>
        <v>#REF!</v>
      </c>
      <c r="U776" s="154" t="e">
        <f>#REF!</f>
        <v>#REF!</v>
      </c>
      <c r="V776" s="154" t="e">
        <f>#REF!</f>
        <v>#REF!</v>
      </c>
      <c r="W776" s="154" t="e">
        <f>#REF!</f>
        <v>#REF!</v>
      </c>
      <c r="X776" s="154" t="e">
        <f>#REF!</f>
        <v>#REF!</v>
      </c>
      <c r="Y776" s="154" t="e">
        <f>#REF!</f>
        <v>#REF!</v>
      </c>
    </row>
    <row r="777" spans="1:129" s="151" customFormat="1" ht="15.75"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  <c r="AK777" s="152"/>
      <c r="AL777" s="152"/>
      <c r="AM777" s="152"/>
      <c r="AN777" s="152"/>
      <c r="AO777" s="152"/>
      <c r="AP777" s="152"/>
      <c r="AQ777" s="152"/>
      <c r="AR777" s="152"/>
      <c r="AS777" s="152"/>
      <c r="AT777" s="152"/>
      <c r="AU777" s="152"/>
      <c r="AV777" s="152"/>
      <c r="AW777" s="152"/>
      <c r="AX777" s="152"/>
      <c r="AY777" s="152"/>
      <c r="AZ777" s="152"/>
      <c r="BA777" s="152"/>
      <c r="BB777" s="152"/>
      <c r="BC777" s="152"/>
      <c r="BD777" s="152"/>
      <c r="BE777" s="152"/>
      <c r="BF777" s="152"/>
      <c r="BG777" s="152"/>
      <c r="BH777" s="152"/>
      <c r="BI777" s="152"/>
      <c r="BJ777" s="152"/>
      <c r="BK777" s="152"/>
      <c r="BL777" s="152"/>
      <c r="BM777" s="152"/>
      <c r="BN777" s="152"/>
      <c r="BO777" s="152"/>
      <c r="BP777" s="152"/>
      <c r="BQ777" s="152"/>
      <c r="BR777" s="152"/>
      <c r="BS777" s="152"/>
      <c r="BT777" s="152"/>
      <c r="BU777" s="152"/>
      <c r="BV777" s="152"/>
      <c r="BW777" s="152"/>
      <c r="BX777" s="152"/>
      <c r="BY777" s="152"/>
      <c r="BZ777" s="152"/>
      <c r="CA777" s="152"/>
      <c r="CB777" s="152"/>
      <c r="CC777" s="152"/>
      <c r="CD777" s="152"/>
      <c r="CE777" s="152"/>
      <c r="CF777" s="152"/>
      <c r="CG777" s="152"/>
      <c r="CH777" s="152"/>
      <c r="CI777" s="152"/>
      <c r="CJ777" s="152"/>
      <c r="CK777" s="152"/>
      <c r="CL777" s="152"/>
      <c r="CM777" s="152"/>
      <c r="CN777" s="152"/>
      <c r="CO777" s="152"/>
      <c r="CP777" s="152"/>
      <c r="CQ777" s="152"/>
      <c r="CR777" s="152"/>
      <c r="CS777" s="152"/>
      <c r="CT777" s="152"/>
      <c r="CU777" s="152"/>
      <c r="CV777" s="152"/>
      <c r="CW777" s="152"/>
      <c r="CX777" s="152"/>
      <c r="CY777" s="152"/>
      <c r="CZ777" s="152"/>
      <c r="DA777" s="152"/>
      <c r="DB777" s="152"/>
      <c r="DC777" s="152"/>
      <c r="DD777" s="152"/>
      <c r="DE777" s="152"/>
      <c r="DF777" s="152"/>
      <c r="DG777" s="152"/>
      <c r="DH777" s="152"/>
      <c r="DI777" s="152"/>
      <c r="DJ777" s="152"/>
      <c r="DK777" s="152"/>
      <c r="DL777" s="152"/>
      <c r="DM777" s="152"/>
      <c r="DN777" s="152"/>
      <c r="DO777" s="152"/>
      <c r="DP777" s="152"/>
      <c r="DQ777" s="152"/>
      <c r="DR777" s="152"/>
      <c r="DS777" s="152"/>
      <c r="DT777" s="152"/>
      <c r="DU777" s="152"/>
      <c r="DV777" s="152"/>
      <c r="DW777" s="152"/>
      <c r="DX777" s="152"/>
      <c r="DY777" s="152"/>
    </row>
    <row r="778" spans="1:129" s="151" customFormat="1" ht="15.75" customHeight="1">
      <c r="B778" s="468" t="s">
        <v>224</v>
      </c>
      <c r="C778" s="468"/>
      <c r="D778" s="468"/>
      <c r="E778" s="468"/>
      <c r="F778" s="468"/>
      <c r="G778" s="468"/>
      <c r="H778" s="468"/>
      <c r="I778" s="468"/>
      <c r="J778" s="468"/>
      <c r="K778" s="468"/>
      <c r="L778" s="468"/>
      <c r="M778" s="468"/>
      <c r="N778" s="468"/>
      <c r="O778" s="468"/>
      <c r="P778" s="468"/>
      <c r="Q778" s="468"/>
      <c r="R778" s="155" t="e">
        <f>#REF!</f>
        <v>#REF!</v>
      </c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  <c r="AC778" s="153"/>
      <c r="AD778" s="153"/>
      <c r="AE778" s="153"/>
      <c r="AF778" s="153"/>
      <c r="AG778" s="153"/>
      <c r="AH778" s="153"/>
      <c r="AI778" s="153"/>
      <c r="AJ778" s="153"/>
      <c r="AK778" s="153"/>
      <c r="AL778" s="153"/>
      <c r="AM778" s="153"/>
      <c r="AN778" s="153"/>
      <c r="AO778" s="153"/>
      <c r="AP778" s="153"/>
      <c r="AQ778" s="153"/>
      <c r="AR778" s="153"/>
      <c r="AS778" s="153"/>
      <c r="AT778" s="153"/>
      <c r="AU778" s="153"/>
      <c r="AV778" s="153"/>
      <c r="AW778" s="153"/>
      <c r="AX778" s="153"/>
      <c r="AY778" s="153"/>
      <c r="AZ778" s="153"/>
      <c r="BA778" s="153"/>
      <c r="BB778" s="153"/>
      <c r="BC778" s="153"/>
      <c r="BD778" s="153"/>
      <c r="BE778" s="153"/>
      <c r="BF778" s="153"/>
      <c r="BG778" s="153"/>
      <c r="BH778" s="153"/>
      <c r="BI778" s="153"/>
      <c r="BJ778" s="153"/>
      <c r="BK778" s="153"/>
      <c r="BL778" s="153"/>
      <c r="BM778" s="153"/>
      <c r="BN778" s="153"/>
      <c r="BO778" s="153"/>
      <c r="BP778" s="153"/>
      <c r="BQ778" s="153"/>
      <c r="BR778" s="153"/>
      <c r="BS778" s="153"/>
      <c r="BT778" s="153"/>
      <c r="BU778" s="153"/>
      <c r="BV778" s="153"/>
      <c r="BW778" s="153"/>
      <c r="BX778" s="153"/>
      <c r="BY778" s="153"/>
      <c r="BZ778" s="153"/>
      <c r="CA778" s="153"/>
      <c r="CB778" s="153"/>
      <c r="CC778" s="153"/>
      <c r="CD778" s="153"/>
      <c r="CE778" s="153"/>
      <c r="CF778" s="153"/>
      <c r="CG778" s="153"/>
      <c r="CH778" s="153"/>
      <c r="CI778" s="153"/>
      <c r="CJ778" s="153"/>
      <c r="CK778" s="153"/>
      <c r="CL778" s="153"/>
      <c r="CM778" s="153"/>
      <c r="CN778" s="153"/>
      <c r="CO778" s="153"/>
      <c r="CP778" s="153"/>
      <c r="CQ778" s="153"/>
      <c r="CR778" s="153"/>
      <c r="CS778" s="153"/>
      <c r="CT778" s="153"/>
      <c r="CU778" s="153"/>
      <c r="CV778" s="153"/>
      <c r="CW778" s="153"/>
      <c r="CX778" s="153"/>
      <c r="CY778" s="153"/>
      <c r="CZ778" s="153"/>
      <c r="DA778" s="153"/>
      <c r="DB778" s="153"/>
      <c r="DC778" s="153"/>
      <c r="DD778" s="153"/>
      <c r="DE778" s="153"/>
      <c r="DF778" s="153"/>
      <c r="DG778" s="153"/>
      <c r="DH778" s="153"/>
      <c r="DI778" s="153"/>
      <c r="DJ778" s="153"/>
      <c r="DK778" s="153"/>
      <c r="DL778" s="153"/>
      <c r="DM778" s="153"/>
      <c r="DN778" s="153"/>
      <c r="DO778" s="153"/>
      <c r="DP778" s="153"/>
      <c r="DQ778" s="153"/>
      <c r="DR778" s="153"/>
      <c r="DS778" s="153"/>
      <c r="DT778" s="153"/>
      <c r="DU778" s="153"/>
      <c r="DV778" s="153"/>
      <c r="DW778" s="153"/>
      <c r="DX778" s="153"/>
      <c r="DY778" s="153"/>
    </row>
    <row r="779" spans="1:129" s="151" customFormat="1" ht="15.75" customHeight="1">
      <c r="B779" s="468" t="s">
        <v>225</v>
      </c>
      <c r="C779" s="468"/>
      <c r="D779" s="468"/>
      <c r="E779" s="468"/>
      <c r="F779" s="468"/>
      <c r="G779" s="468"/>
      <c r="H779" s="468"/>
      <c r="I779" s="468"/>
      <c r="J779" s="468"/>
      <c r="K779" s="468"/>
      <c r="L779" s="468"/>
      <c r="M779" s="468"/>
      <c r="N779" s="468"/>
      <c r="O779" s="468"/>
      <c r="P779" s="468"/>
      <c r="Q779" s="468"/>
      <c r="R779" s="155" t="e">
        <f>#REF!</f>
        <v>#REF!</v>
      </c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  <c r="AC779" s="153"/>
      <c r="AD779" s="153"/>
      <c r="AE779" s="153"/>
      <c r="AF779" s="153"/>
      <c r="AG779" s="153"/>
      <c r="AH779" s="153"/>
      <c r="AI779" s="153"/>
      <c r="AJ779" s="153"/>
      <c r="AK779" s="153"/>
      <c r="AL779" s="153"/>
      <c r="AM779" s="153"/>
      <c r="AN779" s="153"/>
      <c r="AO779" s="153"/>
      <c r="AP779" s="153"/>
      <c r="AQ779" s="153"/>
      <c r="AR779" s="153"/>
      <c r="AS779" s="153"/>
      <c r="AT779" s="153"/>
      <c r="AU779" s="153"/>
      <c r="AV779" s="153"/>
      <c r="AW779" s="153"/>
      <c r="AX779" s="153"/>
      <c r="AY779" s="153"/>
      <c r="AZ779" s="153"/>
      <c r="BA779" s="153"/>
      <c r="BB779" s="153"/>
      <c r="BC779" s="153"/>
      <c r="BD779" s="153"/>
      <c r="BE779" s="153"/>
      <c r="BF779" s="153"/>
      <c r="BG779" s="153"/>
      <c r="BH779" s="153"/>
      <c r="BI779" s="153"/>
      <c r="BJ779" s="153"/>
      <c r="BK779" s="153"/>
      <c r="BL779" s="153"/>
      <c r="BM779" s="153"/>
      <c r="BN779" s="153"/>
      <c r="BO779" s="153"/>
      <c r="BP779" s="153"/>
      <c r="BQ779" s="153"/>
      <c r="BR779" s="153"/>
      <c r="BS779" s="153"/>
      <c r="BT779" s="153"/>
      <c r="BU779" s="153"/>
      <c r="BV779" s="153"/>
      <c r="BW779" s="153"/>
      <c r="BX779" s="153"/>
      <c r="BY779" s="153"/>
      <c r="BZ779" s="153"/>
      <c r="CA779" s="153"/>
      <c r="CB779" s="153"/>
      <c r="CC779" s="153"/>
      <c r="CD779" s="153"/>
      <c r="CE779" s="153"/>
      <c r="CF779" s="153"/>
      <c r="CG779" s="153"/>
      <c r="CH779" s="153"/>
      <c r="CI779" s="153"/>
      <c r="CJ779" s="153"/>
      <c r="CK779" s="153"/>
      <c r="CL779" s="153"/>
      <c r="CM779" s="153"/>
      <c r="CN779" s="153"/>
      <c r="CO779" s="153"/>
      <c r="CP779" s="153"/>
      <c r="CQ779" s="153"/>
      <c r="CR779" s="153"/>
      <c r="CS779" s="153"/>
      <c r="CT779" s="153"/>
      <c r="CU779" s="153"/>
      <c r="CV779" s="153"/>
      <c r="CW779" s="153"/>
      <c r="CX779" s="153"/>
      <c r="CY779" s="153"/>
      <c r="CZ779" s="153"/>
      <c r="DA779" s="153"/>
      <c r="DB779" s="153"/>
      <c r="DC779" s="153"/>
      <c r="DD779" s="153"/>
      <c r="DE779" s="153"/>
      <c r="DF779" s="153"/>
      <c r="DG779" s="153"/>
      <c r="DH779" s="153"/>
      <c r="DI779" s="153"/>
      <c r="DJ779" s="153"/>
      <c r="DK779" s="153"/>
      <c r="DL779" s="153"/>
      <c r="DM779" s="153"/>
      <c r="DN779" s="153"/>
      <c r="DO779" s="153"/>
      <c r="DP779" s="153"/>
      <c r="DQ779" s="153"/>
      <c r="DR779" s="153"/>
      <c r="DS779" s="153"/>
      <c r="DT779" s="153"/>
      <c r="DU779" s="153"/>
      <c r="DV779" s="153"/>
      <c r="DW779" s="153"/>
      <c r="DX779" s="153"/>
      <c r="DY779" s="153"/>
    </row>
    <row r="781" spans="1:129" ht="15.75" thickBot="1">
      <c r="B781" s="143" t="s">
        <v>218</v>
      </c>
      <c r="N781" s="157" t="e">
        <f>#REF!</f>
        <v>#REF!</v>
      </c>
    </row>
    <row r="783" spans="1:129" ht="57" customHeight="1">
      <c r="A783" s="418" t="s">
        <v>226</v>
      </c>
      <c r="B783" s="418"/>
      <c r="C783" s="418"/>
      <c r="D783" s="418"/>
      <c r="E783" s="418"/>
      <c r="F783" s="418"/>
      <c r="G783" s="418"/>
      <c r="H783" s="418"/>
      <c r="I783" s="418"/>
      <c r="J783" s="418"/>
      <c r="K783" s="418"/>
      <c r="L783" s="418"/>
      <c r="M783" s="418"/>
      <c r="N783" s="418"/>
      <c r="O783" s="418"/>
      <c r="P783" s="418"/>
      <c r="Q783" s="418"/>
      <c r="R783" s="418"/>
      <c r="S783" s="418"/>
      <c r="T783" s="418"/>
      <c r="U783" s="418"/>
      <c r="V783" s="418"/>
      <c r="W783" s="418"/>
      <c r="X783" s="418"/>
      <c r="Y783" s="418"/>
    </row>
    <row r="784" spans="1:129">
      <c r="A784" s="143"/>
      <c r="B784" s="144" t="s">
        <v>213</v>
      </c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>
      <c r="A785" s="461" t="s">
        <v>212</v>
      </c>
      <c r="B785" s="462" t="s">
        <v>95</v>
      </c>
      <c r="C785" s="462"/>
      <c r="D785" s="462"/>
      <c r="E785" s="462"/>
      <c r="F785" s="462"/>
      <c r="G785" s="462"/>
      <c r="H785" s="462"/>
      <c r="I785" s="462"/>
      <c r="J785" s="462"/>
      <c r="K785" s="462"/>
      <c r="L785" s="462"/>
      <c r="M785" s="462"/>
      <c r="N785" s="462"/>
      <c r="O785" s="462"/>
      <c r="P785" s="462"/>
      <c r="Q785" s="462"/>
      <c r="R785" s="462"/>
      <c r="S785" s="462"/>
      <c r="T785" s="462"/>
      <c r="U785" s="462"/>
      <c r="V785" s="462"/>
      <c r="W785" s="462"/>
      <c r="X785" s="462"/>
      <c r="Y785" s="462"/>
    </row>
    <row r="786" spans="1:25">
      <c r="A786" s="461"/>
      <c r="B786" s="156" t="s">
        <v>1</v>
      </c>
      <c r="C786" s="156" t="s">
        <v>2</v>
      </c>
      <c r="D786" s="156" t="s">
        <v>3</v>
      </c>
      <c r="E786" s="156" t="s">
        <v>4</v>
      </c>
      <c r="F786" s="156" t="s">
        <v>5</v>
      </c>
      <c r="G786" s="156" t="s">
        <v>6</v>
      </c>
      <c r="H786" s="156" t="s">
        <v>7</v>
      </c>
      <c r="I786" s="156" t="s">
        <v>8</v>
      </c>
      <c r="J786" s="156" t="s">
        <v>9</v>
      </c>
      <c r="K786" s="156" t="s">
        <v>10</v>
      </c>
      <c r="L786" s="156" t="s">
        <v>11</v>
      </c>
      <c r="M786" s="156" t="s">
        <v>12</v>
      </c>
      <c r="N786" s="156" t="s">
        <v>13</v>
      </c>
      <c r="O786" s="156" t="s">
        <v>14</v>
      </c>
      <c r="P786" s="156" t="s">
        <v>15</v>
      </c>
      <c r="Q786" s="156" t="s">
        <v>16</v>
      </c>
      <c r="R786" s="156" t="s">
        <v>17</v>
      </c>
      <c r="S786" s="156" t="s">
        <v>18</v>
      </c>
      <c r="T786" s="156" t="s">
        <v>19</v>
      </c>
      <c r="U786" s="156" t="s">
        <v>20</v>
      </c>
      <c r="V786" s="156" t="s">
        <v>21</v>
      </c>
      <c r="W786" s="156" t="s">
        <v>22</v>
      </c>
      <c r="X786" s="156" t="s">
        <v>23</v>
      </c>
      <c r="Y786" s="156" t="s">
        <v>24</v>
      </c>
    </row>
    <row r="787" spans="1:25">
      <c r="A787" s="142">
        <v>1</v>
      </c>
      <c r="B787" s="154" t="e">
        <f>#REF!</f>
        <v>#REF!</v>
      </c>
      <c r="C787" s="154" t="e">
        <f>#REF!</f>
        <v>#REF!</v>
      </c>
      <c r="D787" s="154" t="e">
        <f>#REF!</f>
        <v>#REF!</v>
      </c>
      <c r="E787" s="154" t="e">
        <f>#REF!</f>
        <v>#REF!</v>
      </c>
      <c r="F787" s="154" t="e">
        <f>#REF!</f>
        <v>#REF!</v>
      </c>
      <c r="G787" s="154" t="e">
        <f>#REF!</f>
        <v>#REF!</v>
      </c>
      <c r="H787" s="154" t="e">
        <f>#REF!</f>
        <v>#REF!</v>
      </c>
      <c r="I787" s="154" t="e">
        <f>#REF!</f>
        <v>#REF!</v>
      </c>
      <c r="J787" s="154" t="e">
        <f>#REF!</f>
        <v>#REF!</v>
      </c>
      <c r="K787" s="154" t="e">
        <f>#REF!</f>
        <v>#REF!</v>
      </c>
      <c r="L787" s="154" t="e">
        <f>#REF!</f>
        <v>#REF!</v>
      </c>
      <c r="M787" s="154" t="e">
        <f>#REF!</f>
        <v>#REF!</v>
      </c>
      <c r="N787" s="154" t="e">
        <f>#REF!</f>
        <v>#REF!</v>
      </c>
      <c r="O787" s="154" t="e">
        <f>#REF!</f>
        <v>#REF!</v>
      </c>
      <c r="P787" s="154" t="e">
        <f>#REF!</f>
        <v>#REF!</v>
      </c>
      <c r="Q787" s="154" t="e">
        <f>#REF!</f>
        <v>#REF!</v>
      </c>
      <c r="R787" s="154" t="e">
        <f>#REF!</f>
        <v>#REF!</v>
      </c>
      <c r="S787" s="154" t="e">
        <f>#REF!</f>
        <v>#REF!</v>
      </c>
      <c r="T787" s="154" t="e">
        <f>#REF!</f>
        <v>#REF!</v>
      </c>
      <c r="U787" s="154" t="e">
        <f>#REF!</f>
        <v>#REF!</v>
      </c>
      <c r="V787" s="154" t="e">
        <f>#REF!</f>
        <v>#REF!</v>
      </c>
      <c r="W787" s="154" t="e">
        <f>#REF!</f>
        <v>#REF!</v>
      </c>
      <c r="X787" s="154" t="e">
        <f>#REF!</f>
        <v>#REF!</v>
      </c>
      <c r="Y787" s="154" t="e">
        <f>#REF!</f>
        <v>#REF!</v>
      </c>
    </row>
    <row r="788" spans="1:25">
      <c r="A788" s="142">
        <v>2</v>
      </c>
      <c r="B788" s="154" t="e">
        <f>#REF!</f>
        <v>#REF!</v>
      </c>
      <c r="C788" s="154" t="e">
        <f>#REF!</f>
        <v>#REF!</v>
      </c>
      <c r="D788" s="154" t="e">
        <f>#REF!</f>
        <v>#REF!</v>
      </c>
      <c r="E788" s="154" t="e">
        <f>#REF!</f>
        <v>#REF!</v>
      </c>
      <c r="F788" s="154" t="e">
        <f>#REF!</f>
        <v>#REF!</v>
      </c>
      <c r="G788" s="154" t="e">
        <f>#REF!</f>
        <v>#REF!</v>
      </c>
      <c r="H788" s="154" t="e">
        <f>#REF!</f>
        <v>#REF!</v>
      </c>
      <c r="I788" s="154" t="e">
        <f>#REF!</f>
        <v>#REF!</v>
      </c>
      <c r="J788" s="154" t="e">
        <f>#REF!</f>
        <v>#REF!</v>
      </c>
      <c r="K788" s="154" t="e">
        <f>#REF!</f>
        <v>#REF!</v>
      </c>
      <c r="L788" s="154" t="e">
        <f>#REF!</f>
        <v>#REF!</v>
      </c>
      <c r="M788" s="154" t="e">
        <f>#REF!</f>
        <v>#REF!</v>
      </c>
      <c r="N788" s="154" t="e">
        <f>#REF!</f>
        <v>#REF!</v>
      </c>
      <c r="O788" s="154" t="e">
        <f>#REF!</f>
        <v>#REF!</v>
      </c>
      <c r="P788" s="154" t="e">
        <f>#REF!</f>
        <v>#REF!</v>
      </c>
      <c r="Q788" s="154" t="e">
        <f>#REF!</f>
        <v>#REF!</v>
      </c>
      <c r="R788" s="154" t="e">
        <f>#REF!</f>
        <v>#REF!</v>
      </c>
      <c r="S788" s="154" t="e">
        <f>#REF!</f>
        <v>#REF!</v>
      </c>
      <c r="T788" s="154" t="e">
        <f>#REF!</f>
        <v>#REF!</v>
      </c>
      <c r="U788" s="154" t="e">
        <f>#REF!</f>
        <v>#REF!</v>
      </c>
      <c r="V788" s="154" t="e">
        <f>#REF!</f>
        <v>#REF!</v>
      </c>
      <c r="W788" s="154" t="e">
        <f>#REF!</f>
        <v>#REF!</v>
      </c>
      <c r="X788" s="154" t="e">
        <f>#REF!</f>
        <v>#REF!</v>
      </c>
      <c r="Y788" s="154" t="e">
        <f>#REF!</f>
        <v>#REF!</v>
      </c>
    </row>
    <row r="789" spans="1:25">
      <c r="A789" s="142">
        <v>3</v>
      </c>
      <c r="B789" s="154" t="e">
        <f>#REF!</f>
        <v>#REF!</v>
      </c>
      <c r="C789" s="154" t="e">
        <f>#REF!</f>
        <v>#REF!</v>
      </c>
      <c r="D789" s="154" t="e">
        <f>#REF!</f>
        <v>#REF!</v>
      </c>
      <c r="E789" s="154" t="e">
        <f>#REF!</f>
        <v>#REF!</v>
      </c>
      <c r="F789" s="154" t="e">
        <f>#REF!</f>
        <v>#REF!</v>
      </c>
      <c r="G789" s="154" t="e">
        <f>#REF!</f>
        <v>#REF!</v>
      </c>
      <c r="H789" s="154" t="e">
        <f>#REF!</f>
        <v>#REF!</v>
      </c>
      <c r="I789" s="154" t="e">
        <f>#REF!</f>
        <v>#REF!</v>
      </c>
      <c r="J789" s="154" t="e">
        <f>#REF!</f>
        <v>#REF!</v>
      </c>
      <c r="K789" s="154" t="e">
        <f>#REF!</f>
        <v>#REF!</v>
      </c>
      <c r="L789" s="154" t="e">
        <f>#REF!</f>
        <v>#REF!</v>
      </c>
      <c r="M789" s="154" t="e">
        <f>#REF!</f>
        <v>#REF!</v>
      </c>
      <c r="N789" s="154" t="e">
        <f>#REF!</f>
        <v>#REF!</v>
      </c>
      <c r="O789" s="154" t="e">
        <f>#REF!</f>
        <v>#REF!</v>
      </c>
      <c r="P789" s="154" t="e">
        <f>#REF!</f>
        <v>#REF!</v>
      </c>
      <c r="Q789" s="154" t="e">
        <f>#REF!</f>
        <v>#REF!</v>
      </c>
      <c r="R789" s="154" t="e">
        <f>#REF!</f>
        <v>#REF!</v>
      </c>
      <c r="S789" s="154" t="e">
        <f>#REF!</f>
        <v>#REF!</v>
      </c>
      <c r="T789" s="154" t="e">
        <f>#REF!</f>
        <v>#REF!</v>
      </c>
      <c r="U789" s="154" t="e">
        <f>#REF!</f>
        <v>#REF!</v>
      </c>
      <c r="V789" s="154" t="e">
        <f>#REF!</f>
        <v>#REF!</v>
      </c>
      <c r="W789" s="154" t="e">
        <f>#REF!</f>
        <v>#REF!</v>
      </c>
      <c r="X789" s="154" t="e">
        <f>#REF!</f>
        <v>#REF!</v>
      </c>
      <c r="Y789" s="154" t="e">
        <f>#REF!</f>
        <v>#REF!</v>
      </c>
    </row>
    <row r="790" spans="1:25">
      <c r="A790" s="142">
        <v>4</v>
      </c>
      <c r="B790" s="154" t="e">
        <f>#REF!</f>
        <v>#REF!</v>
      </c>
      <c r="C790" s="154" t="e">
        <f>#REF!</f>
        <v>#REF!</v>
      </c>
      <c r="D790" s="154" t="e">
        <f>#REF!</f>
        <v>#REF!</v>
      </c>
      <c r="E790" s="154" t="e">
        <f>#REF!</f>
        <v>#REF!</v>
      </c>
      <c r="F790" s="154" t="e">
        <f>#REF!</f>
        <v>#REF!</v>
      </c>
      <c r="G790" s="154" t="e">
        <f>#REF!</f>
        <v>#REF!</v>
      </c>
      <c r="H790" s="154" t="e">
        <f>#REF!</f>
        <v>#REF!</v>
      </c>
      <c r="I790" s="154" t="e">
        <f>#REF!</f>
        <v>#REF!</v>
      </c>
      <c r="J790" s="154" t="e">
        <f>#REF!</f>
        <v>#REF!</v>
      </c>
      <c r="K790" s="154" t="e">
        <f>#REF!</f>
        <v>#REF!</v>
      </c>
      <c r="L790" s="154" t="e">
        <f>#REF!</f>
        <v>#REF!</v>
      </c>
      <c r="M790" s="154" t="e">
        <f>#REF!</f>
        <v>#REF!</v>
      </c>
      <c r="N790" s="154" t="e">
        <f>#REF!</f>
        <v>#REF!</v>
      </c>
      <c r="O790" s="154" t="e">
        <f>#REF!</f>
        <v>#REF!</v>
      </c>
      <c r="P790" s="154" t="e">
        <f>#REF!</f>
        <v>#REF!</v>
      </c>
      <c r="Q790" s="154" t="e">
        <f>#REF!</f>
        <v>#REF!</v>
      </c>
      <c r="R790" s="154" t="e">
        <f>#REF!</f>
        <v>#REF!</v>
      </c>
      <c r="S790" s="154" t="e">
        <f>#REF!</f>
        <v>#REF!</v>
      </c>
      <c r="T790" s="154" t="e">
        <f>#REF!</f>
        <v>#REF!</v>
      </c>
      <c r="U790" s="154" t="e">
        <f>#REF!</f>
        <v>#REF!</v>
      </c>
      <c r="V790" s="154" t="e">
        <f>#REF!</f>
        <v>#REF!</v>
      </c>
      <c r="W790" s="154" t="e">
        <f>#REF!</f>
        <v>#REF!</v>
      </c>
      <c r="X790" s="154" t="e">
        <f>#REF!</f>
        <v>#REF!</v>
      </c>
      <c r="Y790" s="154" t="e">
        <f>#REF!</f>
        <v>#REF!</v>
      </c>
    </row>
    <row r="791" spans="1:25">
      <c r="A791" s="142">
        <v>5</v>
      </c>
      <c r="B791" s="154" t="e">
        <f>#REF!</f>
        <v>#REF!</v>
      </c>
      <c r="C791" s="154" t="e">
        <f>#REF!</f>
        <v>#REF!</v>
      </c>
      <c r="D791" s="154" t="e">
        <f>#REF!</f>
        <v>#REF!</v>
      </c>
      <c r="E791" s="154" t="e">
        <f>#REF!</f>
        <v>#REF!</v>
      </c>
      <c r="F791" s="154" t="e">
        <f>#REF!</f>
        <v>#REF!</v>
      </c>
      <c r="G791" s="154" t="e">
        <f>#REF!</f>
        <v>#REF!</v>
      </c>
      <c r="H791" s="154" t="e">
        <f>#REF!</f>
        <v>#REF!</v>
      </c>
      <c r="I791" s="154" t="e">
        <f>#REF!</f>
        <v>#REF!</v>
      </c>
      <c r="J791" s="154" t="e">
        <f>#REF!</f>
        <v>#REF!</v>
      </c>
      <c r="K791" s="154" t="e">
        <f>#REF!</f>
        <v>#REF!</v>
      </c>
      <c r="L791" s="154" t="e">
        <f>#REF!</f>
        <v>#REF!</v>
      </c>
      <c r="M791" s="154" t="e">
        <f>#REF!</f>
        <v>#REF!</v>
      </c>
      <c r="N791" s="154" t="e">
        <f>#REF!</f>
        <v>#REF!</v>
      </c>
      <c r="O791" s="154" t="e">
        <f>#REF!</f>
        <v>#REF!</v>
      </c>
      <c r="P791" s="154" t="e">
        <f>#REF!</f>
        <v>#REF!</v>
      </c>
      <c r="Q791" s="154" t="e">
        <f>#REF!</f>
        <v>#REF!</v>
      </c>
      <c r="R791" s="154" t="e">
        <f>#REF!</f>
        <v>#REF!</v>
      </c>
      <c r="S791" s="154" t="e">
        <f>#REF!</f>
        <v>#REF!</v>
      </c>
      <c r="T791" s="154" t="e">
        <f>#REF!</f>
        <v>#REF!</v>
      </c>
      <c r="U791" s="154" t="e">
        <f>#REF!</f>
        <v>#REF!</v>
      </c>
      <c r="V791" s="154" t="e">
        <f>#REF!</f>
        <v>#REF!</v>
      </c>
      <c r="W791" s="154" t="e">
        <f>#REF!</f>
        <v>#REF!</v>
      </c>
      <c r="X791" s="154" t="e">
        <f>#REF!</f>
        <v>#REF!</v>
      </c>
      <c r="Y791" s="154" t="e">
        <f>#REF!</f>
        <v>#REF!</v>
      </c>
    </row>
    <row r="792" spans="1:25">
      <c r="A792" s="142">
        <v>6</v>
      </c>
      <c r="B792" s="154" t="e">
        <f>#REF!</f>
        <v>#REF!</v>
      </c>
      <c r="C792" s="154" t="e">
        <f>#REF!</f>
        <v>#REF!</v>
      </c>
      <c r="D792" s="154" t="e">
        <f>#REF!</f>
        <v>#REF!</v>
      </c>
      <c r="E792" s="154" t="e">
        <f>#REF!</f>
        <v>#REF!</v>
      </c>
      <c r="F792" s="154" t="e">
        <f>#REF!</f>
        <v>#REF!</v>
      </c>
      <c r="G792" s="154" t="e">
        <f>#REF!</f>
        <v>#REF!</v>
      </c>
      <c r="H792" s="154" t="e">
        <f>#REF!</f>
        <v>#REF!</v>
      </c>
      <c r="I792" s="154" t="e">
        <f>#REF!</f>
        <v>#REF!</v>
      </c>
      <c r="J792" s="154" t="e">
        <f>#REF!</f>
        <v>#REF!</v>
      </c>
      <c r="K792" s="154" t="e">
        <f>#REF!</f>
        <v>#REF!</v>
      </c>
      <c r="L792" s="154" t="e">
        <f>#REF!</f>
        <v>#REF!</v>
      </c>
      <c r="M792" s="154" t="e">
        <f>#REF!</f>
        <v>#REF!</v>
      </c>
      <c r="N792" s="154" t="e">
        <f>#REF!</f>
        <v>#REF!</v>
      </c>
      <c r="O792" s="154" t="e">
        <f>#REF!</f>
        <v>#REF!</v>
      </c>
      <c r="P792" s="154" t="e">
        <f>#REF!</f>
        <v>#REF!</v>
      </c>
      <c r="Q792" s="154" t="e">
        <f>#REF!</f>
        <v>#REF!</v>
      </c>
      <c r="R792" s="154" t="e">
        <f>#REF!</f>
        <v>#REF!</v>
      </c>
      <c r="S792" s="154" t="e">
        <f>#REF!</f>
        <v>#REF!</v>
      </c>
      <c r="T792" s="154" t="e">
        <f>#REF!</f>
        <v>#REF!</v>
      </c>
      <c r="U792" s="154" t="e">
        <f>#REF!</f>
        <v>#REF!</v>
      </c>
      <c r="V792" s="154" t="e">
        <f>#REF!</f>
        <v>#REF!</v>
      </c>
      <c r="W792" s="154" t="e">
        <f>#REF!</f>
        <v>#REF!</v>
      </c>
      <c r="X792" s="154" t="e">
        <f>#REF!</f>
        <v>#REF!</v>
      </c>
      <c r="Y792" s="154" t="e">
        <f>#REF!</f>
        <v>#REF!</v>
      </c>
    </row>
    <row r="793" spans="1:25">
      <c r="A793" s="142">
        <v>7</v>
      </c>
      <c r="B793" s="154" t="e">
        <f>#REF!</f>
        <v>#REF!</v>
      </c>
      <c r="C793" s="154" t="e">
        <f>#REF!</f>
        <v>#REF!</v>
      </c>
      <c r="D793" s="154" t="e">
        <f>#REF!</f>
        <v>#REF!</v>
      </c>
      <c r="E793" s="154" t="e">
        <f>#REF!</f>
        <v>#REF!</v>
      </c>
      <c r="F793" s="154" t="e">
        <f>#REF!</f>
        <v>#REF!</v>
      </c>
      <c r="G793" s="154" t="e">
        <f>#REF!</f>
        <v>#REF!</v>
      </c>
      <c r="H793" s="154" t="e">
        <f>#REF!</f>
        <v>#REF!</v>
      </c>
      <c r="I793" s="154" t="e">
        <f>#REF!</f>
        <v>#REF!</v>
      </c>
      <c r="J793" s="154" t="e">
        <f>#REF!</f>
        <v>#REF!</v>
      </c>
      <c r="K793" s="154" t="e">
        <f>#REF!</f>
        <v>#REF!</v>
      </c>
      <c r="L793" s="154" t="e">
        <f>#REF!</f>
        <v>#REF!</v>
      </c>
      <c r="M793" s="154" t="e">
        <f>#REF!</f>
        <v>#REF!</v>
      </c>
      <c r="N793" s="154" t="e">
        <f>#REF!</f>
        <v>#REF!</v>
      </c>
      <c r="O793" s="154" t="e">
        <f>#REF!</f>
        <v>#REF!</v>
      </c>
      <c r="P793" s="154" t="e">
        <f>#REF!</f>
        <v>#REF!</v>
      </c>
      <c r="Q793" s="154" t="e">
        <f>#REF!</f>
        <v>#REF!</v>
      </c>
      <c r="R793" s="154" t="e">
        <f>#REF!</f>
        <v>#REF!</v>
      </c>
      <c r="S793" s="154" t="e">
        <f>#REF!</f>
        <v>#REF!</v>
      </c>
      <c r="T793" s="154" t="e">
        <f>#REF!</f>
        <v>#REF!</v>
      </c>
      <c r="U793" s="154" t="e">
        <f>#REF!</f>
        <v>#REF!</v>
      </c>
      <c r="V793" s="154" t="e">
        <f>#REF!</f>
        <v>#REF!</v>
      </c>
      <c r="W793" s="154" t="e">
        <f>#REF!</f>
        <v>#REF!</v>
      </c>
      <c r="X793" s="154" t="e">
        <f>#REF!</f>
        <v>#REF!</v>
      </c>
      <c r="Y793" s="154" t="e">
        <f>#REF!</f>
        <v>#REF!</v>
      </c>
    </row>
    <row r="794" spans="1:25">
      <c r="A794" s="142">
        <v>8</v>
      </c>
      <c r="B794" s="154" t="e">
        <f>#REF!</f>
        <v>#REF!</v>
      </c>
      <c r="C794" s="154" t="e">
        <f>#REF!</f>
        <v>#REF!</v>
      </c>
      <c r="D794" s="154" t="e">
        <f>#REF!</f>
        <v>#REF!</v>
      </c>
      <c r="E794" s="154" t="e">
        <f>#REF!</f>
        <v>#REF!</v>
      </c>
      <c r="F794" s="154" t="e">
        <f>#REF!</f>
        <v>#REF!</v>
      </c>
      <c r="G794" s="154" t="e">
        <f>#REF!</f>
        <v>#REF!</v>
      </c>
      <c r="H794" s="154" t="e">
        <f>#REF!</f>
        <v>#REF!</v>
      </c>
      <c r="I794" s="154" t="e">
        <f>#REF!</f>
        <v>#REF!</v>
      </c>
      <c r="J794" s="154" t="e">
        <f>#REF!</f>
        <v>#REF!</v>
      </c>
      <c r="K794" s="154" t="e">
        <f>#REF!</f>
        <v>#REF!</v>
      </c>
      <c r="L794" s="154" t="e">
        <f>#REF!</f>
        <v>#REF!</v>
      </c>
      <c r="M794" s="154" t="e">
        <f>#REF!</f>
        <v>#REF!</v>
      </c>
      <c r="N794" s="154" t="e">
        <f>#REF!</f>
        <v>#REF!</v>
      </c>
      <c r="O794" s="154" t="e">
        <f>#REF!</f>
        <v>#REF!</v>
      </c>
      <c r="P794" s="154" t="e">
        <f>#REF!</f>
        <v>#REF!</v>
      </c>
      <c r="Q794" s="154" t="e">
        <f>#REF!</f>
        <v>#REF!</v>
      </c>
      <c r="R794" s="154" t="e">
        <f>#REF!</f>
        <v>#REF!</v>
      </c>
      <c r="S794" s="154" t="e">
        <f>#REF!</f>
        <v>#REF!</v>
      </c>
      <c r="T794" s="154" t="e">
        <f>#REF!</f>
        <v>#REF!</v>
      </c>
      <c r="U794" s="154" t="e">
        <f>#REF!</f>
        <v>#REF!</v>
      </c>
      <c r="V794" s="154" t="e">
        <f>#REF!</f>
        <v>#REF!</v>
      </c>
      <c r="W794" s="154" t="e">
        <f>#REF!</f>
        <v>#REF!</v>
      </c>
      <c r="X794" s="154" t="e">
        <f>#REF!</f>
        <v>#REF!</v>
      </c>
      <c r="Y794" s="154" t="e">
        <f>#REF!</f>
        <v>#REF!</v>
      </c>
    </row>
    <row r="795" spans="1:25">
      <c r="A795" s="142">
        <v>9</v>
      </c>
      <c r="B795" s="154" t="e">
        <f>#REF!</f>
        <v>#REF!</v>
      </c>
      <c r="C795" s="154" t="e">
        <f>#REF!</f>
        <v>#REF!</v>
      </c>
      <c r="D795" s="154" t="e">
        <f>#REF!</f>
        <v>#REF!</v>
      </c>
      <c r="E795" s="154" t="e">
        <f>#REF!</f>
        <v>#REF!</v>
      </c>
      <c r="F795" s="154" t="e">
        <f>#REF!</f>
        <v>#REF!</v>
      </c>
      <c r="G795" s="154" t="e">
        <f>#REF!</f>
        <v>#REF!</v>
      </c>
      <c r="H795" s="154" t="e">
        <f>#REF!</f>
        <v>#REF!</v>
      </c>
      <c r="I795" s="154" t="e">
        <f>#REF!</f>
        <v>#REF!</v>
      </c>
      <c r="J795" s="154" t="e">
        <f>#REF!</f>
        <v>#REF!</v>
      </c>
      <c r="K795" s="154" t="e">
        <f>#REF!</f>
        <v>#REF!</v>
      </c>
      <c r="L795" s="154" t="e">
        <f>#REF!</f>
        <v>#REF!</v>
      </c>
      <c r="M795" s="154" t="e">
        <f>#REF!</f>
        <v>#REF!</v>
      </c>
      <c r="N795" s="154" t="e">
        <f>#REF!</f>
        <v>#REF!</v>
      </c>
      <c r="O795" s="154" t="e">
        <f>#REF!</f>
        <v>#REF!</v>
      </c>
      <c r="P795" s="154" t="e">
        <f>#REF!</f>
        <v>#REF!</v>
      </c>
      <c r="Q795" s="154" t="e">
        <f>#REF!</f>
        <v>#REF!</v>
      </c>
      <c r="R795" s="154" t="e">
        <f>#REF!</f>
        <v>#REF!</v>
      </c>
      <c r="S795" s="154" t="e">
        <f>#REF!</f>
        <v>#REF!</v>
      </c>
      <c r="T795" s="154" t="e">
        <f>#REF!</f>
        <v>#REF!</v>
      </c>
      <c r="U795" s="154" t="e">
        <f>#REF!</f>
        <v>#REF!</v>
      </c>
      <c r="V795" s="154" t="e">
        <f>#REF!</f>
        <v>#REF!</v>
      </c>
      <c r="W795" s="154" t="e">
        <f>#REF!</f>
        <v>#REF!</v>
      </c>
      <c r="X795" s="154" t="e">
        <f>#REF!</f>
        <v>#REF!</v>
      </c>
      <c r="Y795" s="154" t="e">
        <f>#REF!</f>
        <v>#REF!</v>
      </c>
    </row>
    <row r="796" spans="1:25">
      <c r="A796" s="142">
        <v>10</v>
      </c>
      <c r="B796" s="154" t="e">
        <f>#REF!</f>
        <v>#REF!</v>
      </c>
      <c r="C796" s="154" t="e">
        <f>#REF!</f>
        <v>#REF!</v>
      </c>
      <c r="D796" s="154" t="e">
        <f>#REF!</f>
        <v>#REF!</v>
      </c>
      <c r="E796" s="154" t="e">
        <f>#REF!</f>
        <v>#REF!</v>
      </c>
      <c r="F796" s="154" t="e">
        <f>#REF!</f>
        <v>#REF!</v>
      </c>
      <c r="G796" s="154" t="e">
        <f>#REF!</f>
        <v>#REF!</v>
      </c>
      <c r="H796" s="154" t="e">
        <f>#REF!</f>
        <v>#REF!</v>
      </c>
      <c r="I796" s="154" t="e">
        <f>#REF!</f>
        <v>#REF!</v>
      </c>
      <c r="J796" s="154" t="e">
        <f>#REF!</f>
        <v>#REF!</v>
      </c>
      <c r="K796" s="154" t="e">
        <f>#REF!</f>
        <v>#REF!</v>
      </c>
      <c r="L796" s="154" t="e">
        <f>#REF!</f>
        <v>#REF!</v>
      </c>
      <c r="M796" s="154" t="e">
        <f>#REF!</f>
        <v>#REF!</v>
      </c>
      <c r="N796" s="154" t="e">
        <f>#REF!</f>
        <v>#REF!</v>
      </c>
      <c r="O796" s="154" t="e">
        <f>#REF!</f>
        <v>#REF!</v>
      </c>
      <c r="P796" s="154" t="e">
        <f>#REF!</f>
        <v>#REF!</v>
      </c>
      <c r="Q796" s="154" t="e">
        <f>#REF!</f>
        <v>#REF!</v>
      </c>
      <c r="R796" s="154" t="e">
        <f>#REF!</f>
        <v>#REF!</v>
      </c>
      <c r="S796" s="154" t="e">
        <f>#REF!</f>
        <v>#REF!</v>
      </c>
      <c r="T796" s="154" t="e">
        <f>#REF!</f>
        <v>#REF!</v>
      </c>
      <c r="U796" s="154" t="e">
        <f>#REF!</f>
        <v>#REF!</v>
      </c>
      <c r="V796" s="154" t="e">
        <f>#REF!</f>
        <v>#REF!</v>
      </c>
      <c r="W796" s="154" t="e">
        <f>#REF!</f>
        <v>#REF!</v>
      </c>
      <c r="X796" s="154" t="e">
        <f>#REF!</f>
        <v>#REF!</v>
      </c>
      <c r="Y796" s="154" t="e">
        <f>#REF!</f>
        <v>#REF!</v>
      </c>
    </row>
    <row r="797" spans="1:25">
      <c r="A797" s="142">
        <v>11</v>
      </c>
      <c r="B797" s="154" t="e">
        <f>#REF!</f>
        <v>#REF!</v>
      </c>
      <c r="C797" s="154" t="e">
        <f>#REF!</f>
        <v>#REF!</v>
      </c>
      <c r="D797" s="154" t="e">
        <f>#REF!</f>
        <v>#REF!</v>
      </c>
      <c r="E797" s="154" t="e">
        <f>#REF!</f>
        <v>#REF!</v>
      </c>
      <c r="F797" s="154" t="e">
        <f>#REF!</f>
        <v>#REF!</v>
      </c>
      <c r="G797" s="154" t="e">
        <f>#REF!</f>
        <v>#REF!</v>
      </c>
      <c r="H797" s="154" t="e">
        <f>#REF!</f>
        <v>#REF!</v>
      </c>
      <c r="I797" s="154" t="e">
        <f>#REF!</f>
        <v>#REF!</v>
      </c>
      <c r="J797" s="154" t="e">
        <f>#REF!</f>
        <v>#REF!</v>
      </c>
      <c r="K797" s="154" t="e">
        <f>#REF!</f>
        <v>#REF!</v>
      </c>
      <c r="L797" s="154" t="e">
        <f>#REF!</f>
        <v>#REF!</v>
      </c>
      <c r="M797" s="154" t="e">
        <f>#REF!</f>
        <v>#REF!</v>
      </c>
      <c r="N797" s="154" t="e">
        <f>#REF!</f>
        <v>#REF!</v>
      </c>
      <c r="O797" s="154" t="e">
        <f>#REF!</f>
        <v>#REF!</v>
      </c>
      <c r="P797" s="154" t="e">
        <f>#REF!</f>
        <v>#REF!</v>
      </c>
      <c r="Q797" s="154" t="e">
        <f>#REF!</f>
        <v>#REF!</v>
      </c>
      <c r="R797" s="154" t="e">
        <f>#REF!</f>
        <v>#REF!</v>
      </c>
      <c r="S797" s="154" t="e">
        <f>#REF!</f>
        <v>#REF!</v>
      </c>
      <c r="T797" s="154" t="e">
        <f>#REF!</f>
        <v>#REF!</v>
      </c>
      <c r="U797" s="154" t="e">
        <f>#REF!</f>
        <v>#REF!</v>
      </c>
      <c r="V797" s="154" t="e">
        <f>#REF!</f>
        <v>#REF!</v>
      </c>
      <c r="W797" s="154" t="e">
        <f>#REF!</f>
        <v>#REF!</v>
      </c>
      <c r="X797" s="154" t="e">
        <f>#REF!</f>
        <v>#REF!</v>
      </c>
      <c r="Y797" s="154" t="e">
        <f>#REF!</f>
        <v>#REF!</v>
      </c>
    </row>
    <row r="798" spans="1:25">
      <c r="A798" s="142">
        <v>12</v>
      </c>
      <c r="B798" s="154" t="e">
        <f>#REF!</f>
        <v>#REF!</v>
      </c>
      <c r="C798" s="154" t="e">
        <f>#REF!</f>
        <v>#REF!</v>
      </c>
      <c r="D798" s="154" t="e">
        <f>#REF!</f>
        <v>#REF!</v>
      </c>
      <c r="E798" s="154" t="e">
        <f>#REF!</f>
        <v>#REF!</v>
      </c>
      <c r="F798" s="154" t="e">
        <f>#REF!</f>
        <v>#REF!</v>
      </c>
      <c r="G798" s="154" t="e">
        <f>#REF!</f>
        <v>#REF!</v>
      </c>
      <c r="H798" s="154" t="e">
        <f>#REF!</f>
        <v>#REF!</v>
      </c>
      <c r="I798" s="154" t="e">
        <f>#REF!</f>
        <v>#REF!</v>
      </c>
      <c r="J798" s="154" t="e">
        <f>#REF!</f>
        <v>#REF!</v>
      </c>
      <c r="K798" s="154" t="e">
        <f>#REF!</f>
        <v>#REF!</v>
      </c>
      <c r="L798" s="154" t="e">
        <f>#REF!</f>
        <v>#REF!</v>
      </c>
      <c r="M798" s="154" t="e">
        <f>#REF!</f>
        <v>#REF!</v>
      </c>
      <c r="N798" s="154" t="e">
        <f>#REF!</f>
        <v>#REF!</v>
      </c>
      <c r="O798" s="154" t="e">
        <f>#REF!</f>
        <v>#REF!</v>
      </c>
      <c r="P798" s="154" t="e">
        <f>#REF!</f>
        <v>#REF!</v>
      </c>
      <c r="Q798" s="154" t="e">
        <f>#REF!</f>
        <v>#REF!</v>
      </c>
      <c r="R798" s="154" t="e">
        <f>#REF!</f>
        <v>#REF!</v>
      </c>
      <c r="S798" s="154" t="e">
        <f>#REF!</f>
        <v>#REF!</v>
      </c>
      <c r="T798" s="154" t="e">
        <f>#REF!</f>
        <v>#REF!</v>
      </c>
      <c r="U798" s="154" t="e">
        <f>#REF!</f>
        <v>#REF!</v>
      </c>
      <c r="V798" s="154" t="e">
        <f>#REF!</f>
        <v>#REF!</v>
      </c>
      <c r="W798" s="154" t="e">
        <f>#REF!</f>
        <v>#REF!</v>
      </c>
      <c r="X798" s="154" t="e">
        <f>#REF!</f>
        <v>#REF!</v>
      </c>
      <c r="Y798" s="154" t="e">
        <f>#REF!</f>
        <v>#REF!</v>
      </c>
    </row>
    <row r="799" spans="1:25">
      <c r="A799" s="142">
        <v>13</v>
      </c>
      <c r="B799" s="154" t="e">
        <f>#REF!</f>
        <v>#REF!</v>
      </c>
      <c r="C799" s="154" t="e">
        <f>#REF!</f>
        <v>#REF!</v>
      </c>
      <c r="D799" s="154" t="e">
        <f>#REF!</f>
        <v>#REF!</v>
      </c>
      <c r="E799" s="154" t="e">
        <f>#REF!</f>
        <v>#REF!</v>
      </c>
      <c r="F799" s="154" t="e">
        <f>#REF!</f>
        <v>#REF!</v>
      </c>
      <c r="G799" s="154" t="e">
        <f>#REF!</f>
        <v>#REF!</v>
      </c>
      <c r="H799" s="154" t="e">
        <f>#REF!</f>
        <v>#REF!</v>
      </c>
      <c r="I799" s="154" t="e">
        <f>#REF!</f>
        <v>#REF!</v>
      </c>
      <c r="J799" s="154" t="e">
        <f>#REF!</f>
        <v>#REF!</v>
      </c>
      <c r="K799" s="154" t="e">
        <f>#REF!</f>
        <v>#REF!</v>
      </c>
      <c r="L799" s="154" t="e">
        <f>#REF!</f>
        <v>#REF!</v>
      </c>
      <c r="M799" s="154" t="e">
        <f>#REF!</f>
        <v>#REF!</v>
      </c>
      <c r="N799" s="154" t="e">
        <f>#REF!</f>
        <v>#REF!</v>
      </c>
      <c r="O799" s="154" t="e">
        <f>#REF!</f>
        <v>#REF!</v>
      </c>
      <c r="P799" s="154" t="e">
        <f>#REF!</f>
        <v>#REF!</v>
      </c>
      <c r="Q799" s="154" t="e">
        <f>#REF!</f>
        <v>#REF!</v>
      </c>
      <c r="R799" s="154" t="e">
        <f>#REF!</f>
        <v>#REF!</v>
      </c>
      <c r="S799" s="154" t="e">
        <f>#REF!</f>
        <v>#REF!</v>
      </c>
      <c r="T799" s="154" t="e">
        <f>#REF!</f>
        <v>#REF!</v>
      </c>
      <c r="U799" s="154" t="e">
        <f>#REF!</f>
        <v>#REF!</v>
      </c>
      <c r="V799" s="154" t="e">
        <f>#REF!</f>
        <v>#REF!</v>
      </c>
      <c r="W799" s="154" t="e">
        <f>#REF!</f>
        <v>#REF!</v>
      </c>
      <c r="X799" s="154" t="e">
        <f>#REF!</f>
        <v>#REF!</v>
      </c>
      <c r="Y799" s="154" t="e">
        <f>#REF!</f>
        <v>#REF!</v>
      </c>
    </row>
    <row r="800" spans="1:25">
      <c r="A800" s="142">
        <v>14</v>
      </c>
      <c r="B800" s="154" t="e">
        <f>#REF!</f>
        <v>#REF!</v>
      </c>
      <c r="C800" s="154" t="e">
        <f>#REF!</f>
        <v>#REF!</v>
      </c>
      <c r="D800" s="154" t="e">
        <f>#REF!</f>
        <v>#REF!</v>
      </c>
      <c r="E800" s="154" t="e">
        <f>#REF!</f>
        <v>#REF!</v>
      </c>
      <c r="F800" s="154" t="e">
        <f>#REF!</f>
        <v>#REF!</v>
      </c>
      <c r="G800" s="154" t="e">
        <f>#REF!</f>
        <v>#REF!</v>
      </c>
      <c r="H800" s="154" t="e">
        <f>#REF!</f>
        <v>#REF!</v>
      </c>
      <c r="I800" s="154" t="e">
        <f>#REF!</f>
        <v>#REF!</v>
      </c>
      <c r="J800" s="154" t="e">
        <f>#REF!</f>
        <v>#REF!</v>
      </c>
      <c r="K800" s="154" t="e">
        <f>#REF!</f>
        <v>#REF!</v>
      </c>
      <c r="L800" s="154" t="e">
        <f>#REF!</f>
        <v>#REF!</v>
      </c>
      <c r="M800" s="154" t="e">
        <f>#REF!</f>
        <v>#REF!</v>
      </c>
      <c r="N800" s="154" t="e">
        <f>#REF!</f>
        <v>#REF!</v>
      </c>
      <c r="O800" s="154" t="e">
        <f>#REF!</f>
        <v>#REF!</v>
      </c>
      <c r="P800" s="154" t="e">
        <f>#REF!</f>
        <v>#REF!</v>
      </c>
      <c r="Q800" s="154" t="e">
        <f>#REF!</f>
        <v>#REF!</v>
      </c>
      <c r="R800" s="154" t="e">
        <f>#REF!</f>
        <v>#REF!</v>
      </c>
      <c r="S800" s="154" t="e">
        <f>#REF!</f>
        <v>#REF!</v>
      </c>
      <c r="T800" s="154" t="e">
        <f>#REF!</f>
        <v>#REF!</v>
      </c>
      <c r="U800" s="154" t="e">
        <f>#REF!</f>
        <v>#REF!</v>
      </c>
      <c r="V800" s="154" t="e">
        <f>#REF!</f>
        <v>#REF!</v>
      </c>
      <c r="W800" s="154" t="e">
        <f>#REF!</f>
        <v>#REF!</v>
      </c>
      <c r="X800" s="154" t="e">
        <f>#REF!</f>
        <v>#REF!</v>
      </c>
      <c r="Y800" s="154" t="e">
        <f>#REF!</f>
        <v>#REF!</v>
      </c>
    </row>
    <row r="801" spans="1:25">
      <c r="A801" s="142">
        <v>15</v>
      </c>
      <c r="B801" s="154" t="e">
        <f>#REF!</f>
        <v>#REF!</v>
      </c>
      <c r="C801" s="154" t="e">
        <f>#REF!</f>
        <v>#REF!</v>
      </c>
      <c r="D801" s="154" t="e">
        <f>#REF!</f>
        <v>#REF!</v>
      </c>
      <c r="E801" s="154" t="e">
        <f>#REF!</f>
        <v>#REF!</v>
      </c>
      <c r="F801" s="154" t="e">
        <f>#REF!</f>
        <v>#REF!</v>
      </c>
      <c r="G801" s="154" t="e">
        <f>#REF!</f>
        <v>#REF!</v>
      </c>
      <c r="H801" s="154" t="e">
        <f>#REF!</f>
        <v>#REF!</v>
      </c>
      <c r="I801" s="154" t="e">
        <f>#REF!</f>
        <v>#REF!</v>
      </c>
      <c r="J801" s="154" t="e">
        <f>#REF!</f>
        <v>#REF!</v>
      </c>
      <c r="K801" s="154" t="e">
        <f>#REF!</f>
        <v>#REF!</v>
      </c>
      <c r="L801" s="154" t="e">
        <f>#REF!</f>
        <v>#REF!</v>
      </c>
      <c r="M801" s="154" t="e">
        <f>#REF!</f>
        <v>#REF!</v>
      </c>
      <c r="N801" s="154" t="e">
        <f>#REF!</f>
        <v>#REF!</v>
      </c>
      <c r="O801" s="154" t="e">
        <f>#REF!</f>
        <v>#REF!</v>
      </c>
      <c r="P801" s="154" t="e">
        <f>#REF!</f>
        <v>#REF!</v>
      </c>
      <c r="Q801" s="154" t="e">
        <f>#REF!</f>
        <v>#REF!</v>
      </c>
      <c r="R801" s="154" t="e">
        <f>#REF!</f>
        <v>#REF!</v>
      </c>
      <c r="S801" s="154" t="e">
        <f>#REF!</f>
        <v>#REF!</v>
      </c>
      <c r="T801" s="154" t="e">
        <f>#REF!</f>
        <v>#REF!</v>
      </c>
      <c r="U801" s="154" t="e">
        <f>#REF!</f>
        <v>#REF!</v>
      </c>
      <c r="V801" s="154" t="e">
        <f>#REF!</f>
        <v>#REF!</v>
      </c>
      <c r="W801" s="154" t="e">
        <f>#REF!</f>
        <v>#REF!</v>
      </c>
      <c r="X801" s="154" t="e">
        <f>#REF!</f>
        <v>#REF!</v>
      </c>
      <c r="Y801" s="154" t="e">
        <f>#REF!</f>
        <v>#REF!</v>
      </c>
    </row>
    <row r="802" spans="1:25">
      <c r="A802" s="142">
        <v>16</v>
      </c>
      <c r="B802" s="154" t="e">
        <f>#REF!</f>
        <v>#REF!</v>
      </c>
      <c r="C802" s="154" t="e">
        <f>#REF!</f>
        <v>#REF!</v>
      </c>
      <c r="D802" s="154" t="e">
        <f>#REF!</f>
        <v>#REF!</v>
      </c>
      <c r="E802" s="154" t="e">
        <f>#REF!</f>
        <v>#REF!</v>
      </c>
      <c r="F802" s="154" t="e">
        <f>#REF!</f>
        <v>#REF!</v>
      </c>
      <c r="G802" s="154" t="e">
        <f>#REF!</f>
        <v>#REF!</v>
      </c>
      <c r="H802" s="154" t="e">
        <f>#REF!</f>
        <v>#REF!</v>
      </c>
      <c r="I802" s="154" t="e">
        <f>#REF!</f>
        <v>#REF!</v>
      </c>
      <c r="J802" s="154" t="e">
        <f>#REF!</f>
        <v>#REF!</v>
      </c>
      <c r="K802" s="154" t="e">
        <f>#REF!</f>
        <v>#REF!</v>
      </c>
      <c r="L802" s="154" t="e">
        <f>#REF!</f>
        <v>#REF!</v>
      </c>
      <c r="M802" s="154" t="e">
        <f>#REF!</f>
        <v>#REF!</v>
      </c>
      <c r="N802" s="154" t="e">
        <f>#REF!</f>
        <v>#REF!</v>
      </c>
      <c r="O802" s="154" t="e">
        <f>#REF!</f>
        <v>#REF!</v>
      </c>
      <c r="P802" s="154" t="e">
        <f>#REF!</f>
        <v>#REF!</v>
      </c>
      <c r="Q802" s="154" t="e">
        <f>#REF!</f>
        <v>#REF!</v>
      </c>
      <c r="R802" s="154" t="e">
        <f>#REF!</f>
        <v>#REF!</v>
      </c>
      <c r="S802" s="154" t="e">
        <f>#REF!</f>
        <v>#REF!</v>
      </c>
      <c r="T802" s="154" t="e">
        <f>#REF!</f>
        <v>#REF!</v>
      </c>
      <c r="U802" s="154" t="e">
        <f>#REF!</f>
        <v>#REF!</v>
      </c>
      <c r="V802" s="154" t="e">
        <f>#REF!</f>
        <v>#REF!</v>
      </c>
      <c r="W802" s="154" t="e">
        <f>#REF!</f>
        <v>#REF!</v>
      </c>
      <c r="X802" s="154" t="e">
        <f>#REF!</f>
        <v>#REF!</v>
      </c>
      <c r="Y802" s="154" t="e">
        <f>#REF!</f>
        <v>#REF!</v>
      </c>
    </row>
    <row r="803" spans="1:25">
      <c r="A803" s="142">
        <v>17</v>
      </c>
      <c r="B803" s="154" t="e">
        <f>#REF!</f>
        <v>#REF!</v>
      </c>
      <c r="C803" s="154" t="e">
        <f>#REF!</f>
        <v>#REF!</v>
      </c>
      <c r="D803" s="154" t="e">
        <f>#REF!</f>
        <v>#REF!</v>
      </c>
      <c r="E803" s="154" t="e">
        <f>#REF!</f>
        <v>#REF!</v>
      </c>
      <c r="F803" s="154" t="e">
        <f>#REF!</f>
        <v>#REF!</v>
      </c>
      <c r="G803" s="154" t="e">
        <f>#REF!</f>
        <v>#REF!</v>
      </c>
      <c r="H803" s="154" t="e">
        <f>#REF!</f>
        <v>#REF!</v>
      </c>
      <c r="I803" s="154" t="e">
        <f>#REF!</f>
        <v>#REF!</v>
      </c>
      <c r="J803" s="154" t="e">
        <f>#REF!</f>
        <v>#REF!</v>
      </c>
      <c r="K803" s="154" t="e">
        <f>#REF!</f>
        <v>#REF!</v>
      </c>
      <c r="L803" s="154" t="e">
        <f>#REF!</f>
        <v>#REF!</v>
      </c>
      <c r="M803" s="154" t="e">
        <f>#REF!</f>
        <v>#REF!</v>
      </c>
      <c r="N803" s="154" t="e">
        <f>#REF!</f>
        <v>#REF!</v>
      </c>
      <c r="O803" s="154" t="e">
        <f>#REF!</f>
        <v>#REF!</v>
      </c>
      <c r="P803" s="154" t="e">
        <f>#REF!</f>
        <v>#REF!</v>
      </c>
      <c r="Q803" s="154" t="e">
        <f>#REF!</f>
        <v>#REF!</v>
      </c>
      <c r="R803" s="154" t="e">
        <f>#REF!</f>
        <v>#REF!</v>
      </c>
      <c r="S803" s="154" t="e">
        <f>#REF!</f>
        <v>#REF!</v>
      </c>
      <c r="T803" s="154" t="e">
        <f>#REF!</f>
        <v>#REF!</v>
      </c>
      <c r="U803" s="154" t="e">
        <f>#REF!</f>
        <v>#REF!</v>
      </c>
      <c r="V803" s="154" t="e">
        <f>#REF!</f>
        <v>#REF!</v>
      </c>
      <c r="W803" s="154" t="e">
        <f>#REF!</f>
        <v>#REF!</v>
      </c>
      <c r="X803" s="154" t="e">
        <f>#REF!</f>
        <v>#REF!</v>
      </c>
      <c r="Y803" s="154" t="e">
        <f>#REF!</f>
        <v>#REF!</v>
      </c>
    </row>
    <row r="804" spans="1:25">
      <c r="A804" s="142">
        <v>18</v>
      </c>
      <c r="B804" s="154" t="e">
        <f>#REF!</f>
        <v>#REF!</v>
      </c>
      <c r="C804" s="154" t="e">
        <f>#REF!</f>
        <v>#REF!</v>
      </c>
      <c r="D804" s="154" t="e">
        <f>#REF!</f>
        <v>#REF!</v>
      </c>
      <c r="E804" s="154" t="e">
        <f>#REF!</f>
        <v>#REF!</v>
      </c>
      <c r="F804" s="154" t="e">
        <f>#REF!</f>
        <v>#REF!</v>
      </c>
      <c r="G804" s="154" t="e">
        <f>#REF!</f>
        <v>#REF!</v>
      </c>
      <c r="H804" s="154" t="e">
        <f>#REF!</f>
        <v>#REF!</v>
      </c>
      <c r="I804" s="154" t="e">
        <f>#REF!</f>
        <v>#REF!</v>
      </c>
      <c r="J804" s="154" t="e">
        <f>#REF!</f>
        <v>#REF!</v>
      </c>
      <c r="K804" s="154" t="e">
        <f>#REF!</f>
        <v>#REF!</v>
      </c>
      <c r="L804" s="154" t="e">
        <f>#REF!</f>
        <v>#REF!</v>
      </c>
      <c r="M804" s="154" t="e">
        <f>#REF!</f>
        <v>#REF!</v>
      </c>
      <c r="N804" s="154" t="e">
        <f>#REF!</f>
        <v>#REF!</v>
      </c>
      <c r="O804" s="154" t="e">
        <f>#REF!</f>
        <v>#REF!</v>
      </c>
      <c r="P804" s="154" t="e">
        <f>#REF!</f>
        <v>#REF!</v>
      </c>
      <c r="Q804" s="154" t="e">
        <f>#REF!</f>
        <v>#REF!</v>
      </c>
      <c r="R804" s="154" t="e">
        <f>#REF!</f>
        <v>#REF!</v>
      </c>
      <c r="S804" s="154" t="e">
        <f>#REF!</f>
        <v>#REF!</v>
      </c>
      <c r="T804" s="154" t="e">
        <f>#REF!</f>
        <v>#REF!</v>
      </c>
      <c r="U804" s="154" t="e">
        <f>#REF!</f>
        <v>#REF!</v>
      </c>
      <c r="V804" s="154" t="e">
        <f>#REF!</f>
        <v>#REF!</v>
      </c>
      <c r="W804" s="154" t="e">
        <f>#REF!</f>
        <v>#REF!</v>
      </c>
      <c r="X804" s="154" t="e">
        <f>#REF!</f>
        <v>#REF!</v>
      </c>
      <c r="Y804" s="154" t="e">
        <f>#REF!</f>
        <v>#REF!</v>
      </c>
    </row>
    <row r="805" spans="1:25">
      <c r="A805" s="142">
        <v>19</v>
      </c>
      <c r="B805" s="154" t="e">
        <f>#REF!</f>
        <v>#REF!</v>
      </c>
      <c r="C805" s="154" t="e">
        <f>#REF!</f>
        <v>#REF!</v>
      </c>
      <c r="D805" s="154" t="e">
        <f>#REF!</f>
        <v>#REF!</v>
      </c>
      <c r="E805" s="154" t="e">
        <f>#REF!</f>
        <v>#REF!</v>
      </c>
      <c r="F805" s="154" t="e">
        <f>#REF!</f>
        <v>#REF!</v>
      </c>
      <c r="G805" s="154" t="e">
        <f>#REF!</f>
        <v>#REF!</v>
      </c>
      <c r="H805" s="154" t="e">
        <f>#REF!</f>
        <v>#REF!</v>
      </c>
      <c r="I805" s="154" t="e">
        <f>#REF!</f>
        <v>#REF!</v>
      </c>
      <c r="J805" s="154" t="e">
        <f>#REF!</f>
        <v>#REF!</v>
      </c>
      <c r="K805" s="154" t="e">
        <f>#REF!</f>
        <v>#REF!</v>
      </c>
      <c r="L805" s="154" t="e">
        <f>#REF!</f>
        <v>#REF!</v>
      </c>
      <c r="M805" s="154" t="e">
        <f>#REF!</f>
        <v>#REF!</v>
      </c>
      <c r="N805" s="154" t="e">
        <f>#REF!</f>
        <v>#REF!</v>
      </c>
      <c r="O805" s="154" t="e">
        <f>#REF!</f>
        <v>#REF!</v>
      </c>
      <c r="P805" s="154" t="e">
        <f>#REF!</f>
        <v>#REF!</v>
      </c>
      <c r="Q805" s="154" t="e">
        <f>#REF!</f>
        <v>#REF!</v>
      </c>
      <c r="R805" s="154" t="e">
        <f>#REF!</f>
        <v>#REF!</v>
      </c>
      <c r="S805" s="154" t="e">
        <f>#REF!</f>
        <v>#REF!</v>
      </c>
      <c r="T805" s="154" t="e">
        <f>#REF!</f>
        <v>#REF!</v>
      </c>
      <c r="U805" s="154" t="e">
        <f>#REF!</f>
        <v>#REF!</v>
      </c>
      <c r="V805" s="154" t="e">
        <f>#REF!</f>
        <v>#REF!</v>
      </c>
      <c r="W805" s="154" t="e">
        <f>#REF!</f>
        <v>#REF!</v>
      </c>
      <c r="X805" s="154" t="e">
        <f>#REF!</f>
        <v>#REF!</v>
      </c>
      <c r="Y805" s="154" t="e">
        <f>#REF!</f>
        <v>#REF!</v>
      </c>
    </row>
    <row r="806" spans="1:25">
      <c r="A806" s="142">
        <v>20</v>
      </c>
      <c r="B806" s="154" t="e">
        <f>#REF!</f>
        <v>#REF!</v>
      </c>
      <c r="C806" s="154" t="e">
        <f>#REF!</f>
        <v>#REF!</v>
      </c>
      <c r="D806" s="154" t="e">
        <f>#REF!</f>
        <v>#REF!</v>
      </c>
      <c r="E806" s="154" t="e">
        <f>#REF!</f>
        <v>#REF!</v>
      </c>
      <c r="F806" s="154" t="e">
        <f>#REF!</f>
        <v>#REF!</v>
      </c>
      <c r="G806" s="154" t="e">
        <f>#REF!</f>
        <v>#REF!</v>
      </c>
      <c r="H806" s="154" t="e">
        <f>#REF!</f>
        <v>#REF!</v>
      </c>
      <c r="I806" s="154" t="e">
        <f>#REF!</f>
        <v>#REF!</v>
      </c>
      <c r="J806" s="154" t="e">
        <f>#REF!</f>
        <v>#REF!</v>
      </c>
      <c r="K806" s="154" t="e">
        <f>#REF!</f>
        <v>#REF!</v>
      </c>
      <c r="L806" s="154" t="e">
        <f>#REF!</f>
        <v>#REF!</v>
      </c>
      <c r="M806" s="154" t="e">
        <f>#REF!</f>
        <v>#REF!</v>
      </c>
      <c r="N806" s="154" t="e">
        <f>#REF!</f>
        <v>#REF!</v>
      </c>
      <c r="O806" s="154" t="e">
        <f>#REF!</f>
        <v>#REF!</v>
      </c>
      <c r="P806" s="154" t="e">
        <f>#REF!</f>
        <v>#REF!</v>
      </c>
      <c r="Q806" s="154" t="e">
        <f>#REF!</f>
        <v>#REF!</v>
      </c>
      <c r="R806" s="154" t="e">
        <f>#REF!</f>
        <v>#REF!</v>
      </c>
      <c r="S806" s="154" t="e">
        <f>#REF!</f>
        <v>#REF!</v>
      </c>
      <c r="T806" s="154" t="e">
        <f>#REF!</f>
        <v>#REF!</v>
      </c>
      <c r="U806" s="154" t="e">
        <f>#REF!</f>
        <v>#REF!</v>
      </c>
      <c r="V806" s="154" t="e">
        <f>#REF!</f>
        <v>#REF!</v>
      </c>
      <c r="W806" s="154" t="e">
        <f>#REF!</f>
        <v>#REF!</v>
      </c>
      <c r="X806" s="154" t="e">
        <f>#REF!</f>
        <v>#REF!</v>
      </c>
      <c r="Y806" s="154" t="e">
        <f>#REF!</f>
        <v>#REF!</v>
      </c>
    </row>
    <row r="807" spans="1:25">
      <c r="A807" s="142">
        <v>21</v>
      </c>
      <c r="B807" s="154" t="e">
        <f>#REF!</f>
        <v>#REF!</v>
      </c>
      <c r="C807" s="154" t="e">
        <f>#REF!</f>
        <v>#REF!</v>
      </c>
      <c r="D807" s="154" t="e">
        <f>#REF!</f>
        <v>#REF!</v>
      </c>
      <c r="E807" s="154" t="e">
        <f>#REF!</f>
        <v>#REF!</v>
      </c>
      <c r="F807" s="154" t="e">
        <f>#REF!</f>
        <v>#REF!</v>
      </c>
      <c r="G807" s="154" t="e">
        <f>#REF!</f>
        <v>#REF!</v>
      </c>
      <c r="H807" s="154" t="e">
        <f>#REF!</f>
        <v>#REF!</v>
      </c>
      <c r="I807" s="154" t="e">
        <f>#REF!</f>
        <v>#REF!</v>
      </c>
      <c r="J807" s="154" t="e">
        <f>#REF!</f>
        <v>#REF!</v>
      </c>
      <c r="K807" s="154" t="e">
        <f>#REF!</f>
        <v>#REF!</v>
      </c>
      <c r="L807" s="154" t="e">
        <f>#REF!</f>
        <v>#REF!</v>
      </c>
      <c r="M807" s="154" t="e">
        <f>#REF!</f>
        <v>#REF!</v>
      </c>
      <c r="N807" s="154" t="e">
        <f>#REF!</f>
        <v>#REF!</v>
      </c>
      <c r="O807" s="154" t="e">
        <f>#REF!</f>
        <v>#REF!</v>
      </c>
      <c r="P807" s="154" t="e">
        <f>#REF!</f>
        <v>#REF!</v>
      </c>
      <c r="Q807" s="154" t="e">
        <f>#REF!</f>
        <v>#REF!</v>
      </c>
      <c r="R807" s="154" t="e">
        <f>#REF!</f>
        <v>#REF!</v>
      </c>
      <c r="S807" s="154" t="e">
        <f>#REF!</f>
        <v>#REF!</v>
      </c>
      <c r="T807" s="154" t="e">
        <f>#REF!</f>
        <v>#REF!</v>
      </c>
      <c r="U807" s="154" t="e">
        <f>#REF!</f>
        <v>#REF!</v>
      </c>
      <c r="V807" s="154" t="e">
        <f>#REF!</f>
        <v>#REF!</v>
      </c>
      <c r="W807" s="154" t="e">
        <f>#REF!</f>
        <v>#REF!</v>
      </c>
      <c r="X807" s="154" t="e">
        <f>#REF!</f>
        <v>#REF!</v>
      </c>
      <c r="Y807" s="154" t="e">
        <f>#REF!</f>
        <v>#REF!</v>
      </c>
    </row>
    <row r="808" spans="1:25">
      <c r="A808" s="142">
        <v>22</v>
      </c>
      <c r="B808" s="154" t="e">
        <f>#REF!</f>
        <v>#REF!</v>
      </c>
      <c r="C808" s="154" t="e">
        <f>#REF!</f>
        <v>#REF!</v>
      </c>
      <c r="D808" s="154" t="e">
        <f>#REF!</f>
        <v>#REF!</v>
      </c>
      <c r="E808" s="154" t="e">
        <f>#REF!</f>
        <v>#REF!</v>
      </c>
      <c r="F808" s="154" t="e">
        <f>#REF!</f>
        <v>#REF!</v>
      </c>
      <c r="G808" s="154" t="e">
        <f>#REF!</f>
        <v>#REF!</v>
      </c>
      <c r="H808" s="154" t="e">
        <f>#REF!</f>
        <v>#REF!</v>
      </c>
      <c r="I808" s="154" t="e">
        <f>#REF!</f>
        <v>#REF!</v>
      </c>
      <c r="J808" s="154" t="e">
        <f>#REF!</f>
        <v>#REF!</v>
      </c>
      <c r="K808" s="154" t="e">
        <f>#REF!</f>
        <v>#REF!</v>
      </c>
      <c r="L808" s="154" t="e">
        <f>#REF!</f>
        <v>#REF!</v>
      </c>
      <c r="M808" s="154" t="e">
        <f>#REF!</f>
        <v>#REF!</v>
      </c>
      <c r="N808" s="154" t="e">
        <f>#REF!</f>
        <v>#REF!</v>
      </c>
      <c r="O808" s="154" t="e">
        <f>#REF!</f>
        <v>#REF!</v>
      </c>
      <c r="P808" s="154" t="e">
        <f>#REF!</f>
        <v>#REF!</v>
      </c>
      <c r="Q808" s="154" t="e">
        <f>#REF!</f>
        <v>#REF!</v>
      </c>
      <c r="R808" s="154" t="e">
        <f>#REF!</f>
        <v>#REF!</v>
      </c>
      <c r="S808" s="154" t="e">
        <f>#REF!</f>
        <v>#REF!</v>
      </c>
      <c r="T808" s="154" t="e">
        <f>#REF!</f>
        <v>#REF!</v>
      </c>
      <c r="U808" s="154" t="e">
        <f>#REF!</f>
        <v>#REF!</v>
      </c>
      <c r="V808" s="154" t="e">
        <f>#REF!</f>
        <v>#REF!</v>
      </c>
      <c r="W808" s="154" t="e">
        <f>#REF!</f>
        <v>#REF!</v>
      </c>
      <c r="X808" s="154" t="e">
        <f>#REF!</f>
        <v>#REF!</v>
      </c>
      <c r="Y808" s="154" t="e">
        <f>#REF!</f>
        <v>#REF!</v>
      </c>
    </row>
    <row r="809" spans="1:25">
      <c r="A809" s="142">
        <v>23</v>
      </c>
      <c r="B809" s="154" t="e">
        <f>#REF!</f>
        <v>#REF!</v>
      </c>
      <c r="C809" s="154" t="e">
        <f>#REF!</f>
        <v>#REF!</v>
      </c>
      <c r="D809" s="154" t="e">
        <f>#REF!</f>
        <v>#REF!</v>
      </c>
      <c r="E809" s="154" t="e">
        <f>#REF!</f>
        <v>#REF!</v>
      </c>
      <c r="F809" s="154" t="e">
        <f>#REF!</f>
        <v>#REF!</v>
      </c>
      <c r="G809" s="154" t="e">
        <f>#REF!</f>
        <v>#REF!</v>
      </c>
      <c r="H809" s="154" t="e">
        <f>#REF!</f>
        <v>#REF!</v>
      </c>
      <c r="I809" s="154" t="e">
        <f>#REF!</f>
        <v>#REF!</v>
      </c>
      <c r="J809" s="154" t="e">
        <f>#REF!</f>
        <v>#REF!</v>
      </c>
      <c r="K809" s="154" t="e">
        <f>#REF!</f>
        <v>#REF!</v>
      </c>
      <c r="L809" s="154" t="e">
        <f>#REF!</f>
        <v>#REF!</v>
      </c>
      <c r="M809" s="154" t="e">
        <f>#REF!</f>
        <v>#REF!</v>
      </c>
      <c r="N809" s="154" t="e">
        <f>#REF!</f>
        <v>#REF!</v>
      </c>
      <c r="O809" s="154" t="e">
        <f>#REF!</f>
        <v>#REF!</v>
      </c>
      <c r="P809" s="154" t="e">
        <f>#REF!</f>
        <v>#REF!</v>
      </c>
      <c r="Q809" s="154" t="e">
        <f>#REF!</f>
        <v>#REF!</v>
      </c>
      <c r="R809" s="154" t="e">
        <f>#REF!</f>
        <v>#REF!</v>
      </c>
      <c r="S809" s="154" t="e">
        <f>#REF!</f>
        <v>#REF!</v>
      </c>
      <c r="T809" s="154" t="e">
        <f>#REF!</f>
        <v>#REF!</v>
      </c>
      <c r="U809" s="154" t="e">
        <f>#REF!</f>
        <v>#REF!</v>
      </c>
      <c r="V809" s="154" t="e">
        <f>#REF!</f>
        <v>#REF!</v>
      </c>
      <c r="W809" s="154" t="e">
        <f>#REF!</f>
        <v>#REF!</v>
      </c>
      <c r="X809" s="154" t="e">
        <f>#REF!</f>
        <v>#REF!</v>
      </c>
      <c r="Y809" s="154" t="e">
        <f>#REF!</f>
        <v>#REF!</v>
      </c>
    </row>
    <row r="810" spans="1:25">
      <c r="A810" s="142">
        <v>24</v>
      </c>
      <c r="B810" s="154" t="e">
        <f>#REF!</f>
        <v>#REF!</v>
      </c>
      <c r="C810" s="154" t="e">
        <f>#REF!</f>
        <v>#REF!</v>
      </c>
      <c r="D810" s="154" t="e">
        <f>#REF!</f>
        <v>#REF!</v>
      </c>
      <c r="E810" s="154" t="e">
        <f>#REF!</f>
        <v>#REF!</v>
      </c>
      <c r="F810" s="154" t="e">
        <f>#REF!</f>
        <v>#REF!</v>
      </c>
      <c r="G810" s="154" t="e">
        <f>#REF!</f>
        <v>#REF!</v>
      </c>
      <c r="H810" s="154" t="e">
        <f>#REF!</f>
        <v>#REF!</v>
      </c>
      <c r="I810" s="154" t="e">
        <f>#REF!</f>
        <v>#REF!</v>
      </c>
      <c r="J810" s="154" t="e">
        <f>#REF!</f>
        <v>#REF!</v>
      </c>
      <c r="K810" s="154" t="e">
        <f>#REF!</f>
        <v>#REF!</v>
      </c>
      <c r="L810" s="154" t="e">
        <f>#REF!</f>
        <v>#REF!</v>
      </c>
      <c r="M810" s="154" t="e">
        <f>#REF!</f>
        <v>#REF!</v>
      </c>
      <c r="N810" s="154" t="e">
        <f>#REF!</f>
        <v>#REF!</v>
      </c>
      <c r="O810" s="154" t="e">
        <f>#REF!</f>
        <v>#REF!</v>
      </c>
      <c r="P810" s="154" t="e">
        <f>#REF!</f>
        <v>#REF!</v>
      </c>
      <c r="Q810" s="154" t="e">
        <f>#REF!</f>
        <v>#REF!</v>
      </c>
      <c r="R810" s="154" t="e">
        <f>#REF!</f>
        <v>#REF!</v>
      </c>
      <c r="S810" s="154" t="e">
        <f>#REF!</f>
        <v>#REF!</v>
      </c>
      <c r="T810" s="154" t="e">
        <f>#REF!</f>
        <v>#REF!</v>
      </c>
      <c r="U810" s="154" t="e">
        <f>#REF!</f>
        <v>#REF!</v>
      </c>
      <c r="V810" s="154" t="e">
        <f>#REF!</f>
        <v>#REF!</v>
      </c>
      <c r="W810" s="154" t="e">
        <f>#REF!</f>
        <v>#REF!</v>
      </c>
      <c r="X810" s="154" t="e">
        <f>#REF!</f>
        <v>#REF!</v>
      </c>
      <c r="Y810" s="154" t="e">
        <f>#REF!</f>
        <v>#REF!</v>
      </c>
    </row>
    <row r="811" spans="1:25">
      <c r="A811" s="142">
        <v>25</v>
      </c>
      <c r="B811" s="154" t="e">
        <f>#REF!</f>
        <v>#REF!</v>
      </c>
      <c r="C811" s="154" t="e">
        <f>#REF!</f>
        <v>#REF!</v>
      </c>
      <c r="D811" s="154" t="e">
        <f>#REF!</f>
        <v>#REF!</v>
      </c>
      <c r="E811" s="154" t="e">
        <f>#REF!</f>
        <v>#REF!</v>
      </c>
      <c r="F811" s="154" t="e">
        <f>#REF!</f>
        <v>#REF!</v>
      </c>
      <c r="G811" s="154" t="e">
        <f>#REF!</f>
        <v>#REF!</v>
      </c>
      <c r="H811" s="154" t="e">
        <f>#REF!</f>
        <v>#REF!</v>
      </c>
      <c r="I811" s="154" t="e">
        <f>#REF!</f>
        <v>#REF!</v>
      </c>
      <c r="J811" s="154" t="e">
        <f>#REF!</f>
        <v>#REF!</v>
      </c>
      <c r="K811" s="154" t="e">
        <f>#REF!</f>
        <v>#REF!</v>
      </c>
      <c r="L811" s="154" t="e">
        <f>#REF!</f>
        <v>#REF!</v>
      </c>
      <c r="M811" s="154" t="e">
        <f>#REF!</f>
        <v>#REF!</v>
      </c>
      <c r="N811" s="154" t="e">
        <f>#REF!</f>
        <v>#REF!</v>
      </c>
      <c r="O811" s="154" t="e">
        <f>#REF!</f>
        <v>#REF!</v>
      </c>
      <c r="P811" s="154" t="e">
        <f>#REF!</f>
        <v>#REF!</v>
      </c>
      <c r="Q811" s="154" t="e">
        <f>#REF!</f>
        <v>#REF!</v>
      </c>
      <c r="R811" s="154" t="e">
        <f>#REF!</f>
        <v>#REF!</v>
      </c>
      <c r="S811" s="154" t="e">
        <f>#REF!</f>
        <v>#REF!</v>
      </c>
      <c r="T811" s="154" t="e">
        <f>#REF!</f>
        <v>#REF!</v>
      </c>
      <c r="U811" s="154" t="e">
        <f>#REF!</f>
        <v>#REF!</v>
      </c>
      <c r="V811" s="154" t="e">
        <f>#REF!</f>
        <v>#REF!</v>
      </c>
      <c r="W811" s="154" t="e">
        <f>#REF!</f>
        <v>#REF!</v>
      </c>
      <c r="X811" s="154" t="e">
        <f>#REF!</f>
        <v>#REF!</v>
      </c>
      <c r="Y811" s="154" t="e">
        <f>#REF!</f>
        <v>#REF!</v>
      </c>
    </row>
    <row r="812" spans="1:25">
      <c r="A812" s="142">
        <v>26</v>
      </c>
      <c r="B812" s="154" t="e">
        <f>#REF!</f>
        <v>#REF!</v>
      </c>
      <c r="C812" s="154" t="e">
        <f>#REF!</f>
        <v>#REF!</v>
      </c>
      <c r="D812" s="154" t="e">
        <f>#REF!</f>
        <v>#REF!</v>
      </c>
      <c r="E812" s="154" t="e">
        <f>#REF!</f>
        <v>#REF!</v>
      </c>
      <c r="F812" s="154" t="e">
        <f>#REF!</f>
        <v>#REF!</v>
      </c>
      <c r="G812" s="154" t="e">
        <f>#REF!</f>
        <v>#REF!</v>
      </c>
      <c r="H812" s="154" t="e">
        <f>#REF!</f>
        <v>#REF!</v>
      </c>
      <c r="I812" s="154" t="e">
        <f>#REF!</f>
        <v>#REF!</v>
      </c>
      <c r="J812" s="154" t="e">
        <f>#REF!</f>
        <v>#REF!</v>
      </c>
      <c r="K812" s="154" t="e">
        <f>#REF!</f>
        <v>#REF!</v>
      </c>
      <c r="L812" s="154" t="e">
        <f>#REF!</f>
        <v>#REF!</v>
      </c>
      <c r="M812" s="154" t="e">
        <f>#REF!</f>
        <v>#REF!</v>
      </c>
      <c r="N812" s="154" t="e">
        <f>#REF!</f>
        <v>#REF!</v>
      </c>
      <c r="O812" s="154" t="e">
        <f>#REF!</f>
        <v>#REF!</v>
      </c>
      <c r="P812" s="154" t="e">
        <f>#REF!</f>
        <v>#REF!</v>
      </c>
      <c r="Q812" s="154" t="e">
        <f>#REF!</f>
        <v>#REF!</v>
      </c>
      <c r="R812" s="154" t="e">
        <f>#REF!</f>
        <v>#REF!</v>
      </c>
      <c r="S812" s="154" t="e">
        <f>#REF!</f>
        <v>#REF!</v>
      </c>
      <c r="T812" s="154" t="e">
        <f>#REF!</f>
        <v>#REF!</v>
      </c>
      <c r="U812" s="154" t="e">
        <f>#REF!</f>
        <v>#REF!</v>
      </c>
      <c r="V812" s="154" t="e">
        <f>#REF!</f>
        <v>#REF!</v>
      </c>
      <c r="W812" s="154" t="e">
        <f>#REF!</f>
        <v>#REF!</v>
      </c>
      <c r="X812" s="154" t="e">
        <f>#REF!</f>
        <v>#REF!</v>
      </c>
      <c r="Y812" s="154" t="e">
        <f>#REF!</f>
        <v>#REF!</v>
      </c>
    </row>
    <row r="813" spans="1:25">
      <c r="A813" s="142">
        <v>27</v>
      </c>
      <c r="B813" s="154" t="e">
        <f>#REF!</f>
        <v>#REF!</v>
      </c>
      <c r="C813" s="154" t="e">
        <f>#REF!</f>
        <v>#REF!</v>
      </c>
      <c r="D813" s="154" t="e">
        <f>#REF!</f>
        <v>#REF!</v>
      </c>
      <c r="E813" s="154" t="e">
        <f>#REF!</f>
        <v>#REF!</v>
      </c>
      <c r="F813" s="154" t="e">
        <f>#REF!</f>
        <v>#REF!</v>
      </c>
      <c r="G813" s="154" t="e">
        <f>#REF!</f>
        <v>#REF!</v>
      </c>
      <c r="H813" s="154" t="e">
        <f>#REF!</f>
        <v>#REF!</v>
      </c>
      <c r="I813" s="154" t="e">
        <f>#REF!</f>
        <v>#REF!</v>
      </c>
      <c r="J813" s="154" t="e">
        <f>#REF!</f>
        <v>#REF!</v>
      </c>
      <c r="K813" s="154" t="e">
        <f>#REF!</f>
        <v>#REF!</v>
      </c>
      <c r="L813" s="154" t="e">
        <f>#REF!</f>
        <v>#REF!</v>
      </c>
      <c r="M813" s="154" t="e">
        <f>#REF!</f>
        <v>#REF!</v>
      </c>
      <c r="N813" s="154" t="e">
        <f>#REF!</f>
        <v>#REF!</v>
      </c>
      <c r="O813" s="154" t="e">
        <f>#REF!</f>
        <v>#REF!</v>
      </c>
      <c r="P813" s="154" t="e">
        <f>#REF!</f>
        <v>#REF!</v>
      </c>
      <c r="Q813" s="154" t="e">
        <f>#REF!</f>
        <v>#REF!</v>
      </c>
      <c r="R813" s="154" t="e">
        <f>#REF!</f>
        <v>#REF!</v>
      </c>
      <c r="S813" s="154" t="e">
        <f>#REF!</f>
        <v>#REF!</v>
      </c>
      <c r="T813" s="154" t="e">
        <f>#REF!</f>
        <v>#REF!</v>
      </c>
      <c r="U813" s="154" t="e">
        <f>#REF!</f>
        <v>#REF!</v>
      </c>
      <c r="V813" s="154" t="e">
        <f>#REF!</f>
        <v>#REF!</v>
      </c>
      <c r="W813" s="154" t="e">
        <f>#REF!</f>
        <v>#REF!</v>
      </c>
      <c r="X813" s="154" t="e">
        <f>#REF!</f>
        <v>#REF!</v>
      </c>
      <c r="Y813" s="154" t="e">
        <f>#REF!</f>
        <v>#REF!</v>
      </c>
    </row>
    <row r="814" spans="1:25">
      <c r="A814" s="142">
        <v>28</v>
      </c>
      <c r="B814" s="154" t="e">
        <f>#REF!</f>
        <v>#REF!</v>
      </c>
      <c r="C814" s="154" t="e">
        <f>#REF!</f>
        <v>#REF!</v>
      </c>
      <c r="D814" s="154" t="e">
        <f>#REF!</f>
        <v>#REF!</v>
      </c>
      <c r="E814" s="154" t="e">
        <f>#REF!</f>
        <v>#REF!</v>
      </c>
      <c r="F814" s="154" t="e">
        <f>#REF!</f>
        <v>#REF!</v>
      </c>
      <c r="G814" s="154" t="e">
        <f>#REF!</f>
        <v>#REF!</v>
      </c>
      <c r="H814" s="154" t="e">
        <f>#REF!</f>
        <v>#REF!</v>
      </c>
      <c r="I814" s="154" t="e">
        <f>#REF!</f>
        <v>#REF!</v>
      </c>
      <c r="J814" s="154" t="e">
        <f>#REF!</f>
        <v>#REF!</v>
      </c>
      <c r="K814" s="154" t="e">
        <f>#REF!</f>
        <v>#REF!</v>
      </c>
      <c r="L814" s="154" t="e">
        <f>#REF!</f>
        <v>#REF!</v>
      </c>
      <c r="M814" s="154" t="e">
        <f>#REF!</f>
        <v>#REF!</v>
      </c>
      <c r="N814" s="154" t="e">
        <f>#REF!</f>
        <v>#REF!</v>
      </c>
      <c r="O814" s="154" t="e">
        <f>#REF!</f>
        <v>#REF!</v>
      </c>
      <c r="P814" s="154" t="e">
        <f>#REF!</f>
        <v>#REF!</v>
      </c>
      <c r="Q814" s="154" t="e">
        <f>#REF!</f>
        <v>#REF!</v>
      </c>
      <c r="R814" s="154" t="e">
        <f>#REF!</f>
        <v>#REF!</v>
      </c>
      <c r="S814" s="154" t="e">
        <f>#REF!</f>
        <v>#REF!</v>
      </c>
      <c r="T814" s="154" t="e">
        <f>#REF!</f>
        <v>#REF!</v>
      </c>
      <c r="U814" s="154" t="e">
        <f>#REF!</f>
        <v>#REF!</v>
      </c>
      <c r="V814" s="154" t="e">
        <f>#REF!</f>
        <v>#REF!</v>
      </c>
      <c r="W814" s="154" t="e">
        <f>#REF!</f>
        <v>#REF!</v>
      </c>
      <c r="X814" s="154" t="e">
        <f>#REF!</f>
        <v>#REF!</v>
      </c>
      <c r="Y814" s="154" t="e">
        <f>#REF!</f>
        <v>#REF!</v>
      </c>
    </row>
    <row r="815" spans="1:25">
      <c r="A815" s="142">
        <v>29</v>
      </c>
      <c r="B815" s="154" t="e">
        <f>#REF!</f>
        <v>#REF!</v>
      </c>
      <c r="C815" s="154" t="e">
        <f>#REF!</f>
        <v>#REF!</v>
      </c>
      <c r="D815" s="154" t="e">
        <f>#REF!</f>
        <v>#REF!</v>
      </c>
      <c r="E815" s="154" t="e">
        <f>#REF!</f>
        <v>#REF!</v>
      </c>
      <c r="F815" s="154" t="e">
        <f>#REF!</f>
        <v>#REF!</v>
      </c>
      <c r="G815" s="154" t="e">
        <f>#REF!</f>
        <v>#REF!</v>
      </c>
      <c r="H815" s="154" t="e">
        <f>#REF!</f>
        <v>#REF!</v>
      </c>
      <c r="I815" s="154" t="e">
        <f>#REF!</f>
        <v>#REF!</v>
      </c>
      <c r="J815" s="154" t="e">
        <f>#REF!</f>
        <v>#REF!</v>
      </c>
      <c r="K815" s="154" t="e">
        <f>#REF!</f>
        <v>#REF!</v>
      </c>
      <c r="L815" s="154" t="e">
        <f>#REF!</f>
        <v>#REF!</v>
      </c>
      <c r="M815" s="154" t="e">
        <f>#REF!</f>
        <v>#REF!</v>
      </c>
      <c r="N815" s="154" t="e">
        <f>#REF!</f>
        <v>#REF!</v>
      </c>
      <c r="O815" s="154" t="e">
        <f>#REF!</f>
        <v>#REF!</v>
      </c>
      <c r="P815" s="154" t="e">
        <f>#REF!</f>
        <v>#REF!</v>
      </c>
      <c r="Q815" s="154" t="e">
        <f>#REF!</f>
        <v>#REF!</v>
      </c>
      <c r="R815" s="154" t="e">
        <f>#REF!</f>
        <v>#REF!</v>
      </c>
      <c r="S815" s="154" t="e">
        <f>#REF!</f>
        <v>#REF!</v>
      </c>
      <c r="T815" s="154" t="e">
        <f>#REF!</f>
        <v>#REF!</v>
      </c>
      <c r="U815" s="154" t="e">
        <f>#REF!</f>
        <v>#REF!</v>
      </c>
      <c r="V815" s="154" t="e">
        <f>#REF!</f>
        <v>#REF!</v>
      </c>
      <c r="W815" s="154" t="e">
        <f>#REF!</f>
        <v>#REF!</v>
      </c>
      <c r="X815" s="154" t="e">
        <f>#REF!</f>
        <v>#REF!</v>
      </c>
      <c r="Y815" s="154" t="e">
        <f>#REF!</f>
        <v>#REF!</v>
      </c>
    </row>
    <row r="816" spans="1:25">
      <c r="A816" s="142">
        <v>30</v>
      </c>
      <c r="B816" s="154" t="e">
        <f>#REF!</f>
        <v>#REF!</v>
      </c>
      <c r="C816" s="154" t="e">
        <f>#REF!</f>
        <v>#REF!</v>
      </c>
      <c r="D816" s="154" t="e">
        <f>#REF!</f>
        <v>#REF!</v>
      </c>
      <c r="E816" s="154" t="e">
        <f>#REF!</f>
        <v>#REF!</v>
      </c>
      <c r="F816" s="154" t="e">
        <f>#REF!</f>
        <v>#REF!</v>
      </c>
      <c r="G816" s="154" t="e">
        <f>#REF!</f>
        <v>#REF!</v>
      </c>
      <c r="H816" s="154" t="e">
        <f>#REF!</f>
        <v>#REF!</v>
      </c>
      <c r="I816" s="154" t="e">
        <f>#REF!</f>
        <v>#REF!</v>
      </c>
      <c r="J816" s="154" t="e">
        <f>#REF!</f>
        <v>#REF!</v>
      </c>
      <c r="K816" s="154" t="e">
        <f>#REF!</f>
        <v>#REF!</v>
      </c>
      <c r="L816" s="154" t="e">
        <f>#REF!</f>
        <v>#REF!</v>
      </c>
      <c r="M816" s="154" t="e">
        <f>#REF!</f>
        <v>#REF!</v>
      </c>
      <c r="N816" s="154" t="e">
        <f>#REF!</f>
        <v>#REF!</v>
      </c>
      <c r="O816" s="154" t="e">
        <f>#REF!</f>
        <v>#REF!</v>
      </c>
      <c r="P816" s="154" t="e">
        <f>#REF!</f>
        <v>#REF!</v>
      </c>
      <c r="Q816" s="154" t="e">
        <f>#REF!</f>
        <v>#REF!</v>
      </c>
      <c r="R816" s="154" t="e">
        <f>#REF!</f>
        <v>#REF!</v>
      </c>
      <c r="S816" s="154" t="e">
        <f>#REF!</f>
        <v>#REF!</v>
      </c>
      <c r="T816" s="154" t="e">
        <f>#REF!</f>
        <v>#REF!</v>
      </c>
      <c r="U816" s="154" t="e">
        <f>#REF!</f>
        <v>#REF!</v>
      </c>
      <c r="V816" s="154" t="e">
        <f>#REF!</f>
        <v>#REF!</v>
      </c>
      <c r="W816" s="154" t="e">
        <f>#REF!</f>
        <v>#REF!</v>
      </c>
      <c r="X816" s="154" t="e">
        <f>#REF!</f>
        <v>#REF!</v>
      </c>
      <c r="Y816" s="154" t="e">
        <f>#REF!</f>
        <v>#REF!</v>
      </c>
    </row>
    <row r="817" spans="1:25">
      <c r="A817" s="142">
        <v>31</v>
      </c>
      <c r="B817" s="154" t="e">
        <f>#REF!</f>
        <v>#REF!</v>
      </c>
      <c r="C817" s="154" t="e">
        <f>#REF!</f>
        <v>#REF!</v>
      </c>
      <c r="D817" s="154" t="e">
        <f>#REF!</f>
        <v>#REF!</v>
      </c>
      <c r="E817" s="154" t="e">
        <f>#REF!</f>
        <v>#REF!</v>
      </c>
      <c r="F817" s="154" t="e">
        <f>#REF!</f>
        <v>#REF!</v>
      </c>
      <c r="G817" s="154" t="e">
        <f>#REF!</f>
        <v>#REF!</v>
      </c>
      <c r="H817" s="154" t="e">
        <f>#REF!</f>
        <v>#REF!</v>
      </c>
      <c r="I817" s="154" t="e">
        <f>#REF!</f>
        <v>#REF!</v>
      </c>
      <c r="J817" s="154" t="e">
        <f>#REF!</f>
        <v>#REF!</v>
      </c>
      <c r="K817" s="154" t="e">
        <f>#REF!</f>
        <v>#REF!</v>
      </c>
      <c r="L817" s="154" t="e">
        <f>#REF!</f>
        <v>#REF!</v>
      </c>
      <c r="M817" s="154" t="e">
        <f>#REF!</f>
        <v>#REF!</v>
      </c>
      <c r="N817" s="154" t="e">
        <f>#REF!</f>
        <v>#REF!</v>
      </c>
      <c r="O817" s="154" t="e">
        <f>#REF!</f>
        <v>#REF!</v>
      </c>
      <c r="P817" s="154" t="e">
        <f>#REF!</f>
        <v>#REF!</v>
      </c>
      <c r="Q817" s="154" t="e">
        <f>#REF!</f>
        <v>#REF!</v>
      </c>
      <c r="R817" s="154" t="e">
        <f>#REF!</f>
        <v>#REF!</v>
      </c>
      <c r="S817" s="154" t="e">
        <f>#REF!</f>
        <v>#REF!</v>
      </c>
      <c r="T817" s="154" t="e">
        <f>#REF!</f>
        <v>#REF!</v>
      </c>
      <c r="U817" s="154" t="e">
        <f>#REF!</f>
        <v>#REF!</v>
      </c>
      <c r="V817" s="154" t="e">
        <f>#REF!</f>
        <v>#REF!</v>
      </c>
      <c r="W817" s="154" t="e">
        <f>#REF!</f>
        <v>#REF!</v>
      </c>
      <c r="X817" s="154" t="e">
        <f>#REF!</f>
        <v>#REF!</v>
      </c>
      <c r="Y817" s="154" t="e">
        <f>#REF!</f>
        <v>#REF!</v>
      </c>
    </row>
    <row r="819" spans="1:25">
      <c r="A819" s="461" t="s">
        <v>212</v>
      </c>
      <c r="B819" s="462" t="s">
        <v>214</v>
      </c>
      <c r="C819" s="462"/>
      <c r="D819" s="462"/>
      <c r="E819" s="462"/>
      <c r="F819" s="462"/>
      <c r="G819" s="462"/>
      <c r="H819" s="462"/>
      <c r="I819" s="462"/>
      <c r="J819" s="462"/>
      <c r="K819" s="462"/>
      <c r="L819" s="462"/>
      <c r="M819" s="462"/>
      <c r="N819" s="462"/>
      <c r="O819" s="462"/>
      <c r="P819" s="462"/>
      <c r="Q819" s="462"/>
      <c r="R819" s="462"/>
      <c r="S819" s="462"/>
      <c r="T819" s="462"/>
      <c r="U819" s="462"/>
      <c r="V819" s="462"/>
      <c r="W819" s="462"/>
      <c r="X819" s="462"/>
      <c r="Y819" s="462"/>
    </row>
    <row r="820" spans="1:25">
      <c r="A820" s="461"/>
      <c r="B820" s="156" t="s">
        <v>1</v>
      </c>
      <c r="C820" s="156" t="s">
        <v>2</v>
      </c>
      <c r="D820" s="156" t="s">
        <v>3</v>
      </c>
      <c r="E820" s="156" t="s">
        <v>4</v>
      </c>
      <c r="F820" s="156" t="s">
        <v>5</v>
      </c>
      <c r="G820" s="156" t="s">
        <v>6</v>
      </c>
      <c r="H820" s="156" t="s">
        <v>7</v>
      </c>
      <c r="I820" s="156" t="s">
        <v>8</v>
      </c>
      <c r="J820" s="156" t="s">
        <v>9</v>
      </c>
      <c r="K820" s="156" t="s">
        <v>10</v>
      </c>
      <c r="L820" s="156" t="s">
        <v>11</v>
      </c>
      <c r="M820" s="156" t="s">
        <v>12</v>
      </c>
      <c r="N820" s="156" t="s">
        <v>13</v>
      </c>
      <c r="O820" s="156" t="s">
        <v>14</v>
      </c>
      <c r="P820" s="156" t="s">
        <v>15</v>
      </c>
      <c r="Q820" s="156" t="s">
        <v>16</v>
      </c>
      <c r="R820" s="156" t="s">
        <v>17</v>
      </c>
      <c r="S820" s="156" t="s">
        <v>18</v>
      </c>
      <c r="T820" s="156" t="s">
        <v>19</v>
      </c>
      <c r="U820" s="156" t="s">
        <v>20</v>
      </c>
      <c r="V820" s="156" t="s">
        <v>21</v>
      </c>
      <c r="W820" s="156" t="s">
        <v>22</v>
      </c>
      <c r="X820" s="156" t="s">
        <v>23</v>
      </c>
      <c r="Y820" s="156" t="s">
        <v>24</v>
      </c>
    </row>
    <row r="821" spans="1:25">
      <c r="A821" s="142">
        <v>1</v>
      </c>
      <c r="B821" s="154" t="e">
        <f>#REF!</f>
        <v>#REF!</v>
      </c>
      <c r="C821" s="154" t="e">
        <f>#REF!</f>
        <v>#REF!</v>
      </c>
      <c r="D821" s="154" t="e">
        <f>#REF!</f>
        <v>#REF!</v>
      </c>
      <c r="E821" s="154" t="e">
        <f>#REF!</f>
        <v>#REF!</v>
      </c>
      <c r="F821" s="154" t="e">
        <f>#REF!</f>
        <v>#REF!</v>
      </c>
      <c r="G821" s="154" t="e">
        <f>#REF!</f>
        <v>#REF!</v>
      </c>
      <c r="H821" s="154" t="e">
        <f>#REF!</f>
        <v>#REF!</v>
      </c>
      <c r="I821" s="154" t="e">
        <f>#REF!</f>
        <v>#REF!</v>
      </c>
      <c r="J821" s="154" t="e">
        <f>#REF!</f>
        <v>#REF!</v>
      </c>
      <c r="K821" s="154" t="e">
        <f>#REF!</f>
        <v>#REF!</v>
      </c>
      <c r="L821" s="154" t="e">
        <f>#REF!</f>
        <v>#REF!</v>
      </c>
      <c r="M821" s="154" t="e">
        <f>#REF!</f>
        <v>#REF!</v>
      </c>
      <c r="N821" s="154" t="e">
        <f>#REF!</f>
        <v>#REF!</v>
      </c>
      <c r="O821" s="154" t="e">
        <f>#REF!</f>
        <v>#REF!</v>
      </c>
      <c r="P821" s="154" t="e">
        <f>#REF!</f>
        <v>#REF!</v>
      </c>
      <c r="Q821" s="154" t="e">
        <f>#REF!</f>
        <v>#REF!</v>
      </c>
      <c r="R821" s="154" t="e">
        <f>#REF!</f>
        <v>#REF!</v>
      </c>
      <c r="S821" s="154" t="e">
        <f>#REF!</f>
        <v>#REF!</v>
      </c>
      <c r="T821" s="154" t="e">
        <f>#REF!</f>
        <v>#REF!</v>
      </c>
      <c r="U821" s="154" t="e">
        <f>#REF!</f>
        <v>#REF!</v>
      </c>
      <c r="V821" s="154" t="e">
        <f>#REF!</f>
        <v>#REF!</v>
      </c>
      <c r="W821" s="154" t="e">
        <f>#REF!</f>
        <v>#REF!</v>
      </c>
      <c r="X821" s="154" t="e">
        <f>#REF!</f>
        <v>#REF!</v>
      </c>
      <c r="Y821" s="154" t="e">
        <f>#REF!</f>
        <v>#REF!</v>
      </c>
    </row>
    <row r="822" spans="1:25">
      <c r="A822" s="142">
        <v>2</v>
      </c>
      <c r="B822" s="154" t="e">
        <f>#REF!</f>
        <v>#REF!</v>
      </c>
      <c r="C822" s="154" t="e">
        <f>#REF!</f>
        <v>#REF!</v>
      </c>
      <c r="D822" s="154" t="e">
        <f>#REF!</f>
        <v>#REF!</v>
      </c>
      <c r="E822" s="154" t="e">
        <f>#REF!</f>
        <v>#REF!</v>
      </c>
      <c r="F822" s="154" t="e">
        <f>#REF!</f>
        <v>#REF!</v>
      </c>
      <c r="G822" s="154" t="e">
        <f>#REF!</f>
        <v>#REF!</v>
      </c>
      <c r="H822" s="154" t="e">
        <f>#REF!</f>
        <v>#REF!</v>
      </c>
      <c r="I822" s="154" t="e">
        <f>#REF!</f>
        <v>#REF!</v>
      </c>
      <c r="J822" s="154" t="e">
        <f>#REF!</f>
        <v>#REF!</v>
      </c>
      <c r="K822" s="154" t="e">
        <f>#REF!</f>
        <v>#REF!</v>
      </c>
      <c r="L822" s="154" t="e">
        <f>#REF!</f>
        <v>#REF!</v>
      </c>
      <c r="M822" s="154" t="e">
        <f>#REF!</f>
        <v>#REF!</v>
      </c>
      <c r="N822" s="154" t="e">
        <f>#REF!</f>
        <v>#REF!</v>
      </c>
      <c r="O822" s="154" t="e">
        <f>#REF!</f>
        <v>#REF!</v>
      </c>
      <c r="P822" s="154" t="e">
        <f>#REF!</f>
        <v>#REF!</v>
      </c>
      <c r="Q822" s="154" t="e">
        <f>#REF!</f>
        <v>#REF!</v>
      </c>
      <c r="R822" s="154" t="e">
        <f>#REF!</f>
        <v>#REF!</v>
      </c>
      <c r="S822" s="154" t="e">
        <f>#REF!</f>
        <v>#REF!</v>
      </c>
      <c r="T822" s="154" t="e">
        <f>#REF!</f>
        <v>#REF!</v>
      </c>
      <c r="U822" s="154" t="e">
        <f>#REF!</f>
        <v>#REF!</v>
      </c>
      <c r="V822" s="154" t="e">
        <f>#REF!</f>
        <v>#REF!</v>
      </c>
      <c r="W822" s="154" t="e">
        <f>#REF!</f>
        <v>#REF!</v>
      </c>
      <c r="X822" s="154" t="e">
        <f>#REF!</f>
        <v>#REF!</v>
      </c>
      <c r="Y822" s="154" t="e">
        <f>#REF!</f>
        <v>#REF!</v>
      </c>
    </row>
    <row r="823" spans="1:25">
      <c r="A823" s="142">
        <v>3</v>
      </c>
      <c r="B823" s="154" t="e">
        <f>#REF!</f>
        <v>#REF!</v>
      </c>
      <c r="C823" s="154" t="e">
        <f>#REF!</f>
        <v>#REF!</v>
      </c>
      <c r="D823" s="154" t="e">
        <f>#REF!</f>
        <v>#REF!</v>
      </c>
      <c r="E823" s="154" t="e">
        <f>#REF!</f>
        <v>#REF!</v>
      </c>
      <c r="F823" s="154" t="e">
        <f>#REF!</f>
        <v>#REF!</v>
      </c>
      <c r="G823" s="154" t="e">
        <f>#REF!</f>
        <v>#REF!</v>
      </c>
      <c r="H823" s="154" t="e">
        <f>#REF!</f>
        <v>#REF!</v>
      </c>
      <c r="I823" s="154" t="e">
        <f>#REF!</f>
        <v>#REF!</v>
      </c>
      <c r="J823" s="154" t="e">
        <f>#REF!</f>
        <v>#REF!</v>
      </c>
      <c r="K823" s="154" t="e">
        <f>#REF!</f>
        <v>#REF!</v>
      </c>
      <c r="L823" s="154" t="e">
        <f>#REF!</f>
        <v>#REF!</v>
      </c>
      <c r="M823" s="154" t="e">
        <f>#REF!</f>
        <v>#REF!</v>
      </c>
      <c r="N823" s="154" t="e">
        <f>#REF!</f>
        <v>#REF!</v>
      </c>
      <c r="O823" s="154" t="e">
        <f>#REF!</f>
        <v>#REF!</v>
      </c>
      <c r="P823" s="154" t="e">
        <f>#REF!</f>
        <v>#REF!</v>
      </c>
      <c r="Q823" s="154" t="e">
        <f>#REF!</f>
        <v>#REF!</v>
      </c>
      <c r="R823" s="154" t="e">
        <f>#REF!</f>
        <v>#REF!</v>
      </c>
      <c r="S823" s="154" t="e">
        <f>#REF!</f>
        <v>#REF!</v>
      </c>
      <c r="T823" s="154" t="e">
        <f>#REF!</f>
        <v>#REF!</v>
      </c>
      <c r="U823" s="154" t="e">
        <f>#REF!</f>
        <v>#REF!</v>
      </c>
      <c r="V823" s="154" t="e">
        <f>#REF!</f>
        <v>#REF!</v>
      </c>
      <c r="W823" s="154" t="e">
        <f>#REF!</f>
        <v>#REF!</v>
      </c>
      <c r="X823" s="154" t="e">
        <f>#REF!</f>
        <v>#REF!</v>
      </c>
      <c r="Y823" s="154" t="e">
        <f>#REF!</f>
        <v>#REF!</v>
      </c>
    </row>
    <row r="824" spans="1:25">
      <c r="A824" s="142">
        <v>4</v>
      </c>
      <c r="B824" s="154" t="e">
        <f>#REF!</f>
        <v>#REF!</v>
      </c>
      <c r="C824" s="154" t="e">
        <f>#REF!</f>
        <v>#REF!</v>
      </c>
      <c r="D824" s="154" t="e">
        <f>#REF!</f>
        <v>#REF!</v>
      </c>
      <c r="E824" s="154" t="e">
        <f>#REF!</f>
        <v>#REF!</v>
      </c>
      <c r="F824" s="154" t="e">
        <f>#REF!</f>
        <v>#REF!</v>
      </c>
      <c r="G824" s="154" t="e">
        <f>#REF!</f>
        <v>#REF!</v>
      </c>
      <c r="H824" s="154" t="e">
        <f>#REF!</f>
        <v>#REF!</v>
      </c>
      <c r="I824" s="154" t="e">
        <f>#REF!</f>
        <v>#REF!</v>
      </c>
      <c r="J824" s="154" t="e">
        <f>#REF!</f>
        <v>#REF!</v>
      </c>
      <c r="K824" s="154" t="e">
        <f>#REF!</f>
        <v>#REF!</v>
      </c>
      <c r="L824" s="154" t="e">
        <f>#REF!</f>
        <v>#REF!</v>
      </c>
      <c r="M824" s="154" t="e">
        <f>#REF!</f>
        <v>#REF!</v>
      </c>
      <c r="N824" s="154" t="e">
        <f>#REF!</f>
        <v>#REF!</v>
      </c>
      <c r="O824" s="154" t="e">
        <f>#REF!</f>
        <v>#REF!</v>
      </c>
      <c r="P824" s="154" t="e">
        <f>#REF!</f>
        <v>#REF!</v>
      </c>
      <c r="Q824" s="154" t="e">
        <f>#REF!</f>
        <v>#REF!</v>
      </c>
      <c r="R824" s="154" t="e">
        <f>#REF!</f>
        <v>#REF!</v>
      </c>
      <c r="S824" s="154" t="e">
        <f>#REF!</f>
        <v>#REF!</v>
      </c>
      <c r="T824" s="154" t="e">
        <f>#REF!</f>
        <v>#REF!</v>
      </c>
      <c r="U824" s="154" t="e">
        <f>#REF!</f>
        <v>#REF!</v>
      </c>
      <c r="V824" s="154" t="e">
        <f>#REF!</f>
        <v>#REF!</v>
      </c>
      <c r="W824" s="154" t="e">
        <f>#REF!</f>
        <v>#REF!</v>
      </c>
      <c r="X824" s="154" t="e">
        <f>#REF!</f>
        <v>#REF!</v>
      </c>
      <c r="Y824" s="154" t="e">
        <f>#REF!</f>
        <v>#REF!</v>
      </c>
    </row>
    <row r="825" spans="1:25">
      <c r="A825" s="142">
        <v>5</v>
      </c>
      <c r="B825" s="154" t="e">
        <f>#REF!</f>
        <v>#REF!</v>
      </c>
      <c r="C825" s="154" t="e">
        <f>#REF!</f>
        <v>#REF!</v>
      </c>
      <c r="D825" s="154" t="e">
        <f>#REF!</f>
        <v>#REF!</v>
      </c>
      <c r="E825" s="154" t="e">
        <f>#REF!</f>
        <v>#REF!</v>
      </c>
      <c r="F825" s="154" t="e">
        <f>#REF!</f>
        <v>#REF!</v>
      </c>
      <c r="G825" s="154" t="e">
        <f>#REF!</f>
        <v>#REF!</v>
      </c>
      <c r="H825" s="154" t="e">
        <f>#REF!</f>
        <v>#REF!</v>
      </c>
      <c r="I825" s="154" t="e">
        <f>#REF!</f>
        <v>#REF!</v>
      </c>
      <c r="J825" s="154" t="e">
        <f>#REF!</f>
        <v>#REF!</v>
      </c>
      <c r="K825" s="154" t="e">
        <f>#REF!</f>
        <v>#REF!</v>
      </c>
      <c r="L825" s="154" t="e">
        <f>#REF!</f>
        <v>#REF!</v>
      </c>
      <c r="M825" s="154" t="e">
        <f>#REF!</f>
        <v>#REF!</v>
      </c>
      <c r="N825" s="154" t="e">
        <f>#REF!</f>
        <v>#REF!</v>
      </c>
      <c r="O825" s="154" t="e">
        <f>#REF!</f>
        <v>#REF!</v>
      </c>
      <c r="P825" s="154" t="e">
        <f>#REF!</f>
        <v>#REF!</v>
      </c>
      <c r="Q825" s="154" t="e">
        <f>#REF!</f>
        <v>#REF!</v>
      </c>
      <c r="R825" s="154" t="e">
        <f>#REF!</f>
        <v>#REF!</v>
      </c>
      <c r="S825" s="154" t="e">
        <f>#REF!</f>
        <v>#REF!</v>
      </c>
      <c r="T825" s="154" t="e">
        <f>#REF!</f>
        <v>#REF!</v>
      </c>
      <c r="U825" s="154" t="e">
        <f>#REF!</f>
        <v>#REF!</v>
      </c>
      <c r="V825" s="154" t="e">
        <f>#REF!</f>
        <v>#REF!</v>
      </c>
      <c r="W825" s="154" t="e">
        <f>#REF!</f>
        <v>#REF!</v>
      </c>
      <c r="X825" s="154" t="e">
        <f>#REF!</f>
        <v>#REF!</v>
      </c>
      <c r="Y825" s="154" t="e">
        <f>#REF!</f>
        <v>#REF!</v>
      </c>
    </row>
    <row r="826" spans="1:25">
      <c r="A826" s="142">
        <v>6</v>
      </c>
      <c r="B826" s="154" t="e">
        <f>#REF!</f>
        <v>#REF!</v>
      </c>
      <c r="C826" s="154" t="e">
        <f>#REF!</f>
        <v>#REF!</v>
      </c>
      <c r="D826" s="154" t="e">
        <f>#REF!</f>
        <v>#REF!</v>
      </c>
      <c r="E826" s="154" t="e">
        <f>#REF!</f>
        <v>#REF!</v>
      </c>
      <c r="F826" s="154" t="e">
        <f>#REF!</f>
        <v>#REF!</v>
      </c>
      <c r="G826" s="154" t="e">
        <f>#REF!</f>
        <v>#REF!</v>
      </c>
      <c r="H826" s="154" t="e">
        <f>#REF!</f>
        <v>#REF!</v>
      </c>
      <c r="I826" s="154" t="e">
        <f>#REF!</f>
        <v>#REF!</v>
      </c>
      <c r="J826" s="154" t="e">
        <f>#REF!</f>
        <v>#REF!</v>
      </c>
      <c r="K826" s="154" t="e">
        <f>#REF!</f>
        <v>#REF!</v>
      </c>
      <c r="L826" s="154" t="e">
        <f>#REF!</f>
        <v>#REF!</v>
      </c>
      <c r="M826" s="154" t="e">
        <f>#REF!</f>
        <v>#REF!</v>
      </c>
      <c r="N826" s="154" t="e">
        <f>#REF!</f>
        <v>#REF!</v>
      </c>
      <c r="O826" s="154" t="e">
        <f>#REF!</f>
        <v>#REF!</v>
      </c>
      <c r="P826" s="154" t="e">
        <f>#REF!</f>
        <v>#REF!</v>
      </c>
      <c r="Q826" s="154" t="e">
        <f>#REF!</f>
        <v>#REF!</v>
      </c>
      <c r="R826" s="154" t="e">
        <f>#REF!</f>
        <v>#REF!</v>
      </c>
      <c r="S826" s="154" t="e">
        <f>#REF!</f>
        <v>#REF!</v>
      </c>
      <c r="T826" s="154" t="e">
        <f>#REF!</f>
        <v>#REF!</v>
      </c>
      <c r="U826" s="154" t="e">
        <f>#REF!</f>
        <v>#REF!</v>
      </c>
      <c r="V826" s="154" t="e">
        <f>#REF!</f>
        <v>#REF!</v>
      </c>
      <c r="W826" s="154" t="e">
        <f>#REF!</f>
        <v>#REF!</v>
      </c>
      <c r="X826" s="154" t="e">
        <f>#REF!</f>
        <v>#REF!</v>
      </c>
      <c r="Y826" s="154" t="e">
        <f>#REF!</f>
        <v>#REF!</v>
      </c>
    </row>
    <row r="827" spans="1:25">
      <c r="A827" s="142">
        <v>7</v>
      </c>
      <c r="B827" s="154" t="e">
        <f>#REF!</f>
        <v>#REF!</v>
      </c>
      <c r="C827" s="154" t="e">
        <f>#REF!</f>
        <v>#REF!</v>
      </c>
      <c r="D827" s="154" t="e">
        <f>#REF!</f>
        <v>#REF!</v>
      </c>
      <c r="E827" s="154" t="e">
        <f>#REF!</f>
        <v>#REF!</v>
      </c>
      <c r="F827" s="154" t="e">
        <f>#REF!</f>
        <v>#REF!</v>
      </c>
      <c r="G827" s="154" t="e">
        <f>#REF!</f>
        <v>#REF!</v>
      </c>
      <c r="H827" s="154" t="e">
        <f>#REF!</f>
        <v>#REF!</v>
      </c>
      <c r="I827" s="154" t="e">
        <f>#REF!</f>
        <v>#REF!</v>
      </c>
      <c r="J827" s="154" t="e">
        <f>#REF!</f>
        <v>#REF!</v>
      </c>
      <c r="K827" s="154" t="e">
        <f>#REF!</f>
        <v>#REF!</v>
      </c>
      <c r="L827" s="154" t="e">
        <f>#REF!</f>
        <v>#REF!</v>
      </c>
      <c r="M827" s="154" t="e">
        <f>#REF!</f>
        <v>#REF!</v>
      </c>
      <c r="N827" s="154" t="e">
        <f>#REF!</f>
        <v>#REF!</v>
      </c>
      <c r="O827" s="154" t="e">
        <f>#REF!</f>
        <v>#REF!</v>
      </c>
      <c r="P827" s="154" t="e">
        <f>#REF!</f>
        <v>#REF!</v>
      </c>
      <c r="Q827" s="154" t="e">
        <f>#REF!</f>
        <v>#REF!</v>
      </c>
      <c r="R827" s="154" t="e">
        <f>#REF!</f>
        <v>#REF!</v>
      </c>
      <c r="S827" s="154" t="e">
        <f>#REF!</f>
        <v>#REF!</v>
      </c>
      <c r="T827" s="154" t="e">
        <f>#REF!</f>
        <v>#REF!</v>
      </c>
      <c r="U827" s="154" t="e">
        <f>#REF!</f>
        <v>#REF!</v>
      </c>
      <c r="V827" s="154" t="e">
        <f>#REF!</f>
        <v>#REF!</v>
      </c>
      <c r="W827" s="154" t="e">
        <f>#REF!</f>
        <v>#REF!</v>
      </c>
      <c r="X827" s="154" t="e">
        <f>#REF!</f>
        <v>#REF!</v>
      </c>
      <c r="Y827" s="154" t="e">
        <f>#REF!</f>
        <v>#REF!</v>
      </c>
    </row>
    <row r="828" spans="1:25">
      <c r="A828" s="142">
        <v>8</v>
      </c>
      <c r="B828" s="154" t="e">
        <f>#REF!</f>
        <v>#REF!</v>
      </c>
      <c r="C828" s="154" t="e">
        <f>#REF!</f>
        <v>#REF!</v>
      </c>
      <c r="D828" s="154" t="e">
        <f>#REF!</f>
        <v>#REF!</v>
      </c>
      <c r="E828" s="154" t="e">
        <f>#REF!</f>
        <v>#REF!</v>
      </c>
      <c r="F828" s="154" t="e">
        <f>#REF!</f>
        <v>#REF!</v>
      </c>
      <c r="G828" s="154" t="e">
        <f>#REF!</f>
        <v>#REF!</v>
      </c>
      <c r="H828" s="154" t="e">
        <f>#REF!</f>
        <v>#REF!</v>
      </c>
      <c r="I828" s="154" t="e">
        <f>#REF!</f>
        <v>#REF!</v>
      </c>
      <c r="J828" s="154" t="e">
        <f>#REF!</f>
        <v>#REF!</v>
      </c>
      <c r="K828" s="154" t="e">
        <f>#REF!</f>
        <v>#REF!</v>
      </c>
      <c r="L828" s="154" t="e">
        <f>#REF!</f>
        <v>#REF!</v>
      </c>
      <c r="M828" s="154" t="e">
        <f>#REF!</f>
        <v>#REF!</v>
      </c>
      <c r="N828" s="154" t="e">
        <f>#REF!</f>
        <v>#REF!</v>
      </c>
      <c r="O828" s="154" t="e">
        <f>#REF!</f>
        <v>#REF!</v>
      </c>
      <c r="P828" s="154" t="e">
        <f>#REF!</f>
        <v>#REF!</v>
      </c>
      <c r="Q828" s="154" t="e">
        <f>#REF!</f>
        <v>#REF!</v>
      </c>
      <c r="R828" s="154" t="e">
        <f>#REF!</f>
        <v>#REF!</v>
      </c>
      <c r="S828" s="154" t="e">
        <f>#REF!</f>
        <v>#REF!</v>
      </c>
      <c r="T828" s="154" t="e">
        <f>#REF!</f>
        <v>#REF!</v>
      </c>
      <c r="U828" s="154" t="e">
        <f>#REF!</f>
        <v>#REF!</v>
      </c>
      <c r="V828" s="154" t="e">
        <f>#REF!</f>
        <v>#REF!</v>
      </c>
      <c r="W828" s="154" t="e">
        <f>#REF!</f>
        <v>#REF!</v>
      </c>
      <c r="X828" s="154" t="e">
        <f>#REF!</f>
        <v>#REF!</v>
      </c>
      <c r="Y828" s="154" t="e">
        <f>#REF!</f>
        <v>#REF!</v>
      </c>
    </row>
    <row r="829" spans="1:25">
      <c r="A829" s="142">
        <v>9</v>
      </c>
      <c r="B829" s="154" t="e">
        <f>#REF!</f>
        <v>#REF!</v>
      </c>
      <c r="C829" s="154" t="e">
        <f>#REF!</f>
        <v>#REF!</v>
      </c>
      <c r="D829" s="154" t="e">
        <f>#REF!</f>
        <v>#REF!</v>
      </c>
      <c r="E829" s="154" t="e">
        <f>#REF!</f>
        <v>#REF!</v>
      </c>
      <c r="F829" s="154" t="e">
        <f>#REF!</f>
        <v>#REF!</v>
      </c>
      <c r="G829" s="154" t="e">
        <f>#REF!</f>
        <v>#REF!</v>
      </c>
      <c r="H829" s="154" t="e">
        <f>#REF!</f>
        <v>#REF!</v>
      </c>
      <c r="I829" s="154" t="e">
        <f>#REF!</f>
        <v>#REF!</v>
      </c>
      <c r="J829" s="154" t="e">
        <f>#REF!</f>
        <v>#REF!</v>
      </c>
      <c r="K829" s="154" t="e">
        <f>#REF!</f>
        <v>#REF!</v>
      </c>
      <c r="L829" s="154" t="e">
        <f>#REF!</f>
        <v>#REF!</v>
      </c>
      <c r="M829" s="154" t="e">
        <f>#REF!</f>
        <v>#REF!</v>
      </c>
      <c r="N829" s="154" t="e">
        <f>#REF!</f>
        <v>#REF!</v>
      </c>
      <c r="O829" s="154" t="e">
        <f>#REF!</f>
        <v>#REF!</v>
      </c>
      <c r="P829" s="154" t="e">
        <f>#REF!</f>
        <v>#REF!</v>
      </c>
      <c r="Q829" s="154" t="e">
        <f>#REF!</f>
        <v>#REF!</v>
      </c>
      <c r="R829" s="154" t="e">
        <f>#REF!</f>
        <v>#REF!</v>
      </c>
      <c r="S829" s="154" t="e">
        <f>#REF!</f>
        <v>#REF!</v>
      </c>
      <c r="T829" s="154" t="e">
        <f>#REF!</f>
        <v>#REF!</v>
      </c>
      <c r="U829" s="154" t="e">
        <f>#REF!</f>
        <v>#REF!</v>
      </c>
      <c r="V829" s="154" t="e">
        <f>#REF!</f>
        <v>#REF!</v>
      </c>
      <c r="W829" s="154" t="e">
        <f>#REF!</f>
        <v>#REF!</v>
      </c>
      <c r="X829" s="154" t="e">
        <f>#REF!</f>
        <v>#REF!</v>
      </c>
      <c r="Y829" s="154" t="e">
        <f>#REF!</f>
        <v>#REF!</v>
      </c>
    </row>
    <row r="830" spans="1:25">
      <c r="A830" s="142">
        <v>10</v>
      </c>
      <c r="B830" s="154" t="e">
        <f>#REF!</f>
        <v>#REF!</v>
      </c>
      <c r="C830" s="154" t="e">
        <f>#REF!</f>
        <v>#REF!</v>
      </c>
      <c r="D830" s="154" t="e">
        <f>#REF!</f>
        <v>#REF!</v>
      </c>
      <c r="E830" s="154" t="e">
        <f>#REF!</f>
        <v>#REF!</v>
      </c>
      <c r="F830" s="154" t="e">
        <f>#REF!</f>
        <v>#REF!</v>
      </c>
      <c r="G830" s="154" t="e">
        <f>#REF!</f>
        <v>#REF!</v>
      </c>
      <c r="H830" s="154" t="e">
        <f>#REF!</f>
        <v>#REF!</v>
      </c>
      <c r="I830" s="154" t="e">
        <f>#REF!</f>
        <v>#REF!</v>
      </c>
      <c r="J830" s="154" t="e">
        <f>#REF!</f>
        <v>#REF!</v>
      </c>
      <c r="K830" s="154" t="e">
        <f>#REF!</f>
        <v>#REF!</v>
      </c>
      <c r="L830" s="154" t="e">
        <f>#REF!</f>
        <v>#REF!</v>
      </c>
      <c r="M830" s="154" t="e">
        <f>#REF!</f>
        <v>#REF!</v>
      </c>
      <c r="N830" s="154" t="e">
        <f>#REF!</f>
        <v>#REF!</v>
      </c>
      <c r="O830" s="154" t="e">
        <f>#REF!</f>
        <v>#REF!</v>
      </c>
      <c r="P830" s="154" t="e">
        <f>#REF!</f>
        <v>#REF!</v>
      </c>
      <c r="Q830" s="154" t="e">
        <f>#REF!</f>
        <v>#REF!</v>
      </c>
      <c r="R830" s="154" t="e">
        <f>#REF!</f>
        <v>#REF!</v>
      </c>
      <c r="S830" s="154" t="e">
        <f>#REF!</f>
        <v>#REF!</v>
      </c>
      <c r="T830" s="154" t="e">
        <f>#REF!</f>
        <v>#REF!</v>
      </c>
      <c r="U830" s="154" t="e">
        <f>#REF!</f>
        <v>#REF!</v>
      </c>
      <c r="V830" s="154" t="e">
        <f>#REF!</f>
        <v>#REF!</v>
      </c>
      <c r="W830" s="154" t="e">
        <f>#REF!</f>
        <v>#REF!</v>
      </c>
      <c r="X830" s="154" t="e">
        <f>#REF!</f>
        <v>#REF!</v>
      </c>
      <c r="Y830" s="154" t="e">
        <f>#REF!</f>
        <v>#REF!</v>
      </c>
    </row>
    <row r="831" spans="1:25">
      <c r="A831" s="142">
        <v>11</v>
      </c>
      <c r="B831" s="154" t="e">
        <f>#REF!</f>
        <v>#REF!</v>
      </c>
      <c r="C831" s="154" t="e">
        <f>#REF!</f>
        <v>#REF!</v>
      </c>
      <c r="D831" s="154" t="e">
        <f>#REF!</f>
        <v>#REF!</v>
      </c>
      <c r="E831" s="154" t="e">
        <f>#REF!</f>
        <v>#REF!</v>
      </c>
      <c r="F831" s="154" t="e">
        <f>#REF!</f>
        <v>#REF!</v>
      </c>
      <c r="G831" s="154" t="e">
        <f>#REF!</f>
        <v>#REF!</v>
      </c>
      <c r="H831" s="154" t="e">
        <f>#REF!</f>
        <v>#REF!</v>
      </c>
      <c r="I831" s="154" t="e">
        <f>#REF!</f>
        <v>#REF!</v>
      </c>
      <c r="J831" s="154" t="e">
        <f>#REF!</f>
        <v>#REF!</v>
      </c>
      <c r="K831" s="154" t="e">
        <f>#REF!</f>
        <v>#REF!</v>
      </c>
      <c r="L831" s="154" t="e">
        <f>#REF!</f>
        <v>#REF!</v>
      </c>
      <c r="M831" s="154" t="e">
        <f>#REF!</f>
        <v>#REF!</v>
      </c>
      <c r="N831" s="154" t="e">
        <f>#REF!</f>
        <v>#REF!</v>
      </c>
      <c r="O831" s="154" t="e">
        <f>#REF!</f>
        <v>#REF!</v>
      </c>
      <c r="P831" s="154" t="e">
        <f>#REF!</f>
        <v>#REF!</v>
      </c>
      <c r="Q831" s="154" t="e">
        <f>#REF!</f>
        <v>#REF!</v>
      </c>
      <c r="R831" s="154" t="e">
        <f>#REF!</f>
        <v>#REF!</v>
      </c>
      <c r="S831" s="154" t="e">
        <f>#REF!</f>
        <v>#REF!</v>
      </c>
      <c r="T831" s="154" t="e">
        <f>#REF!</f>
        <v>#REF!</v>
      </c>
      <c r="U831" s="154" t="e">
        <f>#REF!</f>
        <v>#REF!</v>
      </c>
      <c r="V831" s="154" t="e">
        <f>#REF!</f>
        <v>#REF!</v>
      </c>
      <c r="W831" s="154" t="e">
        <f>#REF!</f>
        <v>#REF!</v>
      </c>
      <c r="X831" s="154" t="e">
        <f>#REF!</f>
        <v>#REF!</v>
      </c>
      <c r="Y831" s="154" t="e">
        <f>#REF!</f>
        <v>#REF!</v>
      </c>
    </row>
    <row r="832" spans="1:25">
      <c r="A832" s="142">
        <v>12</v>
      </c>
      <c r="B832" s="154" t="e">
        <f>#REF!</f>
        <v>#REF!</v>
      </c>
      <c r="C832" s="154" t="e">
        <f>#REF!</f>
        <v>#REF!</v>
      </c>
      <c r="D832" s="154" t="e">
        <f>#REF!</f>
        <v>#REF!</v>
      </c>
      <c r="E832" s="154" t="e">
        <f>#REF!</f>
        <v>#REF!</v>
      </c>
      <c r="F832" s="154" t="e">
        <f>#REF!</f>
        <v>#REF!</v>
      </c>
      <c r="G832" s="154" t="e">
        <f>#REF!</f>
        <v>#REF!</v>
      </c>
      <c r="H832" s="154" t="e">
        <f>#REF!</f>
        <v>#REF!</v>
      </c>
      <c r="I832" s="154" t="e">
        <f>#REF!</f>
        <v>#REF!</v>
      </c>
      <c r="J832" s="154" t="e">
        <f>#REF!</f>
        <v>#REF!</v>
      </c>
      <c r="K832" s="154" t="e">
        <f>#REF!</f>
        <v>#REF!</v>
      </c>
      <c r="L832" s="154" t="e">
        <f>#REF!</f>
        <v>#REF!</v>
      </c>
      <c r="M832" s="154" t="e">
        <f>#REF!</f>
        <v>#REF!</v>
      </c>
      <c r="N832" s="154" t="e">
        <f>#REF!</f>
        <v>#REF!</v>
      </c>
      <c r="O832" s="154" t="e">
        <f>#REF!</f>
        <v>#REF!</v>
      </c>
      <c r="P832" s="154" t="e">
        <f>#REF!</f>
        <v>#REF!</v>
      </c>
      <c r="Q832" s="154" t="e">
        <f>#REF!</f>
        <v>#REF!</v>
      </c>
      <c r="R832" s="154" t="e">
        <f>#REF!</f>
        <v>#REF!</v>
      </c>
      <c r="S832" s="154" t="e">
        <f>#REF!</f>
        <v>#REF!</v>
      </c>
      <c r="T832" s="154" t="e">
        <f>#REF!</f>
        <v>#REF!</v>
      </c>
      <c r="U832" s="154" t="e">
        <f>#REF!</f>
        <v>#REF!</v>
      </c>
      <c r="V832" s="154" t="e">
        <f>#REF!</f>
        <v>#REF!</v>
      </c>
      <c r="W832" s="154" t="e">
        <f>#REF!</f>
        <v>#REF!</v>
      </c>
      <c r="X832" s="154" t="e">
        <f>#REF!</f>
        <v>#REF!</v>
      </c>
      <c r="Y832" s="154" t="e">
        <f>#REF!</f>
        <v>#REF!</v>
      </c>
    </row>
    <row r="833" spans="1:25">
      <c r="A833" s="142">
        <v>13</v>
      </c>
      <c r="B833" s="154" t="e">
        <f>#REF!</f>
        <v>#REF!</v>
      </c>
      <c r="C833" s="154" t="e">
        <f>#REF!</f>
        <v>#REF!</v>
      </c>
      <c r="D833" s="154" t="e">
        <f>#REF!</f>
        <v>#REF!</v>
      </c>
      <c r="E833" s="154" t="e">
        <f>#REF!</f>
        <v>#REF!</v>
      </c>
      <c r="F833" s="154" t="e">
        <f>#REF!</f>
        <v>#REF!</v>
      </c>
      <c r="G833" s="154" t="e">
        <f>#REF!</f>
        <v>#REF!</v>
      </c>
      <c r="H833" s="154" t="e">
        <f>#REF!</f>
        <v>#REF!</v>
      </c>
      <c r="I833" s="154" t="e">
        <f>#REF!</f>
        <v>#REF!</v>
      </c>
      <c r="J833" s="154" t="e">
        <f>#REF!</f>
        <v>#REF!</v>
      </c>
      <c r="K833" s="154" t="e">
        <f>#REF!</f>
        <v>#REF!</v>
      </c>
      <c r="L833" s="154" t="e">
        <f>#REF!</f>
        <v>#REF!</v>
      </c>
      <c r="M833" s="154" t="e">
        <f>#REF!</f>
        <v>#REF!</v>
      </c>
      <c r="N833" s="154" t="e">
        <f>#REF!</f>
        <v>#REF!</v>
      </c>
      <c r="O833" s="154" t="e">
        <f>#REF!</f>
        <v>#REF!</v>
      </c>
      <c r="P833" s="154" t="e">
        <f>#REF!</f>
        <v>#REF!</v>
      </c>
      <c r="Q833" s="154" t="e">
        <f>#REF!</f>
        <v>#REF!</v>
      </c>
      <c r="R833" s="154" t="e">
        <f>#REF!</f>
        <v>#REF!</v>
      </c>
      <c r="S833" s="154" t="e">
        <f>#REF!</f>
        <v>#REF!</v>
      </c>
      <c r="T833" s="154" t="e">
        <f>#REF!</f>
        <v>#REF!</v>
      </c>
      <c r="U833" s="154" t="e">
        <f>#REF!</f>
        <v>#REF!</v>
      </c>
      <c r="V833" s="154" t="e">
        <f>#REF!</f>
        <v>#REF!</v>
      </c>
      <c r="W833" s="154" t="e">
        <f>#REF!</f>
        <v>#REF!</v>
      </c>
      <c r="X833" s="154" t="e">
        <f>#REF!</f>
        <v>#REF!</v>
      </c>
      <c r="Y833" s="154" t="e">
        <f>#REF!</f>
        <v>#REF!</v>
      </c>
    </row>
    <row r="834" spans="1:25">
      <c r="A834" s="142">
        <v>14</v>
      </c>
      <c r="B834" s="154" t="e">
        <f>#REF!</f>
        <v>#REF!</v>
      </c>
      <c r="C834" s="154" t="e">
        <f>#REF!</f>
        <v>#REF!</v>
      </c>
      <c r="D834" s="154" t="e">
        <f>#REF!</f>
        <v>#REF!</v>
      </c>
      <c r="E834" s="154" t="e">
        <f>#REF!</f>
        <v>#REF!</v>
      </c>
      <c r="F834" s="154" t="e">
        <f>#REF!</f>
        <v>#REF!</v>
      </c>
      <c r="G834" s="154" t="e">
        <f>#REF!</f>
        <v>#REF!</v>
      </c>
      <c r="H834" s="154" t="e">
        <f>#REF!</f>
        <v>#REF!</v>
      </c>
      <c r="I834" s="154" t="e">
        <f>#REF!</f>
        <v>#REF!</v>
      </c>
      <c r="J834" s="154" t="e">
        <f>#REF!</f>
        <v>#REF!</v>
      </c>
      <c r="K834" s="154" t="e">
        <f>#REF!</f>
        <v>#REF!</v>
      </c>
      <c r="L834" s="154" t="e">
        <f>#REF!</f>
        <v>#REF!</v>
      </c>
      <c r="M834" s="154" t="e">
        <f>#REF!</f>
        <v>#REF!</v>
      </c>
      <c r="N834" s="154" t="e">
        <f>#REF!</f>
        <v>#REF!</v>
      </c>
      <c r="O834" s="154" t="e">
        <f>#REF!</f>
        <v>#REF!</v>
      </c>
      <c r="P834" s="154" t="e">
        <f>#REF!</f>
        <v>#REF!</v>
      </c>
      <c r="Q834" s="154" t="e">
        <f>#REF!</f>
        <v>#REF!</v>
      </c>
      <c r="R834" s="154" t="e">
        <f>#REF!</f>
        <v>#REF!</v>
      </c>
      <c r="S834" s="154" t="e">
        <f>#REF!</f>
        <v>#REF!</v>
      </c>
      <c r="T834" s="154" t="e">
        <f>#REF!</f>
        <v>#REF!</v>
      </c>
      <c r="U834" s="154" t="e">
        <f>#REF!</f>
        <v>#REF!</v>
      </c>
      <c r="V834" s="154" t="e">
        <f>#REF!</f>
        <v>#REF!</v>
      </c>
      <c r="W834" s="154" t="e">
        <f>#REF!</f>
        <v>#REF!</v>
      </c>
      <c r="X834" s="154" t="e">
        <f>#REF!</f>
        <v>#REF!</v>
      </c>
      <c r="Y834" s="154" t="e">
        <f>#REF!</f>
        <v>#REF!</v>
      </c>
    </row>
    <row r="835" spans="1:25">
      <c r="A835" s="142">
        <v>15</v>
      </c>
      <c r="B835" s="154" t="e">
        <f>#REF!</f>
        <v>#REF!</v>
      </c>
      <c r="C835" s="154" t="e">
        <f>#REF!</f>
        <v>#REF!</v>
      </c>
      <c r="D835" s="154" t="e">
        <f>#REF!</f>
        <v>#REF!</v>
      </c>
      <c r="E835" s="154" t="e">
        <f>#REF!</f>
        <v>#REF!</v>
      </c>
      <c r="F835" s="154" t="e">
        <f>#REF!</f>
        <v>#REF!</v>
      </c>
      <c r="G835" s="154" t="e">
        <f>#REF!</f>
        <v>#REF!</v>
      </c>
      <c r="H835" s="154" t="e">
        <f>#REF!</f>
        <v>#REF!</v>
      </c>
      <c r="I835" s="154" t="e">
        <f>#REF!</f>
        <v>#REF!</v>
      </c>
      <c r="J835" s="154" t="e">
        <f>#REF!</f>
        <v>#REF!</v>
      </c>
      <c r="K835" s="154" t="e">
        <f>#REF!</f>
        <v>#REF!</v>
      </c>
      <c r="L835" s="154" t="e">
        <f>#REF!</f>
        <v>#REF!</v>
      </c>
      <c r="M835" s="154" t="e">
        <f>#REF!</f>
        <v>#REF!</v>
      </c>
      <c r="N835" s="154" t="e">
        <f>#REF!</f>
        <v>#REF!</v>
      </c>
      <c r="O835" s="154" t="e">
        <f>#REF!</f>
        <v>#REF!</v>
      </c>
      <c r="P835" s="154" t="e">
        <f>#REF!</f>
        <v>#REF!</v>
      </c>
      <c r="Q835" s="154" t="e">
        <f>#REF!</f>
        <v>#REF!</v>
      </c>
      <c r="R835" s="154" t="e">
        <f>#REF!</f>
        <v>#REF!</v>
      </c>
      <c r="S835" s="154" t="e">
        <f>#REF!</f>
        <v>#REF!</v>
      </c>
      <c r="T835" s="154" t="e">
        <f>#REF!</f>
        <v>#REF!</v>
      </c>
      <c r="U835" s="154" t="e">
        <f>#REF!</f>
        <v>#REF!</v>
      </c>
      <c r="V835" s="154" t="e">
        <f>#REF!</f>
        <v>#REF!</v>
      </c>
      <c r="W835" s="154" t="e">
        <f>#REF!</f>
        <v>#REF!</v>
      </c>
      <c r="X835" s="154" t="e">
        <f>#REF!</f>
        <v>#REF!</v>
      </c>
      <c r="Y835" s="154" t="e">
        <f>#REF!</f>
        <v>#REF!</v>
      </c>
    </row>
    <row r="836" spans="1:25">
      <c r="A836" s="142">
        <v>16</v>
      </c>
      <c r="B836" s="154" t="e">
        <f>#REF!</f>
        <v>#REF!</v>
      </c>
      <c r="C836" s="154" t="e">
        <f>#REF!</f>
        <v>#REF!</v>
      </c>
      <c r="D836" s="154" t="e">
        <f>#REF!</f>
        <v>#REF!</v>
      </c>
      <c r="E836" s="154" t="e">
        <f>#REF!</f>
        <v>#REF!</v>
      </c>
      <c r="F836" s="154" t="e">
        <f>#REF!</f>
        <v>#REF!</v>
      </c>
      <c r="G836" s="154" t="e">
        <f>#REF!</f>
        <v>#REF!</v>
      </c>
      <c r="H836" s="154" t="e">
        <f>#REF!</f>
        <v>#REF!</v>
      </c>
      <c r="I836" s="154" t="e">
        <f>#REF!</f>
        <v>#REF!</v>
      </c>
      <c r="J836" s="154" t="e">
        <f>#REF!</f>
        <v>#REF!</v>
      </c>
      <c r="K836" s="154" t="e">
        <f>#REF!</f>
        <v>#REF!</v>
      </c>
      <c r="L836" s="154" t="e">
        <f>#REF!</f>
        <v>#REF!</v>
      </c>
      <c r="M836" s="154" t="e">
        <f>#REF!</f>
        <v>#REF!</v>
      </c>
      <c r="N836" s="154" t="e">
        <f>#REF!</f>
        <v>#REF!</v>
      </c>
      <c r="O836" s="154" t="e">
        <f>#REF!</f>
        <v>#REF!</v>
      </c>
      <c r="P836" s="154" t="e">
        <f>#REF!</f>
        <v>#REF!</v>
      </c>
      <c r="Q836" s="154" t="e">
        <f>#REF!</f>
        <v>#REF!</v>
      </c>
      <c r="R836" s="154" t="e">
        <f>#REF!</f>
        <v>#REF!</v>
      </c>
      <c r="S836" s="154" t="e">
        <f>#REF!</f>
        <v>#REF!</v>
      </c>
      <c r="T836" s="154" t="e">
        <f>#REF!</f>
        <v>#REF!</v>
      </c>
      <c r="U836" s="154" t="e">
        <f>#REF!</f>
        <v>#REF!</v>
      </c>
      <c r="V836" s="154" t="e">
        <f>#REF!</f>
        <v>#REF!</v>
      </c>
      <c r="W836" s="154" t="e">
        <f>#REF!</f>
        <v>#REF!</v>
      </c>
      <c r="X836" s="154" t="e">
        <f>#REF!</f>
        <v>#REF!</v>
      </c>
      <c r="Y836" s="154" t="e">
        <f>#REF!</f>
        <v>#REF!</v>
      </c>
    </row>
    <row r="837" spans="1:25">
      <c r="A837" s="142">
        <v>17</v>
      </c>
      <c r="B837" s="154" t="e">
        <f>#REF!</f>
        <v>#REF!</v>
      </c>
      <c r="C837" s="154" t="e">
        <f>#REF!</f>
        <v>#REF!</v>
      </c>
      <c r="D837" s="154" t="e">
        <f>#REF!</f>
        <v>#REF!</v>
      </c>
      <c r="E837" s="154" t="e">
        <f>#REF!</f>
        <v>#REF!</v>
      </c>
      <c r="F837" s="154" t="e">
        <f>#REF!</f>
        <v>#REF!</v>
      </c>
      <c r="G837" s="154" t="e">
        <f>#REF!</f>
        <v>#REF!</v>
      </c>
      <c r="H837" s="154" t="e">
        <f>#REF!</f>
        <v>#REF!</v>
      </c>
      <c r="I837" s="154" t="e">
        <f>#REF!</f>
        <v>#REF!</v>
      </c>
      <c r="J837" s="154" t="e">
        <f>#REF!</f>
        <v>#REF!</v>
      </c>
      <c r="K837" s="154" t="e">
        <f>#REF!</f>
        <v>#REF!</v>
      </c>
      <c r="L837" s="154" t="e">
        <f>#REF!</f>
        <v>#REF!</v>
      </c>
      <c r="M837" s="154" t="e">
        <f>#REF!</f>
        <v>#REF!</v>
      </c>
      <c r="N837" s="154" t="e">
        <f>#REF!</f>
        <v>#REF!</v>
      </c>
      <c r="O837" s="154" t="e">
        <f>#REF!</f>
        <v>#REF!</v>
      </c>
      <c r="P837" s="154" t="e">
        <f>#REF!</f>
        <v>#REF!</v>
      </c>
      <c r="Q837" s="154" t="e">
        <f>#REF!</f>
        <v>#REF!</v>
      </c>
      <c r="R837" s="154" t="e">
        <f>#REF!</f>
        <v>#REF!</v>
      </c>
      <c r="S837" s="154" t="e">
        <f>#REF!</f>
        <v>#REF!</v>
      </c>
      <c r="T837" s="154" t="e">
        <f>#REF!</f>
        <v>#REF!</v>
      </c>
      <c r="U837" s="154" t="e">
        <f>#REF!</f>
        <v>#REF!</v>
      </c>
      <c r="V837" s="154" t="e">
        <f>#REF!</f>
        <v>#REF!</v>
      </c>
      <c r="W837" s="154" t="e">
        <f>#REF!</f>
        <v>#REF!</v>
      </c>
      <c r="X837" s="154" t="e">
        <f>#REF!</f>
        <v>#REF!</v>
      </c>
      <c r="Y837" s="154" t="e">
        <f>#REF!</f>
        <v>#REF!</v>
      </c>
    </row>
    <row r="838" spans="1:25">
      <c r="A838" s="142">
        <v>18</v>
      </c>
      <c r="B838" s="154" t="e">
        <f>#REF!</f>
        <v>#REF!</v>
      </c>
      <c r="C838" s="154" t="e">
        <f>#REF!</f>
        <v>#REF!</v>
      </c>
      <c r="D838" s="154" t="e">
        <f>#REF!</f>
        <v>#REF!</v>
      </c>
      <c r="E838" s="154" t="e">
        <f>#REF!</f>
        <v>#REF!</v>
      </c>
      <c r="F838" s="154" t="e">
        <f>#REF!</f>
        <v>#REF!</v>
      </c>
      <c r="G838" s="154" t="e">
        <f>#REF!</f>
        <v>#REF!</v>
      </c>
      <c r="H838" s="154" t="e">
        <f>#REF!</f>
        <v>#REF!</v>
      </c>
      <c r="I838" s="154" t="e">
        <f>#REF!</f>
        <v>#REF!</v>
      </c>
      <c r="J838" s="154" t="e">
        <f>#REF!</f>
        <v>#REF!</v>
      </c>
      <c r="K838" s="154" t="e">
        <f>#REF!</f>
        <v>#REF!</v>
      </c>
      <c r="L838" s="154" t="e">
        <f>#REF!</f>
        <v>#REF!</v>
      </c>
      <c r="M838" s="154" t="e">
        <f>#REF!</f>
        <v>#REF!</v>
      </c>
      <c r="N838" s="154" t="e">
        <f>#REF!</f>
        <v>#REF!</v>
      </c>
      <c r="O838" s="154" t="e">
        <f>#REF!</f>
        <v>#REF!</v>
      </c>
      <c r="P838" s="154" t="e">
        <f>#REF!</f>
        <v>#REF!</v>
      </c>
      <c r="Q838" s="154" t="e">
        <f>#REF!</f>
        <v>#REF!</v>
      </c>
      <c r="R838" s="154" t="e">
        <f>#REF!</f>
        <v>#REF!</v>
      </c>
      <c r="S838" s="154" t="e">
        <f>#REF!</f>
        <v>#REF!</v>
      </c>
      <c r="T838" s="154" t="e">
        <f>#REF!</f>
        <v>#REF!</v>
      </c>
      <c r="U838" s="154" t="e">
        <f>#REF!</f>
        <v>#REF!</v>
      </c>
      <c r="V838" s="154" t="e">
        <f>#REF!</f>
        <v>#REF!</v>
      </c>
      <c r="W838" s="154" t="e">
        <f>#REF!</f>
        <v>#REF!</v>
      </c>
      <c r="X838" s="154" t="e">
        <f>#REF!</f>
        <v>#REF!</v>
      </c>
      <c r="Y838" s="154" t="e">
        <f>#REF!</f>
        <v>#REF!</v>
      </c>
    </row>
    <row r="839" spans="1:25">
      <c r="A839" s="142">
        <v>19</v>
      </c>
      <c r="B839" s="154" t="e">
        <f>#REF!</f>
        <v>#REF!</v>
      </c>
      <c r="C839" s="154" t="e">
        <f>#REF!</f>
        <v>#REF!</v>
      </c>
      <c r="D839" s="154" t="e">
        <f>#REF!</f>
        <v>#REF!</v>
      </c>
      <c r="E839" s="154" t="e">
        <f>#REF!</f>
        <v>#REF!</v>
      </c>
      <c r="F839" s="154" t="e">
        <f>#REF!</f>
        <v>#REF!</v>
      </c>
      <c r="G839" s="154" t="e">
        <f>#REF!</f>
        <v>#REF!</v>
      </c>
      <c r="H839" s="154" t="e">
        <f>#REF!</f>
        <v>#REF!</v>
      </c>
      <c r="I839" s="154" t="e">
        <f>#REF!</f>
        <v>#REF!</v>
      </c>
      <c r="J839" s="154" t="e">
        <f>#REF!</f>
        <v>#REF!</v>
      </c>
      <c r="K839" s="154" t="e">
        <f>#REF!</f>
        <v>#REF!</v>
      </c>
      <c r="L839" s="154" t="e">
        <f>#REF!</f>
        <v>#REF!</v>
      </c>
      <c r="M839" s="154" t="e">
        <f>#REF!</f>
        <v>#REF!</v>
      </c>
      <c r="N839" s="154" t="e">
        <f>#REF!</f>
        <v>#REF!</v>
      </c>
      <c r="O839" s="154" t="e">
        <f>#REF!</f>
        <v>#REF!</v>
      </c>
      <c r="P839" s="154" t="e">
        <f>#REF!</f>
        <v>#REF!</v>
      </c>
      <c r="Q839" s="154" t="e">
        <f>#REF!</f>
        <v>#REF!</v>
      </c>
      <c r="R839" s="154" t="e">
        <f>#REF!</f>
        <v>#REF!</v>
      </c>
      <c r="S839" s="154" t="e">
        <f>#REF!</f>
        <v>#REF!</v>
      </c>
      <c r="T839" s="154" t="e">
        <f>#REF!</f>
        <v>#REF!</v>
      </c>
      <c r="U839" s="154" t="e">
        <f>#REF!</f>
        <v>#REF!</v>
      </c>
      <c r="V839" s="154" t="e">
        <f>#REF!</f>
        <v>#REF!</v>
      </c>
      <c r="W839" s="154" t="e">
        <f>#REF!</f>
        <v>#REF!</v>
      </c>
      <c r="X839" s="154" t="e">
        <f>#REF!</f>
        <v>#REF!</v>
      </c>
      <c r="Y839" s="154" t="e">
        <f>#REF!</f>
        <v>#REF!</v>
      </c>
    </row>
    <row r="840" spans="1:25">
      <c r="A840" s="142">
        <v>20</v>
      </c>
      <c r="B840" s="154" t="e">
        <f>#REF!</f>
        <v>#REF!</v>
      </c>
      <c r="C840" s="154" t="e">
        <f>#REF!</f>
        <v>#REF!</v>
      </c>
      <c r="D840" s="154" t="e">
        <f>#REF!</f>
        <v>#REF!</v>
      </c>
      <c r="E840" s="154" t="e">
        <f>#REF!</f>
        <v>#REF!</v>
      </c>
      <c r="F840" s="154" t="e">
        <f>#REF!</f>
        <v>#REF!</v>
      </c>
      <c r="G840" s="154" t="e">
        <f>#REF!</f>
        <v>#REF!</v>
      </c>
      <c r="H840" s="154" t="e">
        <f>#REF!</f>
        <v>#REF!</v>
      </c>
      <c r="I840" s="154" t="e">
        <f>#REF!</f>
        <v>#REF!</v>
      </c>
      <c r="J840" s="154" t="e">
        <f>#REF!</f>
        <v>#REF!</v>
      </c>
      <c r="K840" s="154" t="e">
        <f>#REF!</f>
        <v>#REF!</v>
      </c>
      <c r="L840" s="154" t="e">
        <f>#REF!</f>
        <v>#REF!</v>
      </c>
      <c r="M840" s="154" t="e">
        <f>#REF!</f>
        <v>#REF!</v>
      </c>
      <c r="N840" s="154" t="e">
        <f>#REF!</f>
        <v>#REF!</v>
      </c>
      <c r="O840" s="154" t="e">
        <f>#REF!</f>
        <v>#REF!</v>
      </c>
      <c r="P840" s="154" t="e">
        <f>#REF!</f>
        <v>#REF!</v>
      </c>
      <c r="Q840" s="154" t="e">
        <f>#REF!</f>
        <v>#REF!</v>
      </c>
      <c r="R840" s="154" t="e">
        <f>#REF!</f>
        <v>#REF!</v>
      </c>
      <c r="S840" s="154" t="e">
        <f>#REF!</f>
        <v>#REF!</v>
      </c>
      <c r="T840" s="154" t="e">
        <f>#REF!</f>
        <v>#REF!</v>
      </c>
      <c r="U840" s="154" t="e">
        <f>#REF!</f>
        <v>#REF!</v>
      </c>
      <c r="V840" s="154" t="e">
        <f>#REF!</f>
        <v>#REF!</v>
      </c>
      <c r="W840" s="154" t="e">
        <f>#REF!</f>
        <v>#REF!</v>
      </c>
      <c r="X840" s="154" t="e">
        <f>#REF!</f>
        <v>#REF!</v>
      </c>
      <c r="Y840" s="154" t="e">
        <f>#REF!</f>
        <v>#REF!</v>
      </c>
    </row>
    <row r="841" spans="1:25">
      <c r="A841" s="142">
        <v>21</v>
      </c>
      <c r="B841" s="154" t="e">
        <f>#REF!</f>
        <v>#REF!</v>
      </c>
      <c r="C841" s="154" t="e">
        <f>#REF!</f>
        <v>#REF!</v>
      </c>
      <c r="D841" s="154" t="e">
        <f>#REF!</f>
        <v>#REF!</v>
      </c>
      <c r="E841" s="154" t="e">
        <f>#REF!</f>
        <v>#REF!</v>
      </c>
      <c r="F841" s="154" t="e">
        <f>#REF!</f>
        <v>#REF!</v>
      </c>
      <c r="G841" s="154" t="e">
        <f>#REF!</f>
        <v>#REF!</v>
      </c>
      <c r="H841" s="154" t="e">
        <f>#REF!</f>
        <v>#REF!</v>
      </c>
      <c r="I841" s="154" t="e">
        <f>#REF!</f>
        <v>#REF!</v>
      </c>
      <c r="J841" s="154" t="e">
        <f>#REF!</f>
        <v>#REF!</v>
      </c>
      <c r="K841" s="154" t="e">
        <f>#REF!</f>
        <v>#REF!</v>
      </c>
      <c r="L841" s="154" t="e">
        <f>#REF!</f>
        <v>#REF!</v>
      </c>
      <c r="M841" s="154" t="e">
        <f>#REF!</f>
        <v>#REF!</v>
      </c>
      <c r="N841" s="154" t="e">
        <f>#REF!</f>
        <v>#REF!</v>
      </c>
      <c r="O841" s="154" t="e">
        <f>#REF!</f>
        <v>#REF!</v>
      </c>
      <c r="P841" s="154" t="e">
        <f>#REF!</f>
        <v>#REF!</v>
      </c>
      <c r="Q841" s="154" t="e">
        <f>#REF!</f>
        <v>#REF!</v>
      </c>
      <c r="R841" s="154" t="e">
        <f>#REF!</f>
        <v>#REF!</v>
      </c>
      <c r="S841" s="154" t="e">
        <f>#REF!</f>
        <v>#REF!</v>
      </c>
      <c r="T841" s="154" t="e">
        <f>#REF!</f>
        <v>#REF!</v>
      </c>
      <c r="U841" s="154" t="e">
        <f>#REF!</f>
        <v>#REF!</v>
      </c>
      <c r="V841" s="154" t="e">
        <f>#REF!</f>
        <v>#REF!</v>
      </c>
      <c r="W841" s="154" t="e">
        <f>#REF!</f>
        <v>#REF!</v>
      </c>
      <c r="X841" s="154" t="e">
        <f>#REF!</f>
        <v>#REF!</v>
      </c>
      <c r="Y841" s="154" t="e">
        <f>#REF!</f>
        <v>#REF!</v>
      </c>
    </row>
    <row r="842" spans="1:25">
      <c r="A842" s="142">
        <v>22</v>
      </c>
      <c r="B842" s="154" t="e">
        <f>#REF!</f>
        <v>#REF!</v>
      </c>
      <c r="C842" s="154" t="e">
        <f>#REF!</f>
        <v>#REF!</v>
      </c>
      <c r="D842" s="154" t="e">
        <f>#REF!</f>
        <v>#REF!</v>
      </c>
      <c r="E842" s="154" t="e">
        <f>#REF!</f>
        <v>#REF!</v>
      </c>
      <c r="F842" s="154" t="e">
        <f>#REF!</f>
        <v>#REF!</v>
      </c>
      <c r="G842" s="154" t="e">
        <f>#REF!</f>
        <v>#REF!</v>
      </c>
      <c r="H842" s="154" t="e">
        <f>#REF!</f>
        <v>#REF!</v>
      </c>
      <c r="I842" s="154" t="e">
        <f>#REF!</f>
        <v>#REF!</v>
      </c>
      <c r="J842" s="154" t="e">
        <f>#REF!</f>
        <v>#REF!</v>
      </c>
      <c r="K842" s="154" t="e">
        <f>#REF!</f>
        <v>#REF!</v>
      </c>
      <c r="L842" s="154" t="e">
        <f>#REF!</f>
        <v>#REF!</v>
      </c>
      <c r="M842" s="154" t="e">
        <f>#REF!</f>
        <v>#REF!</v>
      </c>
      <c r="N842" s="154" t="e">
        <f>#REF!</f>
        <v>#REF!</v>
      </c>
      <c r="O842" s="154" t="e">
        <f>#REF!</f>
        <v>#REF!</v>
      </c>
      <c r="P842" s="154" t="e">
        <f>#REF!</f>
        <v>#REF!</v>
      </c>
      <c r="Q842" s="154" t="e">
        <f>#REF!</f>
        <v>#REF!</v>
      </c>
      <c r="R842" s="154" t="e">
        <f>#REF!</f>
        <v>#REF!</v>
      </c>
      <c r="S842" s="154" t="e">
        <f>#REF!</f>
        <v>#REF!</v>
      </c>
      <c r="T842" s="154" t="e">
        <f>#REF!</f>
        <v>#REF!</v>
      </c>
      <c r="U842" s="154" t="e">
        <f>#REF!</f>
        <v>#REF!</v>
      </c>
      <c r="V842" s="154" t="e">
        <f>#REF!</f>
        <v>#REF!</v>
      </c>
      <c r="W842" s="154" t="e">
        <f>#REF!</f>
        <v>#REF!</v>
      </c>
      <c r="X842" s="154" t="e">
        <f>#REF!</f>
        <v>#REF!</v>
      </c>
      <c r="Y842" s="154" t="e">
        <f>#REF!</f>
        <v>#REF!</v>
      </c>
    </row>
    <row r="843" spans="1:25">
      <c r="A843" s="142">
        <v>23</v>
      </c>
      <c r="B843" s="154" t="e">
        <f>#REF!</f>
        <v>#REF!</v>
      </c>
      <c r="C843" s="154" t="e">
        <f>#REF!</f>
        <v>#REF!</v>
      </c>
      <c r="D843" s="154" t="e">
        <f>#REF!</f>
        <v>#REF!</v>
      </c>
      <c r="E843" s="154" t="e">
        <f>#REF!</f>
        <v>#REF!</v>
      </c>
      <c r="F843" s="154" t="e">
        <f>#REF!</f>
        <v>#REF!</v>
      </c>
      <c r="G843" s="154" t="e">
        <f>#REF!</f>
        <v>#REF!</v>
      </c>
      <c r="H843" s="154" t="e">
        <f>#REF!</f>
        <v>#REF!</v>
      </c>
      <c r="I843" s="154" t="e">
        <f>#REF!</f>
        <v>#REF!</v>
      </c>
      <c r="J843" s="154" t="e">
        <f>#REF!</f>
        <v>#REF!</v>
      </c>
      <c r="K843" s="154" t="e">
        <f>#REF!</f>
        <v>#REF!</v>
      </c>
      <c r="L843" s="154" t="e">
        <f>#REF!</f>
        <v>#REF!</v>
      </c>
      <c r="M843" s="154" t="e">
        <f>#REF!</f>
        <v>#REF!</v>
      </c>
      <c r="N843" s="154" t="e">
        <f>#REF!</f>
        <v>#REF!</v>
      </c>
      <c r="O843" s="154" t="e">
        <f>#REF!</f>
        <v>#REF!</v>
      </c>
      <c r="P843" s="154" t="e">
        <f>#REF!</f>
        <v>#REF!</v>
      </c>
      <c r="Q843" s="154" t="e">
        <f>#REF!</f>
        <v>#REF!</v>
      </c>
      <c r="R843" s="154" t="e">
        <f>#REF!</f>
        <v>#REF!</v>
      </c>
      <c r="S843" s="154" t="e">
        <f>#REF!</f>
        <v>#REF!</v>
      </c>
      <c r="T843" s="154" t="e">
        <f>#REF!</f>
        <v>#REF!</v>
      </c>
      <c r="U843" s="154" t="e">
        <f>#REF!</f>
        <v>#REF!</v>
      </c>
      <c r="V843" s="154" t="e">
        <f>#REF!</f>
        <v>#REF!</v>
      </c>
      <c r="W843" s="154" t="e">
        <f>#REF!</f>
        <v>#REF!</v>
      </c>
      <c r="X843" s="154" t="e">
        <f>#REF!</f>
        <v>#REF!</v>
      </c>
      <c r="Y843" s="154" t="e">
        <f>#REF!</f>
        <v>#REF!</v>
      </c>
    </row>
    <row r="844" spans="1:25">
      <c r="A844" s="142">
        <v>24</v>
      </c>
      <c r="B844" s="154" t="e">
        <f>#REF!</f>
        <v>#REF!</v>
      </c>
      <c r="C844" s="154" t="e">
        <f>#REF!</f>
        <v>#REF!</v>
      </c>
      <c r="D844" s="154" t="e">
        <f>#REF!</f>
        <v>#REF!</v>
      </c>
      <c r="E844" s="154" t="e">
        <f>#REF!</f>
        <v>#REF!</v>
      </c>
      <c r="F844" s="154" t="e">
        <f>#REF!</f>
        <v>#REF!</v>
      </c>
      <c r="G844" s="154" t="e">
        <f>#REF!</f>
        <v>#REF!</v>
      </c>
      <c r="H844" s="154" t="e">
        <f>#REF!</f>
        <v>#REF!</v>
      </c>
      <c r="I844" s="154" t="e">
        <f>#REF!</f>
        <v>#REF!</v>
      </c>
      <c r="J844" s="154" t="e">
        <f>#REF!</f>
        <v>#REF!</v>
      </c>
      <c r="K844" s="154" t="e">
        <f>#REF!</f>
        <v>#REF!</v>
      </c>
      <c r="L844" s="154" t="e">
        <f>#REF!</f>
        <v>#REF!</v>
      </c>
      <c r="M844" s="154" t="e">
        <f>#REF!</f>
        <v>#REF!</v>
      </c>
      <c r="N844" s="154" t="e">
        <f>#REF!</f>
        <v>#REF!</v>
      </c>
      <c r="O844" s="154" t="e">
        <f>#REF!</f>
        <v>#REF!</v>
      </c>
      <c r="P844" s="154" t="e">
        <f>#REF!</f>
        <v>#REF!</v>
      </c>
      <c r="Q844" s="154" t="e">
        <f>#REF!</f>
        <v>#REF!</v>
      </c>
      <c r="R844" s="154" t="e">
        <f>#REF!</f>
        <v>#REF!</v>
      </c>
      <c r="S844" s="154" t="e">
        <f>#REF!</f>
        <v>#REF!</v>
      </c>
      <c r="T844" s="154" t="e">
        <f>#REF!</f>
        <v>#REF!</v>
      </c>
      <c r="U844" s="154" t="e">
        <f>#REF!</f>
        <v>#REF!</v>
      </c>
      <c r="V844" s="154" t="e">
        <f>#REF!</f>
        <v>#REF!</v>
      </c>
      <c r="W844" s="154" t="e">
        <f>#REF!</f>
        <v>#REF!</v>
      </c>
      <c r="X844" s="154" t="e">
        <f>#REF!</f>
        <v>#REF!</v>
      </c>
      <c r="Y844" s="154" t="e">
        <f>#REF!</f>
        <v>#REF!</v>
      </c>
    </row>
    <row r="845" spans="1:25">
      <c r="A845" s="142">
        <v>25</v>
      </c>
      <c r="B845" s="154" t="e">
        <f>#REF!</f>
        <v>#REF!</v>
      </c>
      <c r="C845" s="154" t="e">
        <f>#REF!</f>
        <v>#REF!</v>
      </c>
      <c r="D845" s="154" t="e">
        <f>#REF!</f>
        <v>#REF!</v>
      </c>
      <c r="E845" s="154" t="e">
        <f>#REF!</f>
        <v>#REF!</v>
      </c>
      <c r="F845" s="154" t="e">
        <f>#REF!</f>
        <v>#REF!</v>
      </c>
      <c r="G845" s="154" t="e">
        <f>#REF!</f>
        <v>#REF!</v>
      </c>
      <c r="H845" s="154" t="e">
        <f>#REF!</f>
        <v>#REF!</v>
      </c>
      <c r="I845" s="154" t="e">
        <f>#REF!</f>
        <v>#REF!</v>
      </c>
      <c r="J845" s="154" t="e">
        <f>#REF!</f>
        <v>#REF!</v>
      </c>
      <c r="K845" s="154" t="e">
        <f>#REF!</f>
        <v>#REF!</v>
      </c>
      <c r="L845" s="154" t="e">
        <f>#REF!</f>
        <v>#REF!</v>
      </c>
      <c r="M845" s="154" t="e">
        <f>#REF!</f>
        <v>#REF!</v>
      </c>
      <c r="N845" s="154" t="e">
        <f>#REF!</f>
        <v>#REF!</v>
      </c>
      <c r="O845" s="154" t="e">
        <f>#REF!</f>
        <v>#REF!</v>
      </c>
      <c r="P845" s="154" t="e">
        <f>#REF!</f>
        <v>#REF!</v>
      </c>
      <c r="Q845" s="154" t="e">
        <f>#REF!</f>
        <v>#REF!</v>
      </c>
      <c r="R845" s="154" t="e">
        <f>#REF!</f>
        <v>#REF!</v>
      </c>
      <c r="S845" s="154" t="e">
        <f>#REF!</f>
        <v>#REF!</v>
      </c>
      <c r="T845" s="154" t="e">
        <f>#REF!</f>
        <v>#REF!</v>
      </c>
      <c r="U845" s="154" t="e">
        <f>#REF!</f>
        <v>#REF!</v>
      </c>
      <c r="V845" s="154" t="e">
        <f>#REF!</f>
        <v>#REF!</v>
      </c>
      <c r="W845" s="154" t="e">
        <f>#REF!</f>
        <v>#REF!</v>
      </c>
      <c r="X845" s="154" t="e">
        <f>#REF!</f>
        <v>#REF!</v>
      </c>
      <c r="Y845" s="154" t="e">
        <f>#REF!</f>
        <v>#REF!</v>
      </c>
    </row>
    <row r="846" spans="1:25">
      <c r="A846" s="142">
        <v>26</v>
      </c>
      <c r="B846" s="154" t="e">
        <f>#REF!</f>
        <v>#REF!</v>
      </c>
      <c r="C846" s="154" t="e">
        <f>#REF!</f>
        <v>#REF!</v>
      </c>
      <c r="D846" s="154" t="e">
        <f>#REF!</f>
        <v>#REF!</v>
      </c>
      <c r="E846" s="154" t="e">
        <f>#REF!</f>
        <v>#REF!</v>
      </c>
      <c r="F846" s="154" t="e">
        <f>#REF!</f>
        <v>#REF!</v>
      </c>
      <c r="G846" s="154" t="e">
        <f>#REF!</f>
        <v>#REF!</v>
      </c>
      <c r="H846" s="154" t="e">
        <f>#REF!</f>
        <v>#REF!</v>
      </c>
      <c r="I846" s="154" t="e">
        <f>#REF!</f>
        <v>#REF!</v>
      </c>
      <c r="J846" s="154" t="e">
        <f>#REF!</f>
        <v>#REF!</v>
      </c>
      <c r="K846" s="154" t="e">
        <f>#REF!</f>
        <v>#REF!</v>
      </c>
      <c r="L846" s="154" t="e">
        <f>#REF!</f>
        <v>#REF!</v>
      </c>
      <c r="M846" s="154" t="e">
        <f>#REF!</f>
        <v>#REF!</v>
      </c>
      <c r="N846" s="154" t="e">
        <f>#REF!</f>
        <v>#REF!</v>
      </c>
      <c r="O846" s="154" t="e">
        <f>#REF!</f>
        <v>#REF!</v>
      </c>
      <c r="P846" s="154" t="e">
        <f>#REF!</f>
        <v>#REF!</v>
      </c>
      <c r="Q846" s="154" t="e">
        <f>#REF!</f>
        <v>#REF!</v>
      </c>
      <c r="R846" s="154" t="e">
        <f>#REF!</f>
        <v>#REF!</v>
      </c>
      <c r="S846" s="154" t="e">
        <f>#REF!</f>
        <v>#REF!</v>
      </c>
      <c r="T846" s="154" t="e">
        <f>#REF!</f>
        <v>#REF!</v>
      </c>
      <c r="U846" s="154" t="e">
        <f>#REF!</f>
        <v>#REF!</v>
      </c>
      <c r="V846" s="154" t="e">
        <f>#REF!</f>
        <v>#REF!</v>
      </c>
      <c r="W846" s="154" t="e">
        <f>#REF!</f>
        <v>#REF!</v>
      </c>
      <c r="X846" s="154" t="e">
        <f>#REF!</f>
        <v>#REF!</v>
      </c>
      <c r="Y846" s="154" t="e">
        <f>#REF!</f>
        <v>#REF!</v>
      </c>
    </row>
    <row r="847" spans="1:25">
      <c r="A847" s="142">
        <v>27</v>
      </c>
      <c r="B847" s="154" t="e">
        <f>#REF!</f>
        <v>#REF!</v>
      </c>
      <c r="C847" s="154" t="e">
        <f>#REF!</f>
        <v>#REF!</v>
      </c>
      <c r="D847" s="154" t="e">
        <f>#REF!</f>
        <v>#REF!</v>
      </c>
      <c r="E847" s="154" t="e">
        <f>#REF!</f>
        <v>#REF!</v>
      </c>
      <c r="F847" s="154" t="e">
        <f>#REF!</f>
        <v>#REF!</v>
      </c>
      <c r="G847" s="154" t="e">
        <f>#REF!</f>
        <v>#REF!</v>
      </c>
      <c r="H847" s="154" t="e">
        <f>#REF!</f>
        <v>#REF!</v>
      </c>
      <c r="I847" s="154" t="e">
        <f>#REF!</f>
        <v>#REF!</v>
      </c>
      <c r="J847" s="154" t="e">
        <f>#REF!</f>
        <v>#REF!</v>
      </c>
      <c r="K847" s="154" t="e">
        <f>#REF!</f>
        <v>#REF!</v>
      </c>
      <c r="L847" s="154" t="e">
        <f>#REF!</f>
        <v>#REF!</v>
      </c>
      <c r="M847" s="154" t="e">
        <f>#REF!</f>
        <v>#REF!</v>
      </c>
      <c r="N847" s="154" t="e">
        <f>#REF!</f>
        <v>#REF!</v>
      </c>
      <c r="O847" s="154" t="e">
        <f>#REF!</f>
        <v>#REF!</v>
      </c>
      <c r="P847" s="154" t="e">
        <f>#REF!</f>
        <v>#REF!</v>
      </c>
      <c r="Q847" s="154" t="e">
        <f>#REF!</f>
        <v>#REF!</v>
      </c>
      <c r="R847" s="154" t="e">
        <f>#REF!</f>
        <v>#REF!</v>
      </c>
      <c r="S847" s="154" t="e">
        <f>#REF!</f>
        <v>#REF!</v>
      </c>
      <c r="T847" s="154" t="e">
        <f>#REF!</f>
        <v>#REF!</v>
      </c>
      <c r="U847" s="154" t="e">
        <f>#REF!</f>
        <v>#REF!</v>
      </c>
      <c r="V847" s="154" t="e">
        <f>#REF!</f>
        <v>#REF!</v>
      </c>
      <c r="W847" s="154" t="e">
        <f>#REF!</f>
        <v>#REF!</v>
      </c>
      <c r="X847" s="154" t="e">
        <f>#REF!</f>
        <v>#REF!</v>
      </c>
      <c r="Y847" s="154" t="e">
        <f>#REF!</f>
        <v>#REF!</v>
      </c>
    </row>
    <row r="848" spans="1:25">
      <c r="A848" s="142">
        <v>28</v>
      </c>
      <c r="B848" s="154" t="e">
        <f>#REF!</f>
        <v>#REF!</v>
      </c>
      <c r="C848" s="154" t="e">
        <f>#REF!</f>
        <v>#REF!</v>
      </c>
      <c r="D848" s="154" t="e">
        <f>#REF!</f>
        <v>#REF!</v>
      </c>
      <c r="E848" s="154" t="e">
        <f>#REF!</f>
        <v>#REF!</v>
      </c>
      <c r="F848" s="154" t="e">
        <f>#REF!</f>
        <v>#REF!</v>
      </c>
      <c r="G848" s="154" t="e">
        <f>#REF!</f>
        <v>#REF!</v>
      </c>
      <c r="H848" s="154" t="e">
        <f>#REF!</f>
        <v>#REF!</v>
      </c>
      <c r="I848" s="154" t="e">
        <f>#REF!</f>
        <v>#REF!</v>
      </c>
      <c r="J848" s="154" t="e">
        <f>#REF!</f>
        <v>#REF!</v>
      </c>
      <c r="K848" s="154" t="e">
        <f>#REF!</f>
        <v>#REF!</v>
      </c>
      <c r="L848" s="154" t="e">
        <f>#REF!</f>
        <v>#REF!</v>
      </c>
      <c r="M848" s="154" t="e">
        <f>#REF!</f>
        <v>#REF!</v>
      </c>
      <c r="N848" s="154" t="e">
        <f>#REF!</f>
        <v>#REF!</v>
      </c>
      <c r="O848" s="154" t="e">
        <f>#REF!</f>
        <v>#REF!</v>
      </c>
      <c r="P848" s="154" t="e">
        <f>#REF!</f>
        <v>#REF!</v>
      </c>
      <c r="Q848" s="154" t="e">
        <f>#REF!</f>
        <v>#REF!</v>
      </c>
      <c r="R848" s="154" t="e">
        <f>#REF!</f>
        <v>#REF!</v>
      </c>
      <c r="S848" s="154" t="e">
        <f>#REF!</f>
        <v>#REF!</v>
      </c>
      <c r="T848" s="154" t="e">
        <f>#REF!</f>
        <v>#REF!</v>
      </c>
      <c r="U848" s="154" t="e">
        <f>#REF!</f>
        <v>#REF!</v>
      </c>
      <c r="V848" s="154" t="e">
        <f>#REF!</f>
        <v>#REF!</v>
      </c>
      <c r="W848" s="154" t="e">
        <f>#REF!</f>
        <v>#REF!</v>
      </c>
      <c r="X848" s="154" t="e">
        <f>#REF!</f>
        <v>#REF!</v>
      </c>
      <c r="Y848" s="154" t="e">
        <f>#REF!</f>
        <v>#REF!</v>
      </c>
    </row>
    <row r="849" spans="1:25">
      <c r="A849" s="142">
        <v>29</v>
      </c>
      <c r="B849" s="154" t="e">
        <f>#REF!</f>
        <v>#REF!</v>
      </c>
      <c r="C849" s="154" t="e">
        <f>#REF!</f>
        <v>#REF!</v>
      </c>
      <c r="D849" s="154" t="e">
        <f>#REF!</f>
        <v>#REF!</v>
      </c>
      <c r="E849" s="154" t="e">
        <f>#REF!</f>
        <v>#REF!</v>
      </c>
      <c r="F849" s="154" t="e">
        <f>#REF!</f>
        <v>#REF!</v>
      </c>
      <c r="G849" s="154" t="e">
        <f>#REF!</f>
        <v>#REF!</v>
      </c>
      <c r="H849" s="154" t="e">
        <f>#REF!</f>
        <v>#REF!</v>
      </c>
      <c r="I849" s="154" t="e">
        <f>#REF!</f>
        <v>#REF!</v>
      </c>
      <c r="J849" s="154" t="e">
        <f>#REF!</f>
        <v>#REF!</v>
      </c>
      <c r="K849" s="154" t="e">
        <f>#REF!</f>
        <v>#REF!</v>
      </c>
      <c r="L849" s="154" t="e">
        <f>#REF!</f>
        <v>#REF!</v>
      </c>
      <c r="M849" s="154" t="e">
        <f>#REF!</f>
        <v>#REF!</v>
      </c>
      <c r="N849" s="154" t="e">
        <f>#REF!</f>
        <v>#REF!</v>
      </c>
      <c r="O849" s="154" t="e">
        <f>#REF!</f>
        <v>#REF!</v>
      </c>
      <c r="P849" s="154" t="e">
        <f>#REF!</f>
        <v>#REF!</v>
      </c>
      <c r="Q849" s="154" t="e">
        <f>#REF!</f>
        <v>#REF!</v>
      </c>
      <c r="R849" s="154" t="e">
        <f>#REF!</f>
        <v>#REF!</v>
      </c>
      <c r="S849" s="154" t="e">
        <f>#REF!</f>
        <v>#REF!</v>
      </c>
      <c r="T849" s="154" t="e">
        <f>#REF!</f>
        <v>#REF!</v>
      </c>
      <c r="U849" s="154" t="e">
        <f>#REF!</f>
        <v>#REF!</v>
      </c>
      <c r="V849" s="154" t="e">
        <f>#REF!</f>
        <v>#REF!</v>
      </c>
      <c r="W849" s="154" t="e">
        <f>#REF!</f>
        <v>#REF!</v>
      </c>
      <c r="X849" s="154" t="e">
        <f>#REF!</f>
        <v>#REF!</v>
      </c>
      <c r="Y849" s="154" t="e">
        <f>#REF!</f>
        <v>#REF!</v>
      </c>
    </row>
    <row r="850" spans="1:25">
      <c r="A850" s="142">
        <v>30</v>
      </c>
      <c r="B850" s="154" t="e">
        <f>#REF!</f>
        <v>#REF!</v>
      </c>
      <c r="C850" s="154" t="e">
        <f>#REF!</f>
        <v>#REF!</v>
      </c>
      <c r="D850" s="154" t="e">
        <f>#REF!</f>
        <v>#REF!</v>
      </c>
      <c r="E850" s="154" t="e">
        <f>#REF!</f>
        <v>#REF!</v>
      </c>
      <c r="F850" s="154" t="e">
        <f>#REF!</f>
        <v>#REF!</v>
      </c>
      <c r="G850" s="154" t="e">
        <f>#REF!</f>
        <v>#REF!</v>
      </c>
      <c r="H850" s="154" t="e">
        <f>#REF!</f>
        <v>#REF!</v>
      </c>
      <c r="I850" s="154" t="e">
        <f>#REF!</f>
        <v>#REF!</v>
      </c>
      <c r="J850" s="154" t="e">
        <f>#REF!</f>
        <v>#REF!</v>
      </c>
      <c r="K850" s="154" t="e">
        <f>#REF!</f>
        <v>#REF!</v>
      </c>
      <c r="L850" s="154" t="e">
        <f>#REF!</f>
        <v>#REF!</v>
      </c>
      <c r="M850" s="154" t="e">
        <f>#REF!</f>
        <v>#REF!</v>
      </c>
      <c r="N850" s="154" t="e">
        <f>#REF!</f>
        <v>#REF!</v>
      </c>
      <c r="O850" s="154" t="e">
        <f>#REF!</f>
        <v>#REF!</v>
      </c>
      <c r="P850" s="154" t="e">
        <f>#REF!</f>
        <v>#REF!</v>
      </c>
      <c r="Q850" s="154" t="e">
        <f>#REF!</f>
        <v>#REF!</v>
      </c>
      <c r="R850" s="154" t="e">
        <f>#REF!</f>
        <v>#REF!</v>
      </c>
      <c r="S850" s="154" t="e">
        <f>#REF!</f>
        <v>#REF!</v>
      </c>
      <c r="T850" s="154" t="e">
        <f>#REF!</f>
        <v>#REF!</v>
      </c>
      <c r="U850" s="154" t="e">
        <f>#REF!</f>
        <v>#REF!</v>
      </c>
      <c r="V850" s="154" t="e">
        <f>#REF!</f>
        <v>#REF!</v>
      </c>
      <c r="W850" s="154" t="e">
        <f>#REF!</f>
        <v>#REF!</v>
      </c>
      <c r="X850" s="154" t="e">
        <f>#REF!</f>
        <v>#REF!</v>
      </c>
      <c r="Y850" s="154" t="e">
        <f>#REF!</f>
        <v>#REF!</v>
      </c>
    </row>
    <row r="851" spans="1:25">
      <c r="A851" s="142">
        <v>31</v>
      </c>
      <c r="B851" s="154" t="e">
        <f>#REF!</f>
        <v>#REF!</v>
      </c>
      <c r="C851" s="154" t="e">
        <f>#REF!</f>
        <v>#REF!</v>
      </c>
      <c r="D851" s="154" t="e">
        <f>#REF!</f>
        <v>#REF!</v>
      </c>
      <c r="E851" s="154" t="e">
        <f>#REF!</f>
        <v>#REF!</v>
      </c>
      <c r="F851" s="154" t="e">
        <f>#REF!</f>
        <v>#REF!</v>
      </c>
      <c r="G851" s="154" t="e">
        <f>#REF!</f>
        <v>#REF!</v>
      </c>
      <c r="H851" s="154" t="e">
        <f>#REF!</f>
        <v>#REF!</v>
      </c>
      <c r="I851" s="154" t="e">
        <f>#REF!</f>
        <v>#REF!</v>
      </c>
      <c r="J851" s="154" t="e">
        <f>#REF!</f>
        <v>#REF!</v>
      </c>
      <c r="K851" s="154" t="e">
        <f>#REF!</f>
        <v>#REF!</v>
      </c>
      <c r="L851" s="154" t="e">
        <f>#REF!</f>
        <v>#REF!</v>
      </c>
      <c r="M851" s="154" t="e">
        <f>#REF!</f>
        <v>#REF!</v>
      </c>
      <c r="N851" s="154" t="e">
        <f>#REF!</f>
        <v>#REF!</v>
      </c>
      <c r="O851" s="154" t="e">
        <f>#REF!</f>
        <v>#REF!</v>
      </c>
      <c r="P851" s="154" t="e">
        <f>#REF!</f>
        <v>#REF!</v>
      </c>
      <c r="Q851" s="154" t="e">
        <f>#REF!</f>
        <v>#REF!</v>
      </c>
      <c r="R851" s="154" t="e">
        <f>#REF!</f>
        <v>#REF!</v>
      </c>
      <c r="S851" s="154" t="e">
        <f>#REF!</f>
        <v>#REF!</v>
      </c>
      <c r="T851" s="154" t="e">
        <f>#REF!</f>
        <v>#REF!</v>
      </c>
      <c r="U851" s="154" t="e">
        <f>#REF!</f>
        <v>#REF!</v>
      </c>
      <c r="V851" s="154" t="e">
        <f>#REF!</f>
        <v>#REF!</v>
      </c>
      <c r="W851" s="154" t="e">
        <f>#REF!</f>
        <v>#REF!</v>
      </c>
      <c r="X851" s="154" t="e">
        <f>#REF!</f>
        <v>#REF!</v>
      </c>
      <c r="Y851" s="154" t="e">
        <f>#REF!</f>
        <v>#REF!</v>
      </c>
    </row>
    <row r="853" spans="1:25">
      <c r="A853" s="461" t="s">
        <v>212</v>
      </c>
      <c r="B853" s="462" t="s">
        <v>220</v>
      </c>
      <c r="C853" s="462"/>
      <c r="D853" s="462"/>
      <c r="E853" s="462"/>
      <c r="F853" s="462"/>
      <c r="G853" s="462"/>
      <c r="H853" s="462"/>
      <c r="I853" s="462"/>
      <c r="J853" s="462"/>
      <c r="K853" s="462"/>
      <c r="L853" s="462"/>
      <c r="M853" s="462"/>
      <c r="N853" s="462"/>
      <c r="O853" s="462"/>
      <c r="P853" s="462"/>
      <c r="Q853" s="462"/>
      <c r="R853" s="462"/>
      <c r="S853" s="462"/>
      <c r="T853" s="462"/>
      <c r="U853" s="462"/>
      <c r="V853" s="462"/>
      <c r="W853" s="462"/>
      <c r="X853" s="462"/>
      <c r="Y853" s="462"/>
    </row>
    <row r="854" spans="1:25">
      <c r="A854" s="461"/>
      <c r="B854" s="156" t="s">
        <v>1</v>
      </c>
      <c r="C854" s="156" t="s">
        <v>2</v>
      </c>
      <c r="D854" s="156" t="s">
        <v>3</v>
      </c>
      <c r="E854" s="156" t="s">
        <v>4</v>
      </c>
      <c r="F854" s="156" t="s">
        <v>5</v>
      </c>
      <c r="G854" s="156" t="s">
        <v>6</v>
      </c>
      <c r="H854" s="156" t="s">
        <v>7</v>
      </c>
      <c r="I854" s="156" t="s">
        <v>8</v>
      </c>
      <c r="J854" s="156" t="s">
        <v>9</v>
      </c>
      <c r="K854" s="156" t="s">
        <v>10</v>
      </c>
      <c r="L854" s="156" t="s">
        <v>11</v>
      </c>
      <c r="M854" s="156" t="s">
        <v>12</v>
      </c>
      <c r="N854" s="156" t="s">
        <v>13</v>
      </c>
      <c r="O854" s="156" t="s">
        <v>14</v>
      </c>
      <c r="P854" s="156" t="s">
        <v>15</v>
      </c>
      <c r="Q854" s="156" t="s">
        <v>16</v>
      </c>
      <c r="R854" s="156" t="s">
        <v>17</v>
      </c>
      <c r="S854" s="156" t="s">
        <v>18</v>
      </c>
      <c r="T854" s="156" t="s">
        <v>19</v>
      </c>
      <c r="U854" s="156" t="s">
        <v>20</v>
      </c>
      <c r="V854" s="156" t="s">
        <v>21</v>
      </c>
      <c r="W854" s="156" t="s">
        <v>22</v>
      </c>
      <c r="X854" s="156" t="s">
        <v>23</v>
      </c>
      <c r="Y854" s="156" t="s">
        <v>24</v>
      </c>
    </row>
    <row r="855" spans="1:25">
      <c r="A855" s="142">
        <v>1</v>
      </c>
      <c r="B855" s="154" t="e">
        <f>#REF!</f>
        <v>#REF!</v>
      </c>
      <c r="C855" s="154" t="e">
        <f>#REF!</f>
        <v>#REF!</v>
      </c>
      <c r="D855" s="154" t="e">
        <f>#REF!</f>
        <v>#REF!</v>
      </c>
      <c r="E855" s="154" t="e">
        <f>#REF!</f>
        <v>#REF!</v>
      </c>
      <c r="F855" s="154" t="e">
        <f>#REF!</f>
        <v>#REF!</v>
      </c>
      <c r="G855" s="154" t="e">
        <f>#REF!</f>
        <v>#REF!</v>
      </c>
      <c r="H855" s="154" t="e">
        <f>#REF!</f>
        <v>#REF!</v>
      </c>
      <c r="I855" s="154" t="e">
        <f>#REF!</f>
        <v>#REF!</v>
      </c>
      <c r="J855" s="154" t="e">
        <f>#REF!</f>
        <v>#REF!</v>
      </c>
      <c r="K855" s="154" t="e">
        <f>#REF!</f>
        <v>#REF!</v>
      </c>
      <c r="L855" s="154" t="e">
        <f>#REF!</f>
        <v>#REF!</v>
      </c>
      <c r="M855" s="154" t="e">
        <f>#REF!</f>
        <v>#REF!</v>
      </c>
      <c r="N855" s="154" t="e">
        <f>#REF!</f>
        <v>#REF!</v>
      </c>
      <c r="O855" s="154" t="e">
        <f>#REF!</f>
        <v>#REF!</v>
      </c>
      <c r="P855" s="154" t="e">
        <f>#REF!</f>
        <v>#REF!</v>
      </c>
      <c r="Q855" s="154" t="e">
        <f>#REF!</f>
        <v>#REF!</v>
      </c>
      <c r="R855" s="154" t="e">
        <f>#REF!</f>
        <v>#REF!</v>
      </c>
      <c r="S855" s="154" t="e">
        <f>#REF!</f>
        <v>#REF!</v>
      </c>
      <c r="T855" s="154" t="e">
        <f>#REF!</f>
        <v>#REF!</v>
      </c>
      <c r="U855" s="154" t="e">
        <f>#REF!</f>
        <v>#REF!</v>
      </c>
      <c r="V855" s="154" t="e">
        <f>#REF!</f>
        <v>#REF!</v>
      </c>
      <c r="W855" s="154" t="e">
        <f>#REF!</f>
        <v>#REF!</v>
      </c>
      <c r="X855" s="154" t="e">
        <f>#REF!</f>
        <v>#REF!</v>
      </c>
      <c r="Y855" s="154" t="e">
        <f>#REF!</f>
        <v>#REF!</v>
      </c>
    </row>
    <row r="856" spans="1:25">
      <c r="A856" s="142">
        <v>2</v>
      </c>
      <c r="B856" s="154" t="e">
        <f>#REF!</f>
        <v>#REF!</v>
      </c>
      <c r="C856" s="154" t="e">
        <f>#REF!</f>
        <v>#REF!</v>
      </c>
      <c r="D856" s="154" t="e">
        <f>#REF!</f>
        <v>#REF!</v>
      </c>
      <c r="E856" s="154" t="e">
        <f>#REF!</f>
        <v>#REF!</v>
      </c>
      <c r="F856" s="154" t="e">
        <f>#REF!</f>
        <v>#REF!</v>
      </c>
      <c r="G856" s="154" t="e">
        <f>#REF!</f>
        <v>#REF!</v>
      </c>
      <c r="H856" s="154" t="e">
        <f>#REF!</f>
        <v>#REF!</v>
      </c>
      <c r="I856" s="154" t="e">
        <f>#REF!</f>
        <v>#REF!</v>
      </c>
      <c r="J856" s="154" t="e">
        <f>#REF!</f>
        <v>#REF!</v>
      </c>
      <c r="K856" s="154" t="e">
        <f>#REF!</f>
        <v>#REF!</v>
      </c>
      <c r="L856" s="154" t="e">
        <f>#REF!</f>
        <v>#REF!</v>
      </c>
      <c r="M856" s="154" t="e">
        <f>#REF!</f>
        <v>#REF!</v>
      </c>
      <c r="N856" s="154" t="e">
        <f>#REF!</f>
        <v>#REF!</v>
      </c>
      <c r="O856" s="154" t="e">
        <f>#REF!</f>
        <v>#REF!</v>
      </c>
      <c r="P856" s="154" t="e">
        <f>#REF!</f>
        <v>#REF!</v>
      </c>
      <c r="Q856" s="154" t="e">
        <f>#REF!</f>
        <v>#REF!</v>
      </c>
      <c r="R856" s="154" t="e">
        <f>#REF!</f>
        <v>#REF!</v>
      </c>
      <c r="S856" s="154" t="e">
        <f>#REF!</f>
        <v>#REF!</v>
      </c>
      <c r="T856" s="154" t="e">
        <f>#REF!</f>
        <v>#REF!</v>
      </c>
      <c r="U856" s="154" t="e">
        <f>#REF!</f>
        <v>#REF!</v>
      </c>
      <c r="V856" s="154" t="e">
        <f>#REF!</f>
        <v>#REF!</v>
      </c>
      <c r="W856" s="154" t="e">
        <f>#REF!</f>
        <v>#REF!</v>
      </c>
      <c r="X856" s="154" t="e">
        <f>#REF!</f>
        <v>#REF!</v>
      </c>
      <c r="Y856" s="154" t="e">
        <f>#REF!</f>
        <v>#REF!</v>
      </c>
    </row>
    <row r="857" spans="1:25">
      <c r="A857" s="142">
        <v>3</v>
      </c>
      <c r="B857" s="154" t="e">
        <f>#REF!</f>
        <v>#REF!</v>
      </c>
      <c r="C857" s="154" t="e">
        <f>#REF!</f>
        <v>#REF!</v>
      </c>
      <c r="D857" s="154" t="e">
        <f>#REF!</f>
        <v>#REF!</v>
      </c>
      <c r="E857" s="154" t="e">
        <f>#REF!</f>
        <v>#REF!</v>
      </c>
      <c r="F857" s="154" t="e">
        <f>#REF!</f>
        <v>#REF!</v>
      </c>
      <c r="G857" s="154" t="e">
        <f>#REF!</f>
        <v>#REF!</v>
      </c>
      <c r="H857" s="154" t="e">
        <f>#REF!</f>
        <v>#REF!</v>
      </c>
      <c r="I857" s="154" t="e">
        <f>#REF!</f>
        <v>#REF!</v>
      </c>
      <c r="J857" s="154" t="e">
        <f>#REF!</f>
        <v>#REF!</v>
      </c>
      <c r="K857" s="154" t="e">
        <f>#REF!</f>
        <v>#REF!</v>
      </c>
      <c r="L857" s="154" t="e">
        <f>#REF!</f>
        <v>#REF!</v>
      </c>
      <c r="M857" s="154" t="e">
        <f>#REF!</f>
        <v>#REF!</v>
      </c>
      <c r="N857" s="154" t="e">
        <f>#REF!</f>
        <v>#REF!</v>
      </c>
      <c r="O857" s="154" t="e">
        <f>#REF!</f>
        <v>#REF!</v>
      </c>
      <c r="P857" s="154" t="e">
        <f>#REF!</f>
        <v>#REF!</v>
      </c>
      <c r="Q857" s="154" t="e">
        <f>#REF!</f>
        <v>#REF!</v>
      </c>
      <c r="R857" s="154" t="e">
        <f>#REF!</f>
        <v>#REF!</v>
      </c>
      <c r="S857" s="154" t="e">
        <f>#REF!</f>
        <v>#REF!</v>
      </c>
      <c r="T857" s="154" t="e">
        <f>#REF!</f>
        <v>#REF!</v>
      </c>
      <c r="U857" s="154" t="e">
        <f>#REF!</f>
        <v>#REF!</v>
      </c>
      <c r="V857" s="154" t="e">
        <f>#REF!</f>
        <v>#REF!</v>
      </c>
      <c r="W857" s="154" t="e">
        <f>#REF!</f>
        <v>#REF!</v>
      </c>
      <c r="X857" s="154" t="e">
        <f>#REF!</f>
        <v>#REF!</v>
      </c>
      <c r="Y857" s="154" t="e">
        <f>#REF!</f>
        <v>#REF!</v>
      </c>
    </row>
    <row r="858" spans="1:25">
      <c r="A858" s="142">
        <v>4</v>
      </c>
      <c r="B858" s="154" t="e">
        <f>#REF!</f>
        <v>#REF!</v>
      </c>
      <c r="C858" s="154" t="e">
        <f>#REF!</f>
        <v>#REF!</v>
      </c>
      <c r="D858" s="154" t="e">
        <f>#REF!</f>
        <v>#REF!</v>
      </c>
      <c r="E858" s="154" t="e">
        <f>#REF!</f>
        <v>#REF!</v>
      </c>
      <c r="F858" s="154" t="e">
        <f>#REF!</f>
        <v>#REF!</v>
      </c>
      <c r="G858" s="154" t="e">
        <f>#REF!</f>
        <v>#REF!</v>
      </c>
      <c r="H858" s="154" t="e">
        <f>#REF!</f>
        <v>#REF!</v>
      </c>
      <c r="I858" s="154" t="e">
        <f>#REF!</f>
        <v>#REF!</v>
      </c>
      <c r="J858" s="154" t="e">
        <f>#REF!</f>
        <v>#REF!</v>
      </c>
      <c r="K858" s="154" t="e">
        <f>#REF!</f>
        <v>#REF!</v>
      </c>
      <c r="L858" s="154" t="e">
        <f>#REF!</f>
        <v>#REF!</v>
      </c>
      <c r="M858" s="154" t="e">
        <f>#REF!</f>
        <v>#REF!</v>
      </c>
      <c r="N858" s="154" t="e">
        <f>#REF!</f>
        <v>#REF!</v>
      </c>
      <c r="O858" s="154" t="e">
        <f>#REF!</f>
        <v>#REF!</v>
      </c>
      <c r="P858" s="154" t="e">
        <f>#REF!</f>
        <v>#REF!</v>
      </c>
      <c r="Q858" s="154" t="e">
        <f>#REF!</f>
        <v>#REF!</v>
      </c>
      <c r="R858" s="154" t="e">
        <f>#REF!</f>
        <v>#REF!</v>
      </c>
      <c r="S858" s="154" t="e">
        <f>#REF!</f>
        <v>#REF!</v>
      </c>
      <c r="T858" s="154" t="e">
        <f>#REF!</f>
        <v>#REF!</v>
      </c>
      <c r="U858" s="154" t="e">
        <f>#REF!</f>
        <v>#REF!</v>
      </c>
      <c r="V858" s="154" t="e">
        <f>#REF!</f>
        <v>#REF!</v>
      </c>
      <c r="W858" s="154" t="e">
        <f>#REF!</f>
        <v>#REF!</v>
      </c>
      <c r="X858" s="154" t="e">
        <f>#REF!</f>
        <v>#REF!</v>
      </c>
      <c r="Y858" s="154" t="e">
        <f>#REF!</f>
        <v>#REF!</v>
      </c>
    </row>
    <row r="859" spans="1:25">
      <c r="A859" s="142">
        <v>5</v>
      </c>
      <c r="B859" s="154" t="e">
        <f>#REF!</f>
        <v>#REF!</v>
      </c>
      <c r="C859" s="154" t="e">
        <f>#REF!</f>
        <v>#REF!</v>
      </c>
      <c r="D859" s="154" t="e">
        <f>#REF!</f>
        <v>#REF!</v>
      </c>
      <c r="E859" s="154" t="e">
        <f>#REF!</f>
        <v>#REF!</v>
      </c>
      <c r="F859" s="154" t="e">
        <f>#REF!</f>
        <v>#REF!</v>
      </c>
      <c r="G859" s="154" t="e">
        <f>#REF!</f>
        <v>#REF!</v>
      </c>
      <c r="H859" s="154" t="e">
        <f>#REF!</f>
        <v>#REF!</v>
      </c>
      <c r="I859" s="154" t="e">
        <f>#REF!</f>
        <v>#REF!</v>
      </c>
      <c r="J859" s="154" t="e">
        <f>#REF!</f>
        <v>#REF!</v>
      </c>
      <c r="K859" s="154" t="e">
        <f>#REF!</f>
        <v>#REF!</v>
      </c>
      <c r="L859" s="154" t="e">
        <f>#REF!</f>
        <v>#REF!</v>
      </c>
      <c r="M859" s="154" t="e">
        <f>#REF!</f>
        <v>#REF!</v>
      </c>
      <c r="N859" s="154" t="e">
        <f>#REF!</f>
        <v>#REF!</v>
      </c>
      <c r="O859" s="154" t="e">
        <f>#REF!</f>
        <v>#REF!</v>
      </c>
      <c r="P859" s="154" t="e">
        <f>#REF!</f>
        <v>#REF!</v>
      </c>
      <c r="Q859" s="154" t="e">
        <f>#REF!</f>
        <v>#REF!</v>
      </c>
      <c r="R859" s="154" t="e">
        <f>#REF!</f>
        <v>#REF!</v>
      </c>
      <c r="S859" s="154" t="e">
        <f>#REF!</f>
        <v>#REF!</v>
      </c>
      <c r="T859" s="154" t="e">
        <f>#REF!</f>
        <v>#REF!</v>
      </c>
      <c r="U859" s="154" t="e">
        <f>#REF!</f>
        <v>#REF!</v>
      </c>
      <c r="V859" s="154" t="e">
        <f>#REF!</f>
        <v>#REF!</v>
      </c>
      <c r="W859" s="154" t="e">
        <f>#REF!</f>
        <v>#REF!</v>
      </c>
      <c r="X859" s="154" t="e">
        <f>#REF!</f>
        <v>#REF!</v>
      </c>
      <c r="Y859" s="154" t="e">
        <f>#REF!</f>
        <v>#REF!</v>
      </c>
    </row>
    <row r="860" spans="1:25">
      <c r="A860" s="142">
        <v>6</v>
      </c>
      <c r="B860" s="154" t="e">
        <f>#REF!</f>
        <v>#REF!</v>
      </c>
      <c r="C860" s="154" t="e">
        <f>#REF!</f>
        <v>#REF!</v>
      </c>
      <c r="D860" s="154" t="e">
        <f>#REF!</f>
        <v>#REF!</v>
      </c>
      <c r="E860" s="154" t="e">
        <f>#REF!</f>
        <v>#REF!</v>
      </c>
      <c r="F860" s="154" t="e">
        <f>#REF!</f>
        <v>#REF!</v>
      </c>
      <c r="G860" s="154" t="e">
        <f>#REF!</f>
        <v>#REF!</v>
      </c>
      <c r="H860" s="154" t="e">
        <f>#REF!</f>
        <v>#REF!</v>
      </c>
      <c r="I860" s="154" t="e">
        <f>#REF!</f>
        <v>#REF!</v>
      </c>
      <c r="J860" s="154" t="e">
        <f>#REF!</f>
        <v>#REF!</v>
      </c>
      <c r="K860" s="154" t="e">
        <f>#REF!</f>
        <v>#REF!</v>
      </c>
      <c r="L860" s="154" t="e">
        <f>#REF!</f>
        <v>#REF!</v>
      </c>
      <c r="M860" s="154" t="e">
        <f>#REF!</f>
        <v>#REF!</v>
      </c>
      <c r="N860" s="154" t="e">
        <f>#REF!</f>
        <v>#REF!</v>
      </c>
      <c r="O860" s="154" t="e">
        <f>#REF!</f>
        <v>#REF!</v>
      </c>
      <c r="P860" s="154" t="e">
        <f>#REF!</f>
        <v>#REF!</v>
      </c>
      <c r="Q860" s="154" t="e">
        <f>#REF!</f>
        <v>#REF!</v>
      </c>
      <c r="R860" s="154" t="e">
        <f>#REF!</f>
        <v>#REF!</v>
      </c>
      <c r="S860" s="154" t="e">
        <f>#REF!</f>
        <v>#REF!</v>
      </c>
      <c r="T860" s="154" t="e">
        <f>#REF!</f>
        <v>#REF!</v>
      </c>
      <c r="U860" s="154" t="e">
        <f>#REF!</f>
        <v>#REF!</v>
      </c>
      <c r="V860" s="154" t="e">
        <f>#REF!</f>
        <v>#REF!</v>
      </c>
      <c r="W860" s="154" t="e">
        <f>#REF!</f>
        <v>#REF!</v>
      </c>
      <c r="X860" s="154" t="e">
        <f>#REF!</f>
        <v>#REF!</v>
      </c>
      <c r="Y860" s="154" t="e">
        <f>#REF!</f>
        <v>#REF!</v>
      </c>
    </row>
    <row r="861" spans="1:25">
      <c r="A861" s="142">
        <v>7</v>
      </c>
      <c r="B861" s="154" t="e">
        <f>#REF!</f>
        <v>#REF!</v>
      </c>
      <c r="C861" s="154" t="e">
        <f>#REF!</f>
        <v>#REF!</v>
      </c>
      <c r="D861" s="154" t="e">
        <f>#REF!</f>
        <v>#REF!</v>
      </c>
      <c r="E861" s="154" t="e">
        <f>#REF!</f>
        <v>#REF!</v>
      </c>
      <c r="F861" s="154" t="e">
        <f>#REF!</f>
        <v>#REF!</v>
      </c>
      <c r="G861" s="154" t="e">
        <f>#REF!</f>
        <v>#REF!</v>
      </c>
      <c r="H861" s="154" t="e">
        <f>#REF!</f>
        <v>#REF!</v>
      </c>
      <c r="I861" s="154" t="e">
        <f>#REF!</f>
        <v>#REF!</v>
      </c>
      <c r="J861" s="154" t="e">
        <f>#REF!</f>
        <v>#REF!</v>
      </c>
      <c r="K861" s="154" t="e">
        <f>#REF!</f>
        <v>#REF!</v>
      </c>
      <c r="L861" s="154" t="e">
        <f>#REF!</f>
        <v>#REF!</v>
      </c>
      <c r="M861" s="154" t="e">
        <f>#REF!</f>
        <v>#REF!</v>
      </c>
      <c r="N861" s="154" t="e">
        <f>#REF!</f>
        <v>#REF!</v>
      </c>
      <c r="O861" s="154" t="e">
        <f>#REF!</f>
        <v>#REF!</v>
      </c>
      <c r="P861" s="154" t="e">
        <f>#REF!</f>
        <v>#REF!</v>
      </c>
      <c r="Q861" s="154" t="e">
        <f>#REF!</f>
        <v>#REF!</v>
      </c>
      <c r="R861" s="154" t="e">
        <f>#REF!</f>
        <v>#REF!</v>
      </c>
      <c r="S861" s="154" t="e">
        <f>#REF!</f>
        <v>#REF!</v>
      </c>
      <c r="T861" s="154" t="e">
        <f>#REF!</f>
        <v>#REF!</v>
      </c>
      <c r="U861" s="154" t="e">
        <f>#REF!</f>
        <v>#REF!</v>
      </c>
      <c r="V861" s="154" t="e">
        <f>#REF!</f>
        <v>#REF!</v>
      </c>
      <c r="W861" s="154" t="e">
        <f>#REF!</f>
        <v>#REF!</v>
      </c>
      <c r="X861" s="154" t="e">
        <f>#REF!</f>
        <v>#REF!</v>
      </c>
      <c r="Y861" s="154" t="e">
        <f>#REF!</f>
        <v>#REF!</v>
      </c>
    </row>
    <row r="862" spans="1:25">
      <c r="A862" s="142">
        <v>8</v>
      </c>
      <c r="B862" s="154" t="e">
        <f>#REF!</f>
        <v>#REF!</v>
      </c>
      <c r="C862" s="154" t="e">
        <f>#REF!</f>
        <v>#REF!</v>
      </c>
      <c r="D862" s="154" t="e">
        <f>#REF!</f>
        <v>#REF!</v>
      </c>
      <c r="E862" s="154" t="e">
        <f>#REF!</f>
        <v>#REF!</v>
      </c>
      <c r="F862" s="154" t="e">
        <f>#REF!</f>
        <v>#REF!</v>
      </c>
      <c r="G862" s="154" t="e">
        <f>#REF!</f>
        <v>#REF!</v>
      </c>
      <c r="H862" s="154" t="e">
        <f>#REF!</f>
        <v>#REF!</v>
      </c>
      <c r="I862" s="154" t="e">
        <f>#REF!</f>
        <v>#REF!</v>
      </c>
      <c r="J862" s="154" t="e">
        <f>#REF!</f>
        <v>#REF!</v>
      </c>
      <c r="K862" s="154" t="e">
        <f>#REF!</f>
        <v>#REF!</v>
      </c>
      <c r="L862" s="154" t="e">
        <f>#REF!</f>
        <v>#REF!</v>
      </c>
      <c r="M862" s="154" t="e">
        <f>#REF!</f>
        <v>#REF!</v>
      </c>
      <c r="N862" s="154" t="e">
        <f>#REF!</f>
        <v>#REF!</v>
      </c>
      <c r="O862" s="154" t="e">
        <f>#REF!</f>
        <v>#REF!</v>
      </c>
      <c r="P862" s="154" t="e">
        <f>#REF!</f>
        <v>#REF!</v>
      </c>
      <c r="Q862" s="154" t="e">
        <f>#REF!</f>
        <v>#REF!</v>
      </c>
      <c r="R862" s="154" t="e">
        <f>#REF!</f>
        <v>#REF!</v>
      </c>
      <c r="S862" s="154" t="e">
        <f>#REF!</f>
        <v>#REF!</v>
      </c>
      <c r="T862" s="154" t="e">
        <f>#REF!</f>
        <v>#REF!</v>
      </c>
      <c r="U862" s="154" t="e">
        <f>#REF!</f>
        <v>#REF!</v>
      </c>
      <c r="V862" s="154" t="e">
        <f>#REF!</f>
        <v>#REF!</v>
      </c>
      <c r="W862" s="154" t="e">
        <f>#REF!</f>
        <v>#REF!</v>
      </c>
      <c r="X862" s="154" t="e">
        <f>#REF!</f>
        <v>#REF!</v>
      </c>
      <c r="Y862" s="154" t="e">
        <f>#REF!</f>
        <v>#REF!</v>
      </c>
    </row>
    <row r="863" spans="1:25">
      <c r="A863" s="142">
        <v>9</v>
      </c>
      <c r="B863" s="154" t="e">
        <f>#REF!</f>
        <v>#REF!</v>
      </c>
      <c r="C863" s="154" t="e">
        <f>#REF!</f>
        <v>#REF!</v>
      </c>
      <c r="D863" s="154" t="e">
        <f>#REF!</f>
        <v>#REF!</v>
      </c>
      <c r="E863" s="154" t="e">
        <f>#REF!</f>
        <v>#REF!</v>
      </c>
      <c r="F863" s="154" t="e">
        <f>#REF!</f>
        <v>#REF!</v>
      </c>
      <c r="G863" s="154" t="e">
        <f>#REF!</f>
        <v>#REF!</v>
      </c>
      <c r="H863" s="154" t="e">
        <f>#REF!</f>
        <v>#REF!</v>
      </c>
      <c r="I863" s="154" t="e">
        <f>#REF!</f>
        <v>#REF!</v>
      </c>
      <c r="J863" s="154" t="e">
        <f>#REF!</f>
        <v>#REF!</v>
      </c>
      <c r="K863" s="154" t="e">
        <f>#REF!</f>
        <v>#REF!</v>
      </c>
      <c r="L863" s="154" t="e">
        <f>#REF!</f>
        <v>#REF!</v>
      </c>
      <c r="M863" s="154" t="e">
        <f>#REF!</f>
        <v>#REF!</v>
      </c>
      <c r="N863" s="154" t="e">
        <f>#REF!</f>
        <v>#REF!</v>
      </c>
      <c r="O863" s="154" t="e">
        <f>#REF!</f>
        <v>#REF!</v>
      </c>
      <c r="P863" s="154" t="e">
        <f>#REF!</f>
        <v>#REF!</v>
      </c>
      <c r="Q863" s="154" t="e">
        <f>#REF!</f>
        <v>#REF!</v>
      </c>
      <c r="R863" s="154" t="e">
        <f>#REF!</f>
        <v>#REF!</v>
      </c>
      <c r="S863" s="154" t="e">
        <f>#REF!</f>
        <v>#REF!</v>
      </c>
      <c r="T863" s="154" t="e">
        <f>#REF!</f>
        <v>#REF!</v>
      </c>
      <c r="U863" s="154" t="e">
        <f>#REF!</f>
        <v>#REF!</v>
      </c>
      <c r="V863" s="154" t="e">
        <f>#REF!</f>
        <v>#REF!</v>
      </c>
      <c r="W863" s="154" t="e">
        <f>#REF!</f>
        <v>#REF!</v>
      </c>
      <c r="X863" s="154" t="e">
        <f>#REF!</f>
        <v>#REF!</v>
      </c>
      <c r="Y863" s="154" t="e">
        <f>#REF!</f>
        <v>#REF!</v>
      </c>
    </row>
    <row r="864" spans="1:25">
      <c r="A864" s="142">
        <v>10</v>
      </c>
      <c r="B864" s="154" t="e">
        <f>#REF!</f>
        <v>#REF!</v>
      </c>
      <c r="C864" s="154" t="e">
        <f>#REF!</f>
        <v>#REF!</v>
      </c>
      <c r="D864" s="154" t="e">
        <f>#REF!</f>
        <v>#REF!</v>
      </c>
      <c r="E864" s="154" t="e">
        <f>#REF!</f>
        <v>#REF!</v>
      </c>
      <c r="F864" s="154" t="e">
        <f>#REF!</f>
        <v>#REF!</v>
      </c>
      <c r="G864" s="154" t="e">
        <f>#REF!</f>
        <v>#REF!</v>
      </c>
      <c r="H864" s="154" t="e">
        <f>#REF!</f>
        <v>#REF!</v>
      </c>
      <c r="I864" s="154" t="e">
        <f>#REF!</f>
        <v>#REF!</v>
      </c>
      <c r="J864" s="154" t="e">
        <f>#REF!</f>
        <v>#REF!</v>
      </c>
      <c r="K864" s="154" t="e">
        <f>#REF!</f>
        <v>#REF!</v>
      </c>
      <c r="L864" s="154" t="e">
        <f>#REF!</f>
        <v>#REF!</v>
      </c>
      <c r="M864" s="154" t="e">
        <f>#REF!</f>
        <v>#REF!</v>
      </c>
      <c r="N864" s="154" t="e">
        <f>#REF!</f>
        <v>#REF!</v>
      </c>
      <c r="O864" s="154" t="e">
        <f>#REF!</f>
        <v>#REF!</v>
      </c>
      <c r="P864" s="154" t="e">
        <f>#REF!</f>
        <v>#REF!</v>
      </c>
      <c r="Q864" s="154" t="e">
        <f>#REF!</f>
        <v>#REF!</v>
      </c>
      <c r="R864" s="154" t="e">
        <f>#REF!</f>
        <v>#REF!</v>
      </c>
      <c r="S864" s="154" t="e">
        <f>#REF!</f>
        <v>#REF!</v>
      </c>
      <c r="T864" s="154" t="e">
        <f>#REF!</f>
        <v>#REF!</v>
      </c>
      <c r="U864" s="154" t="e">
        <f>#REF!</f>
        <v>#REF!</v>
      </c>
      <c r="V864" s="154" t="e">
        <f>#REF!</f>
        <v>#REF!</v>
      </c>
      <c r="W864" s="154" t="e">
        <f>#REF!</f>
        <v>#REF!</v>
      </c>
      <c r="X864" s="154" t="e">
        <f>#REF!</f>
        <v>#REF!</v>
      </c>
      <c r="Y864" s="154" t="e">
        <f>#REF!</f>
        <v>#REF!</v>
      </c>
    </row>
    <row r="865" spans="1:25">
      <c r="A865" s="142">
        <v>11</v>
      </c>
      <c r="B865" s="154" t="e">
        <f>#REF!</f>
        <v>#REF!</v>
      </c>
      <c r="C865" s="154" t="e">
        <f>#REF!</f>
        <v>#REF!</v>
      </c>
      <c r="D865" s="154" t="e">
        <f>#REF!</f>
        <v>#REF!</v>
      </c>
      <c r="E865" s="154" t="e">
        <f>#REF!</f>
        <v>#REF!</v>
      </c>
      <c r="F865" s="154" t="e">
        <f>#REF!</f>
        <v>#REF!</v>
      </c>
      <c r="G865" s="154" t="e">
        <f>#REF!</f>
        <v>#REF!</v>
      </c>
      <c r="H865" s="154" t="e">
        <f>#REF!</f>
        <v>#REF!</v>
      </c>
      <c r="I865" s="154" t="e">
        <f>#REF!</f>
        <v>#REF!</v>
      </c>
      <c r="J865" s="154" t="e">
        <f>#REF!</f>
        <v>#REF!</v>
      </c>
      <c r="K865" s="154" t="e">
        <f>#REF!</f>
        <v>#REF!</v>
      </c>
      <c r="L865" s="154" t="e">
        <f>#REF!</f>
        <v>#REF!</v>
      </c>
      <c r="M865" s="154" t="e">
        <f>#REF!</f>
        <v>#REF!</v>
      </c>
      <c r="N865" s="154" t="e">
        <f>#REF!</f>
        <v>#REF!</v>
      </c>
      <c r="O865" s="154" t="e">
        <f>#REF!</f>
        <v>#REF!</v>
      </c>
      <c r="P865" s="154" t="e">
        <f>#REF!</f>
        <v>#REF!</v>
      </c>
      <c r="Q865" s="154" t="e">
        <f>#REF!</f>
        <v>#REF!</v>
      </c>
      <c r="R865" s="154" t="e">
        <f>#REF!</f>
        <v>#REF!</v>
      </c>
      <c r="S865" s="154" t="e">
        <f>#REF!</f>
        <v>#REF!</v>
      </c>
      <c r="T865" s="154" t="e">
        <f>#REF!</f>
        <v>#REF!</v>
      </c>
      <c r="U865" s="154" t="e">
        <f>#REF!</f>
        <v>#REF!</v>
      </c>
      <c r="V865" s="154" t="e">
        <f>#REF!</f>
        <v>#REF!</v>
      </c>
      <c r="W865" s="154" t="e">
        <f>#REF!</f>
        <v>#REF!</v>
      </c>
      <c r="X865" s="154" t="e">
        <f>#REF!</f>
        <v>#REF!</v>
      </c>
      <c r="Y865" s="154" t="e">
        <f>#REF!</f>
        <v>#REF!</v>
      </c>
    </row>
    <row r="866" spans="1:25">
      <c r="A866" s="142">
        <v>12</v>
      </c>
      <c r="B866" s="154" t="e">
        <f>#REF!</f>
        <v>#REF!</v>
      </c>
      <c r="C866" s="154" t="e">
        <f>#REF!</f>
        <v>#REF!</v>
      </c>
      <c r="D866" s="154" t="e">
        <f>#REF!</f>
        <v>#REF!</v>
      </c>
      <c r="E866" s="154" t="e">
        <f>#REF!</f>
        <v>#REF!</v>
      </c>
      <c r="F866" s="154" t="e">
        <f>#REF!</f>
        <v>#REF!</v>
      </c>
      <c r="G866" s="154" t="e">
        <f>#REF!</f>
        <v>#REF!</v>
      </c>
      <c r="H866" s="154" t="e">
        <f>#REF!</f>
        <v>#REF!</v>
      </c>
      <c r="I866" s="154" t="e">
        <f>#REF!</f>
        <v>#REF!</v>
      </c>
      <c r="J866" s="154" t="e">
        <f>#REF!</f>
        <v>#REF!</v>
      </c>
      <c r="K866" s="154" t="e">
        <f>#REF!</f>
        <v>#REF!</v>
      </c>
      <c r="L866" s="154" t="e">
        <f>#REF!</f>
        <v>#REF!</v>
      </c>
      <c r="M866" s="154" t="e">
        <f>#REF!</f>
        <v>#REF!</v>
      </c>
      <c r="N866" s="154" t="e">
        <f>#REF!</f>
        <v>#REF!</v>
      </c>
      <c r="O866" s="154" t="e">
        <f>#REF!</f>
        <v>#REF!</v>
      </c>
      <c r="P866" s="154" t="e">
        <f>#REF!</f>
        <v>#REF!</v>
      </c>
      <c r="Q866" s="154" t="e">
        <f>#REF!</f>
        <v>#REF!</v>
      </c>
      <c r="R866" s="154" t="e">
        <f>#REF!</f>
        <v>#REF!</v>
      </c>
      <c r="S866" s="154" t="e">
        <f>#REF!</f>
        <v>#REF!</v>
      </c>
      <c r="T866" s="154" t="e">
        <f>#REF!</f>
        <v>#REF!</v>
      </c>
      <c r="U866" s="154" t="e">
        <f>#REF!</f>
        <v>#REF!</v>
      </c>
      <c r="V866" s="154" t="e">
        <f>#REF!</f>
        <v>#REF!</v>
      </c>
      <c r="W866" s="154" t="e">
        <f>#REF!</f>
        <v>#REF!</v>
      </c>
      <c r="X866" s="154" t="e">
        <f>#REF!</f>
        <v>#REF!</v>
      </c>
      <c r="Y866" s="154" t="e">
        <f>#REF!</f>
        <v>#REF!</v>
      </c>
    </row>
    <row r="867" spans="1:25">
      <c r="A867" s="142">
        <v>13</v>
      </c>
      <c r="B867" s="154" t="e">
        <f>#REF!</f>
        <v>#REF!</v>
      </c>
      <c r="C867" s="154" t="e">
        <f>#REF!</f>
        <v>#REF!</v>
      </c>
      <c r="D867" s="154" t="e">
        <f>#REF!</f>
        <v>#REF!</v>
      </c>
      <c r="E867" s="154" t="e">
        <f>#REF!</f>
        <v>#REF!</v>
      </c>
      <c r="F867" s="154" t="e">
        <f>#REF!</f>
        <v>#REF!</v>
      </c>
      <c r="G867" s="154" t="e">
        <f>#REF!</f>
        <v>#REF!</v>
      </c>
      <c r="H867" s="154" t="e">
        <f>#REF!</f>
        <v>#REF!</v>
      </c>
      <c r="I867" s="154" t="e">
        <f>#REF!</f>
        <v>#REF!</v>
      </c>
      <c r="J867" s="154" t="e">
        <f>#REF!</f>
        <v>#REF!</v>
      </c>
      <c r="K867" s="154" t="e">
        <f>#REF!</f>
        <v>#REF!</v>
      </c>
      <c r="L867" s="154" t="e">
        <f>#REF!</f>
        <v>#REF!</v>
      </c>
      <c r="M867" s="154" t="e">
        <f>#REF!</f>
        <v>#REF!</v>
      </c>
      <c r="N867" s="154" t="e">
        <f>#REF!</f>
        <v>#REF!</v>
      </c>
      <c r="O867" s="154" t="e">
        <f>#REF!</f>
        <v>#REF!</v>
      </c>
      <c r="P867" s="154" t="e">
        <f>#REF!</f>
        <v>#REF!</v>
      </c>
      <c r="Q867" s="154" t="e">
        <f>#REF!</f>
        <v>#REF!</v>
      </c>
      <c r="R867" s="154" t="e">
        <f>#REF!</f>
        <v>#REF!</v>
      </c>
      <c r="S867" s="154" t="e">
        <f>#REF!</f>
        <v>#REF!</v>
      </c>
      <c r="T867" s="154" t="e">
        <f>#REF!</f>
        <v>#REF!</v>
      </c>
      <c r="U867" s="154" t="e">
        <f>#REF!</f>
        <v>#REF!</v>
      </c>
      <c r="V867" s="154" t="e">
        <f>#REF!</f>
        <v>#REF!</v>
      </c>
      <c r="W867" s="154" t="e">
        <f>#REF!</f>
        <v>#REF!</v>
      </c>
      <c r="X867" s="154" t="e">
        <f>#REF!</f>
        <v>#REF!</v>
      </c>
      <c r="Y867" s="154" t="e">
        <f>#REF!</f>
        <v>#REF!</v>
      </c>
    </row>
    <row r="868" spans="1:25">
      <c r="A868" s="142">
        <v>14</v>
      </c>
      <c r="B868" s="154" t="e">
        <f>#REF!</f>
        <v>#REF!</v>
      </c>
      <c r="C868" s="154" t="e">
        <f>#REF!</f>
        <v>#REF!</v>
      </c>
      <c r="D868" s="154" t="e">
        <f>#REF!</f>
        <v>#REF!</v>
      </c>
      <c r="E868" s="154" t="e">
        <f>#REF!</f>
        <v>#REF!</v>
      </c>
      <c r="F868" s="154" t="e">
        <f>#REF!</f>
        <v>#REF!</v>
      </c>
      <c r="G868" s="154" t="e">
        <f>#REF!</f>
        <v>#REF!</v>
      </c>
      <c r="H868" s="154" t="e">
        <f>#REF!</f>
        <v>#REF!</v>
      </c>
      <c r="I868" s="154" t="e">
        <f>#REF!</f>
        <v>#REF!</v>
      </c>
      <c r="J868" s="154" t="e">
        <f>#REF!</f>
        <v>#REF!</v>
      </c>
      <c r="K868" s="154" t="e">
        <f>#REF!</f>
        <v>#REF!</v>
      </c>
      <c r="L868" s="154" t="e">
        <f>#REF!</f>
        <v>#REF!</v>
      </c>
      <c r="M868" s="154" t="e">
        <f>#REF!</f>
        <v>#REF!</v>
      </c>
      <c r="N868" s="154" t="e">
        <f>#REF!</f>
        <v>#REF!</v>
      </c>
      <c r="O868" s="154" t="e">
        <f>#REF!</f>
        <v>#REF!</v>
      </c>
      <c r="P868" s="154" t="e">
        <f>#REF!</f>
        <v>#REF!</v>
      </c>
      <c r="Q868" s="154" t="e">
        <f>#REF!</f>
        <v>#REF!</v>
      </c>
      <c r="R868" s="154" t="e">
        <f>#REF!</f>
        <v>#REF!</v>
      </c>
      <c r="S868" s="154" t="e">
        <f>#REF!</f>
        <v>#REF!</v>
      </c>
      <c r="T868" s="154" t="e">
        <f>#REF!</f>
        <v>#REF!</v>
      </c>
      <c r="U868" s="154" t="e">
        <f>#REF!</f>
        <v>#REF!</v>
      </c>
      <c r="V868" s="154" t="e">
        <f>#REF!</f>
        <v>#REF!</v>
      </c>
      <c r="W868" s="154" t="e">
        <f>#REF!</f>
        <v>#REF!</v>
      </c>
      <c r="X868" s="154" t="e">
        <f>#REF!</f>
        <v>#REF!</v>
      </c>
      <c r="Y868" s="154" t="e">
        <f>#REF!</f>
        <v>#REF!</v>
      </c>
    </row>
    <row r="869" spans="1:25">
      <c r="A869" s="142">
        <v>15</v>
      </c>
      <c r="B869" s="154" t="e">
        <f>#REF!</f>
        <v>#REF!</v>
      </c>
      <c r="C869" s="154" t="e">
        <f>#REF!</f>
        <v>#REF!</v>
      </c>
      <c r="D869" s="154" t="e">
        <f>#REF!</f>
        <v>#REF!</v>
      </c>
      <c r="E869" s="154" t="e">
        <f>#REF!</f>
        <v>#REF!</v>
      </c>
      <c r="F869" s="154" t="e">
        <f>#REF!</f>
        <v>#REF!</v>
      </c>
      <c r="G869" s="154" t="e">
        <f>#REF!</f>
        <v>#REF!</v>
      </c>
      <c r="H869" s="154" t="e">
        <f>#REF!</f>
        <v>#REF!</v>
      </c>
      <c r="I869" s="154" t="e">
        <f>#REF!</f>
        <v>#REF!</v>
      </c>
      <c r="J869" s="154" t="e">
        <f>#REF!</f>
        <v>#REF!</v>
      </c>
      <c r="K869" s="154" t="e">
        <f>#REF!</f>
        <v>#REF!</v>
      </c>
      <c r="L869" s="154" t="e">
        <f>#REF!</f>
        <v>#REF!</v>
      </c>
      <c r="M869" s="154" t="e">
        <f>#REF!</f>
        <v>#REF!</v>
      </c>
      <c r="N869" s="154" t="e">
        <f>#REF!</f>
        <v>#REF!</v>
      </c>
      <c r="O869" s="154" t="e">
        <f>#REF!</f>
        <v>#REF!</v>
      </c>
      <c r="P869" s="154" t="e">
        <f>#REF!</f>
        <v>#REF!</v>
      </c>
      <c r="Q869" s="154" t="e">
        <f>#REF!</f>
        <v>#REF!</v>
      </c>
      <c r="R869" s="154" t="e">
        <f>#REF!</f>
        <v>#REF!</v>
      </c>
      <c r="S869" s="154" t="e">
        <f>#REF!</f>
        <v>#REF!</v>
      </c>
      <c r="T869" s="154" t="e">
        <f>#REF!</f>
        <v>#REF!</v>
      </c>
      <c r="U869" s="154" t="e">
        <f>#REF!</f>
        <v>#REF!</v>
      </c>
      <c r="V869" s="154" t="e">
        <f>#REF!</f>
        <v>#REF!</v>
      </c>
      <c r="W869" s="154" t="e">
        <f>#REF!</f>
        <v>#REF!</v>
      </c>
      <c r="X869" s="154" t="e">
        <f>#REF!</f>
        <v>#REF!</v>
      </c>
      <c r="Y869" s="154" t="e">
        <f>#REF!</f>
        <v>#REF!</v>
      </c>
    </row>
    <row r="870" spans="1:25">
      <c r="A870" s="142">
        <v>16</v>
      </c>
      <c r="B870" s="154" t="e">
        <f>#REF!</f>
        <v>#REF!</v>
      </c>
      <c r="C870" s="154" t="e">
        <f>#REF!</f>
        <v>#REF!</v>
      </c>
      <c r="D870" s="154" t="e">
        <f>#REF!</f>
        <v>#REF!</v>
      </c>
      <c r="E870" s="154" t="e">
        <f>#REF!</f>
        <v>#REF!</v>
      </c>
      <c r="F870" s="154" t="e">
        <f>#REF!</f>
        <v>#REF!</v>
      </c>
      <c r="G870" s="154" t="e">
        <f>#REF!</f>
        <v>#REF!</v>
      </c>
      <c r="H870" s="154" t="e">
        <f>#REF!</f>
        <v>#REF!</v>
      </c>
      <c r="I870" s="154" t="e">
        <f>#REF!</f>
        <v>#REF!</v>
      </c>
      <c r="J870" s="154" t="e">
        <f>#REF!</f>
        <v>#REF!</v>
      </c>
      <c r="K870" s="154" t="e">
        <f>#REF!</f>
        <v>#REF!</v>
      </c>
      <c r="L870" s="154" t="e">
        <f>#REF!</f>
        <v>#REF!</v>
      </c>
      <c r="M870" s="154" t="e">
        <f>#REF!</f>
        <v>#REF!</v>
      </c>
      <c r="N870" s="154" t="e">
        <f>#REF!</f>
        <v>#REF!</v>
      </c>
      <c r="O870" s="154" t="e">
        <f>#REF!</f>
        <v>#REF!</v>
      </c>
      <c r="P870" s="154" t="e">
        <f>#REF!</f>
        <v>#REF!</v>
      </c>
      <c r="Q870" s="154" t="e">
        <f>#REF!</f>
        <v>#REF!</v>
      </c>
      <c r="R870" s="154" t="e">
        <f>#REF!</f>
        <v>#REF!</v>
      </c>
      <c r="S870" s="154" t="e">
        <f>#REF!</f>
        <v>#REF!</v>
      </c>
      <c r="T870" s="154" t="e">
        <f>#REF!</f>
        <v>#REF!</v>
      </c>
      <c r="U870" s="154" t="e">
        <f>#REF!</f>
        <v>#REF!</v>
      </c>
      <c r="V870" s="154" t="e">
        <f>#REF!</f>
        <v>#REF!</v>
      </c>
      <c r="W870" s="154" t="e">
        <f>#REF!</f>
        <v>#REF!</v>
      </c>
      <c r="X870" s="154" t="e">
        <f>#REF!</f>
        <v>#REF!</v>
      </c>
      <c r="Y870" s="154" t="e">
        <f>#REF!</f>
        <v>#REF!</v>
      </c>
    </row>
    <row r="871" spans="1:25">
      <c r="A871" s="142">
        <v>17</v>
      </c>
      <c r="B871" s="154" t="e">
        <f>#REF!</f>
        <v>#REF!</v>
      </c>
      <c r="C871" s="154" t="e">
        <f>#REF!</f>
        <v>#REF!</v>
      </c>
      <c r="D871" s="154" t="e">
        <f>#REF!</f>
        <v>#REF!</v>
      </c>
      <c r="E871" s="154" t="e">
        <f>#REF!</f>
        <v>#REF!</v>
      </c>
      <c r="F871" s="154" t="e">
        <f>#REF!</f>
        <v>#REF!</v>
      </c>
      <c r="G871" s="154" t="e">
        <f>#REF!</f>
        <v>#REF!</v>
      </c>
      <c r="H871" s="154" t="e">
        <f>#REF!</f>
        <v>#REF!</v>
      </c>
      <c r="I871" s="154" t="e">
        <f>#REF!</f>
        <v>#REF!</v>
      </c>
      <c r="J871" s="154" t="e">
        <f>#REF!</f>
        <v>#REF!</v>
      </c>
      <c r="K871" s="154" t="e">
        <f>#REF!</f>
        <v>#REF!</v>
      </c>
      <c r="L871" s="154" t="e">
        <f>#REF!</f>
        <v>#REF!</v>
      </c>
      <c r="M871" s="154" t="e">
        <f>#REF!</f>
        <v>#REF!</v>
      </c>
      <c r="N871" s="154" t="e">
        <f>#REF!</f>
        <v>#REF!</v>
      </c>
      <c r="O871" s="154" t="e">
        <f>#REF!</f>
        <v>#REF!</v>
      </c>
      <c r="P871" s="154" t="e">
        <f>#REF!</f>
        <v>#REF!</v>
      </c>
      <c r="Q871" s="154" t="e">
        <f>#REF!</f>
        <v>#REF!</v>
      </c>
      <c r="R871" s="154" t="e">
        <f>#REF!</f>
        <v>#REF!</v>
      </c>
      <c r="S871" s="154" t="e">
        <f>#REF!</f>
        <v>#REF!</v>
      </c>
      <c r="T871" s="154" t="e">
        <f>#REF!</f>
        <v>#REF!</v>
      </c>
      <c r="U871" s="154" t="e">
        <f>#REF!</f>
        <v>#REF!</v>
      </c>
      <c r="V871" s="154" t="e">
        <f>#REF!</f>
        <v>#REF!</v>
      </c>
      <c r="W871" s="154" t="e">
        <f>#REF!</f>
        <v>#REF!</v>
      </c>
      <c r="X871" s="154" t="e">
        <f>#REF!</f>
        <v>#REF!</v>
      </c>
      <c r="Y871" s="154" t="e">
        <f>#REF!</f>
        <v>#REF!</v>
      </c>
    </row>
    <row r="872" spans="1:25">
      <c r="A872" s="142">
        <v>18</v>
      </c>
      <c r="B872" s="154" t="e">
        <f>#REF!</f>
        <v>#REF!</v>
      </c>
      <c r="C872" s="154" t="e">
        <f>#REF!</f>
        <v>#REF!</v>
      </c>
      <c r="D872" s="154" t="e">
        <f>#REF!</f>
        <v>#REF!</v>
      </c>
      <c r="E872" s="154" t="e">
        <f>#REF!</f>
        <v>#REF!</v>
      </c>
      <c r="F872" s="154" t="e">
        <f>#REF!</f>
        <v>#REF!</v>
      </c>
      <c r="G872" s="154" t="e">
        <f>#REF!</f>
        <v>#REF!</v>
      </c>
      <c r="H872" s="154" t="e">
        <f>#REF!</f>
        <v>#REF!</v>
      </c>
      <c r="I872" s="154" t="e">
        <f>#REF!</f>
        <v>#REF!</v>
      </c>
      <c r="J872" s="154" t="e">
        <f>#REF!</f>
        <v>#REF!</v>
      </c>
      <c r="K872" s="154" t="e">
        <f>#REF!</f>
        <v>#REF!</v>
      </c>
      <c r="L872" s="154" t="e">
        <f>#REF!</f>
        <v>#REF!</v>
      </c>
      <c r="M872" s="154" t="e">
        <f>#REF!</f>
        <v>#REF!</v>
      </c>
      <c r="N872" s="154" t="e">
        <f>#REF!</f>
        <v>#REF!</v>
      </c>
      <c r="O872" s="154" t="e">
        <f>#REF!</f>
        <v>#REF!</v>
      </c>
      <c r="P872" s="154" t="e">
        <f>#REF!</f>
        <v>#REF!</v>
      </c>
      <c r="Q872" s="154" t="e">
        <f>#REF!</f>
        <v>#REF!</v>
      </c>
      <c r="R872" s="154" t="e">
        <f>#REF!</f>
        <v>#REF!</v>
      </c>
      <c r="S872" s="154" t="e">
        <f>#REF!</f>
        <v>#REF!</v>
      </c>
      <c r="T872" s="154" t="e">
        <f>#REF!</f>
        <v>#REF!</v>
      </c>
      <c r="U872" s="154" t="e">
        <f>#REF!</f>
        <v>#REF!</v>
      </c>
      <c r="V872" s="154" t="e">
        <f>#REF!</f>
        <v>#REF!</v>
      </c>
      <c r="W872" s="154" t="e">
        <f>#REF!</f>
        <v>#REF!</v>
      </c>
      <c r="X872" s="154" t="e">
        <f>#REF!</f>
        <v>#REF!</v>
      </c>
      <c r="Y872" s="154" t="e">
        <f>#REF!</f>
        <v>#REF!</v>
      </c>
    </row>
    <row r="873" spans="1:25">
      <c r="A873" s="142">
        <v>19</v>
      </c>
      <c r="B873" s="154" t="e">
        <f>#REF!</f>
        <v>#REF!</v>
      </c>
      <c r="C873" s="154" t="e">
        <f>#REF!</f>
        <v>#REF!</v>
      </c>
      <c r="D873" s="154" t="e">
        <f>#REF!</f>
        <v>#REF!</v>
      </c>
      <c r="E873" s="154" t="e">
        <f>#REF!</f>
        <v>#REF!</v>
      </c>
      <c r="F873" s="154" t="e">
        <f>#REF!</f>
        <v>#REF!</v>
      </c>
      <c r="G873" s="154" t="e">
        <f>#REF!</f>
        <v>#REF!</v>
      </c>
      <c r="H873" s="154" t="e">
        <f>#REF!</f>
        <v>#REF!</v>
      </c>
      <c r="I873" s="154" t="e">
        <f>#REF!</f>
        <v>#REF!</v>
      </c>
      <c r="J873" s="154" t="e">
        <f>#REF!</f>
        <v>#REF!</v>
      </c>
      <c r="K873" s="154" t="e">
        <f>#REF!</f>
        <v>#REF!</v>
      </c>
      <c r="L873" s="154" t="e">
        <f>#REF!</f>
        <v>#REF!</v>
      </c>
      <c r="M873" s="154" t="e">
        <f>#REF!</f>
        <v>#REF!</v>
      </c>
      <c r="N873" s="154" t="e">
        <f>#REF!</f>
        <v>#REF!</v>
      </c>
      <c r="O873" s="154" t="e">
        <f>#REF!</f>
        <v>#REF!</v>
      </c>
      <c r="P873" s="154" t="e">
        <f>#REF!</f>
        <v>#REF!</v>
      </c>
      <c r="Q873" s="154" t="e">
        <f>#REF!</f>
        <v>#REF!</v>
      </c>
      <c r="R873" s="154" t="e">
        <f>#REF!</f>
        <v>#REF!</v>
      </c>
      <c r="S873" s="154" t="e">
        <f>#REF!</f>
        <v>#REF!</v>
      </c>
      <c r="T873" s="154" t="e">
        <f>#REF!</f>
        <v>#REF!</v>
      </c>
      <c r="U873" s="154" t="e">
        <f>#REF!</f>
        <v>#REF!</v>
      </c>
      <c r="V873" s="154" t="e">
        <f>#REF!</f>
        <v>#REF!</v>
      </c>
      <c r="W873" s="154" t="e">
        <f>#REF!</f>
        <v>#REF!</v>
      </c>
      <c r="X873" s="154" t="e">
        <f>#REF!</f>
        <v>#REF!</v>
      </c>
      <c r="Y873" s="154" t="e">
        <f>#REF!</f>
        <v>#REF!</v>
      </c>
    </row>
    <row r="874" spans="1:25">
      <c r="A874" s="142">
        <v>20</v>
      </c>
      <c r="B874" s="154" t="e">
        <f>#REF!</f>
        <v>#REF!</v>
      </c>
      <c r="C874" s="154" t="e">
        <f>#REF!</f>
        <v>#REF!</v>
      </c>
      <c r="D874" s="154" t="e">
        <f>#REF!</f>
        <v>#REF!</v>
      </c>
      <c r="E874" s="154" t="e">
        <f>#REF!</f>
        <v>#REF!</v>
      </c>
      <c r="F874" s="154" t="e">
        <f>#REF!</f>
        <v>#REF!</v>
      </c>
      <c r="G874" s="154" t="e">
        <f>#REF!</f>
        <v>#REF!</v>
      </c>
      <c r="H874" s="154" t="e">
        <f>#REF!</f>
        <v>#REF!</v>
      </c>
      <c r="I874" s="154" t="e">
        <f>#REF!</f>
        <v>#REF!</v>
      </c>
      <c r="J874" s="154" t="e">
        <f>#REF!</f>
        <v>#REF!</v>
      </c>
      <c r="K874" s="154" t="e">
        <f>#REF!</f>
        <v>#REF!</v>
      </c>
      <c r="L874" s="154" t="e">
        <f>#REF!</f>
        <v>#REF!</v>
      </c>
      <c r="M874" s="154" t="e">
        <f>#REF!</f>
        <v>#REF!</v>
      </c>
      <c r="N874" s="154" t="e">
        <f>#REF!</f>
        <v>#REF!</v>
      </c>
      <c r="O874" s="154" t="e">
        <f>#REF!</f>
        <v>#REF!</v>
      </c>
      <c r="P874" s="154" t="e">
        <f>#REF!</f>
        <v>#REF!</v>
      </c>
      <c r="Q874" s="154" t="e">
        <f>#REF!</f>
        <v>#REF!</v>
      </c>
      <c r="R874" s="154" t="e">
        <f>#REF!</f>
        <v>#REF!</v>
      </c>
      <c r="S874" s="154" t="e">
        <f>#REF!</f>
        <v>#REF!</v>
      </c>
      <c r="T874" s="154" t="e">
        <f>#REF!</f>
        <v>#REF!</v>
      </c>
      <c r="U874" s="154" t="e">
        <f>#REF!</f>
        <v>#REF!</v>
      </c>
      <c r="V874" s="154" t="e">
        <f>#REF!</f>
        <v>#REF!</v>
      </c>
      <c r="W874" s="154" t="e">
        <f>#REF!</f>
        <v>#REF!</v>
      </c>
      <c r="X874" s="154" t="e">
        <f>#REF!</f>
        <v>#REF!</v>
      </c>
      <c r="Y874" s="154" t="e">
        <f>#REF!</f>
        <v>#REF!</v>
      </c>
    </row>
    <row r="875" spans="1:25">
      <c r="A875" s="142">
        <v>21</v>
      </c>
      <c r="B875" s="154" t="e">
        <f>#REF!</f>
        <v>#REF!</v>
      </c>
      <c r="C875" s="154" t="e">
        <f>#REF!</f>
        <v>#REF!</v>
      </c>
      <c r="D875" s="154" t="e">
        <f>#REF!</f>
        <v>#REF!</v>
      </c>
      <c r="E875" s="154" t="e">
        <f>#REF!</f>
        <v>#REF!</v>
      </c>
      <c r="F875" s="154" t="e">
        <f>#REF!</f>
        <v>#REF!</v>
      </c>
      <c r="G875" s="154" t="e">
        <f>#REF!</f>
        <v>#REF!</v>
      </c>
      <c r="H875" s="154" t="e">
        <f>#REF!</f>
        <v>#REF!</v>
      </c>
      <c r="I875" s="154" t="e">
        <f>#REF!</f>
        <v>#REF!</v>
      </c>
      <c r="J875" s="154" t="e">
        <f>#REF!</f>
        <v>#REF!</v>
      </c>
      <c r="K875" s="154" t="e">
        <f>#REF!</f>
        <v>#REF!</v>
      </c>
      <c r="L875" s="154" t="e">
        <f>#REF!</f>
        <v>#REF!</v>
      </c>
      <c r="M875" s="154" t="e">
        <f>#REF!</f>
        <v>#REF!</v>
      </c>
      <c r="N875" s="154" t="e">
        <f>#REF!</f>
        <v>#REF!</v>
      </c>
      <c r="O875" s="154" t="e">
        <f>#REF!</f>
        <v>#REF!</v>
      </c>
      <c r="P875" s="154" t="e">
        <f>#REF!</f>
        <v>#REF!</v>
      </c>
      <c r="Q875" s="154" t="e">
        <f>#REF!</f>
        <v>#REF!</v>
      </c>
      <c r="R875" s="154" t="e">
        <f>#REF!</f>
        <v>#REF!</v>
      </c>
      <c r="S875" s="154" t="e">
        <f>#REF!</f>
        <v>#REF!</v>
      </c>
      <c r="T875" s="154" t="e">
        <f>#REF!</f>
        <v>#REF!</v>
      </c>
      <c r="U875" s="154" t="e">
        <f>#REF!</f>
        <v>#REF!</v>
      </c>
      <c r="V875" s="154" t="e">
        <f>#REF!</f>
        <v>#REF!</v>
      </c>
      <c r="W875" s="154" t="e">
        <f>#REF!</f>
        <v>#REF!</v>
      </c>
      <c r="X875" s="154" t="e">
        <f>#REF!</f>
        <v>#REF!</v>
      </c>
      <c r="Y875" s="154" t="e">
        <f>#REF!</f>
        <v>#REF!</v>
      </c>
    </row>
    <row r="876" spans="1:25">
      <c r="A876" s="142">
        <v>22</v>
      </c>
      <c r="B876" s="154" t="e">
        <f>#REF!</f>
        <v>#REF!</v>
      </c>
      <c r="C876" s="154" t="e">
        <f>#REF!</f>
        <v>#REF!</v>
      </c>
      <c r="D876" s="154" t="e">
        <f>#REF!</f>
        <v>#REF!</v>
      </c>
      <c r="E876" s="154" t="e">
        <f>#REF!</f>
        <v>#REF!</v>
      </c>
      <c r="F876" s="154" t="e">
        <f>#REF!</f>
        <v>#REF!</v>
      </c>
      <c r="G876" s="154" t="e">
        <f>#REF!</f>
        <v>#REF!</v>
      </c>
      <c r="H876" s="154" t="e">
        <f>#REF!</f>
        <v>#REF!</v>
      </c>
      <c r="I876" s="154" t="e">
        <f>#REF!</f>
        <v>#REF!</v>
      </c>
      <c r="J876" s="154" t="e">
        <f>#REF!</f>
        <v>#REF!</v>
      </c>
      <c r="K876" s="154" t="e">
        <f>#REF!</f>
        <v>#REF!</v>
      </c>
      <c r="L876" s="154" t="e">
        <f>#REF!</f>
        <v>#REF!</v>
      </c>
      <c r="M876" s="154" t="e">
        <f>#REF!</f>
        <v>#REF!</v>
      </c>
      <c r="N876" s="154" t="e">
        <f>#REF!</f>
        <v>#REF!</v>
      </c>
      <c r="O876" s="154" t="e">
        <f>#REF!</f>
        <v>#REF!</v>
      </c>
      <c r="P876" s="154" t="e">
        <f>#REF!</f>
        <v>#REF!</v>
      </c>
      <c r="Q876" s="154" t="e">
        <f>#REF!</f>
        <v>#REF!</v>
      </c>
      <c r="R876" s="154" t="e">
        <f>#REF!</f>
        <v>#REF!</v>
      </c>
      <c r="S876" s="154" t="e">
        <f>#REF!</f>
        <v>#REF!</v>
      </c>
      <c r="T876" s="154" t="e">
        <f>#REF!</f>
        <v>#REF!</v>
      </c>
      <c r="U876" s="154" t="e">
        <f>#REF!</f>
        <v>#REF!</v>
      </c>
      <c r="V876" s="154" t="e">
        <f>#REF!</f>
        <v>#REF!</v>
      </c>
      <c r="W876" s="154" t="e">
        <f>#REF!</f>
        <v>#REF!</v>
      </c>
      <c r="X876" s="154" t="e">
        <f>#REF!</f>
        <v>#REF!</v>
      </c>
      <c r="Y876" s="154" t="e">
        <f>#REF!</f>
        <v>#REF!</v>
      </c>
    </row>
    <row r="877" spans="1:25">
      <c r="A877" s="142">
        <v>23</v>
      </c>
      <c r="B877" s="154" t="e">
        <f>#REF!</f>
        <v>#REF!</v>
      </c>
      <c r="C877" s="154" t="e">
        <f>#REF!</f>
        <v>#REF!</v>
      </c>
      <c r="D877" s="154" t="e">
        <f>#REF!</f>
        <v>#REF!</v>
      </c>
      <c r="E877" s="154" t="e">
        <f>#REF!</f>
        <v>#REF!</v>
      </c>
      <c r="F877" s="154" t="e">
        <f>#REF!</f>
        <v>#REF!</v>
      </c>
      <c r="G877" s="154" t="e">
        <f>#REF!</f>
        <v>#REF!</v>
      </c>
      <c r="H877" s="154" t="e">
        <f>#REF!</f>
        <v>#REF!</v>
      </c>
      <c r="I877" s="154" t="e">
        <f>#REF!</f>
        <v>#REF!</v>
      </c>
      <c r="J877" s="154" t="e">
        <f>#REF!</f>
        <v>#REF!</v>
      </c>
      <c r="K877" s="154" t="e">
        <f>#REF!</f>
        <v>#REF!</v>
      </c>
      <c r="L877" s="154" t="e">
        <f>#REF!</f>
        <v>#REF!</v>
      </c>
      <c r="M877" s="154" t="e">
        <f>#REF!</f>
        <v>#REF!</v>
      </c>
      <c r="N877" s="154" t="e">
        <f>#REF!</f>
        <v>#REF!</v>
      </c>
      <c r="O877" s="154" t="e">
        <f>#REF!</f>
        <v>#REF!</v>
      </c>
      <c r="P877" s="154" t="e">
        <f>#REF!</f>
        <v>#REF!</v>
      </c>
      <c r="Q877" s="154" t="e">
        <f>#REF!</f>
        <v>#REF!</v>
      </c>
      <c r="R877" s="154" t="e">
        <f>#REF!</f>
        <v>#REF!</v>
      </c>
      <c r="S877" s="154" t="e">
        <f>#REF!</f>
        <v>#REF!</v>
      </c>
      <c r="T877" s="154" t="e">
        <f>#REF!</f>
        <v>#REF!</v>
      </c>
      <c r="U877" s="154" t="e">
        <f>#REF!</f>
        <v>#REF!</v>
      </c>
      <c r="V877" s="154" t="e">
        <f>#REF!</f>
        <v>#REF!</v>
      </c>
      <c r="W877" s="154" t="e">
        <f>#REF!</f>
        <v>#REF!</v>
      </c>
      <c r="X877" s="154" t="e">
        <f>#REF!</f>
        <v>#REF!</v>
      </c>
      <c r="Y877" s="154" t="e">
        <f>#REF!</f>
        <v>#REF!</v>
      </c>
    </row>
    <row r="878" spans="1:25">
      <c r="A878" s="142">
        <v>24</v>
      </c>
      <c r="B878" s="154" t="e">
        <f>#REF!</f>
        <v>#REF!</v>
      </c>
      <c r="C878" s="154" t="e">
        <f>#REF!</f>
        <v>#REF!</v>
      </c>
      <c r="D878" s="154" t="e">
        <f>#REF!</f>
        <v>#REF!</v>
      </c>
      <c r="E878" s="154" t="e">
        <f>#REF!</f>
        <v>#REF!</v>
      </c>
      <c r="F878" s="154" t="e">
        <f>#REF!</f>
        <v>#REF!</v>
      </c>
      <c r="G878" s="154" t="e">
        <f>#REF!</f>
        <v>#REF!</v>
      </c>
      <c r="H878" s="154" t="e">
        <f>#REF!</f>
        <v>#REF!</v>
      </c>
      <c r="I878" s="154" t="e">
        <f>#REF!</f>
        <v>#REF!</v>
      </c>
      <c r="J878" s="154" t="e">
        <f>#REF!</f>
        <v>#REF!</v>
      </c>
      <c r="K878" s="154" t="e">
        <f>#REF!</f>
        <v>#REF!</v>
      </c>
      <c r="L878" s="154" t="e">
        <f>#REF!</f>
        <v>#REF!</v>
      </c>
      <c r="M878" s="154" t="e">
        <f>#REF!</f>
        <v>#REF!</v>
      </c>
      <c r="N878" s="154" t="e">
        <f>#REF!</f>
        <v>#REF!</v>
      </c>
      <c r="O878" s="154" t="e">
        <f>#REF!</f>
        <v>#REF!</v>
      </c>
      <c r="P878" s="154" t="e">
        <f>#REF!</f>
        <v>#REF!</v>
      </c>
      <c r="Q878" s="154" t="e">
        <f>#REF!</f>
        <v>#REF!</v>
      </c>
      <c r="R878" s="154" t="e">
        <f>#REF!</f>
        <v>#REF!</v>
      </c>
      <c r="S878" s="154" t="e">
        <f>#REF!</f>
        <v>#REF!</v>
      </c>
      <c r="T878" s="154" t="e">
        <f>#REF!</f>
        <v>#REF!</v>
      </c>
      <c r="U878" s="154" t="e">
        <f>#REF!</f>
        <v>#REF!</v>
      </c>
      <c r="V878" s="154" t="e">
        <f>#REF!</f>
        <v>#REF!</v>
      </c>
      <c r="W878" s="154" t="e">
        <f>#REF!</f>
        <v>#REF!</v>
      </c>
      <c r="X878" s="154" t="e">
        <f>#REF!</f>
        <v>#REF!</v>
      </c>
      <c r="Y878" s="154" t="e">
        <f>#REF!</f>
        <v>#REF!</v>
      </c>
    </row>
    <row r="879" spans="1:25">
      <c r="A879" s="142">
        <v>25</v>
      </c>
      <c r="B879" s="154" t="e">
        <f>#REF!</f>
        <v>#REF!</v>
      </c>
      <c r="C879" s="154" t="e">
        <f>#REF!</f>
        <v>#REF!</v>
      </c>
      <c r="D879" s="154" t="e">
        <f>#REF!</f>
        <v>#REF!</v>
      </c>
      <c r="E879" s="154" t="e">
        <f>#REF!</f>
        <v>#REF!</v>
      </c>
      <c r="F879" s="154" t="e">
        <f>#REF!</f>
        <v>#REF!</v>
      </c>
      <c r="G879" s="154" t="e">
        <f>#REF!</f>
        <v>#REF!</v>
      </c>
      <c r="H879" s="154" t="e">
        <f>#REF!</f>
        <v>#REF!</v>
      </c>
      <c r="I879" s="154" t="e">
        <f>#REF!</f>
        <v>#REF!</v>
      </c>
      <c r="J879" s="154" t="e">
        <f>#REF!</f>
        <v>#REF!</v>
      </c>
      <c r="K879" s="154" t="e">
        <f>#REF!</f>
        <v>#REF!</v>
      </c>
      <c r="L879" s="154" t="e">
        <f>#REF!</f>
        <v>#REF!</v>
      </c>
      <c r="M879" s="154" t="e">
        <f>#REF!</f>
        <v>#REF!</v>
      </c>
      <c r="N879" s="154" t="e">
        <f>#REF!</f>
        <v>#REF!</v>
      </c>
      <c r="O879" s="154" t="e">
        <f>#REF!</f>
        <v>#REF!</v>
      </c>
      <c r="P879" s="154" t="e">
        <f>#REF!</f>
        <v>#REF!</v>
      </c>
      <c r="Q879" s="154" t="e">
        <f>#REF!</f>
        <v>#REF!</v>
      </c>
      <c r="R879" s="154" t="e">
        <f>#REF!</f>
        <v>#REF!</v>
      </c>
      <c r="S879" s="154" t="e">
        <f>#REF!</f>
        <v>#REF!</v>
      </c>
      <c r="T879" s="154" t="e">
        <f>#REF!</f>
        <v>#REF!</v>
      </c>
      <c r="U879" s="154" t="e">
        <f>#REF!</f>
        <v>#REF!</v>
      </c>
      <c r="V879" s="154" t="e">
        <f>#REF!</f>
        <v>#REF!</v>
      </c>
      <c r="W879" s="154" t="e">
        <f>#REF!</f>
        <v>#REF!</v>
      </c>
      <c r="X879" s="154" t="e">
        <f>#REF!</f>
        <v>#REF!</v>
      </c>
      <c r="Y879" s="154" t="e">
        <f>#REF!</f>
        <v>#REF!</v>
      </c>
    </row>
    <row r="880" spans="1:25">
      <c r="A880" s="142">
        <v>26</v>
      </c>
      <c r="B880" s="154" t="e">
        <f>#REF!</f>
        <v>#REF!</v>
      </c>
      <c r="C880" s="154" t="e">
        <f>#REF!</f>
        <v>#REF!</v>
      </c>
      <c r="D880" s="154" t="e">
        <f>#REF!</f>
        <v>#REF!</v>
      </c>
      <c r="E880" s="154" t="e">
        <f>#REF!</f>
        <v>#REF!</v>
      </c>
      <c r="F880" s="154" t="e">
        <f>#REF!</f>
        <v>#REF!</v>
      </c>
      <c r="G880" s="154" t="e">
        <f>#REF!</f>
        <v>#REF!</v>
      </c>
      <c r="H880" s="154" t="e">
        <f>#REF!</f>
        <v>#REF!</v>
      </c>
      <c r="I880" s="154" t="e">
        <f>#REF!</f>
        <v>#REF!</v>
      </c>
      <c r="J880" s="154" t="e">
        <f>#REF!</f>
        <v>#REF!</v>
      </c>
      <c r="K880" s="154" t="e">
        <f>#REF!</f>
        <v>#REF!</v>
      </c>
      <c r="L880" s="154" t="e">
        <f>#REF!</f>
        <v>#REF!</v>
      </c>
      <c r="M880" s="154" t="e">
        <f>#REF!</f>
        <v>#REF!</v>
      </c>
      <c r="N880" s="154" t="e">
        <f>#REF!</f>
        <v>#REF!</v>
      </c>
      <c r="O880" s="154" t="e">
        <f>#REF!</f>
        <v>#REF!</v>
      </c>
      <c r="P880" s="154" t="e">
        <f>#REF!</f>
        <v>#REF!</v>
      </c>
      <c r="Q880" s="154" t="e">
        <f>#REF!</f>
        <v>#REF!</v>
      </c>
      <c r="R880" s="154" t="e">
        <f>#REF!</f>
        <v>#REF!</v>
      </c>
      <c r="S880" s="154" t="e">
        <f>#REF!</f>
        <v>#REF!</v>
      </c>
      <c r="T880" s="154" t="e">
        <f>#REF!</f>
        <v>#REF!</v>
      </c>
      <c r="U880" s="154" t="e">
        <f>#REF!</f>
        <v>#REF!</v>
      </c>
      <c r="V880" s="154" t="e">
        <f>#REF!</f>
        <v>#REF!</v>
      </c>
      <c r="W880" s="154" t="e">
        <f>#REF!</f>
        <v>#REF!</v>
      </c>
      <c r="X880" s="154" t="e">
        <f>#REF!</f>
        <v>#REF!</v>
      </c>
      <c r="Y880" s="154" t="e">
        <f>#REF!</f>
        <v>#REF!</v>
      </c>
    </row>
    <row r="881" spans="1:25">
      <c r="A881" s="142">
        <v>27</v>
      </c>
      <c r="B881" s="154" t="e">
        <f>#REF!</f>
        <v>#REF!</v>
      </c>
      <c r="C881" s="154" t="e">
        <f>#REF!</f>
        <v>#REF!</v>
      </c>
      <c r="D881" s="154" t="e">
        <f>#REF!</f>
        <v>#REF!</v>
      </c>
      <c r="E881" s="154" t="e">
        <f>#REF!</f>
        <v>#REF!</v>
      </c>
      <c r="F881" s="154" t="e">
        <f>#REF!</f>
        <v>#REF!</v>
      </c>
      <c r="G881" s="154" t="e">
        <f>#REF!</f>
        <v>#REF!</v>
      </c>
      <c r="H881" s="154" t="e">
        <f>#REF!</f>
        <v>#REF!</v>
      </c>
      <c r="I881" s="154" t="e">
        <f>#REF!</f>
        <v>#REF!</v>
      </c>
      <c r="J881" s="154" t="e">
        <f>#REF!</f>
        <v>#REF!</v>
      </c>
      <c r="K881" s="154" t="e">
        <f>#REF!</f>
        <v>#REF!</v>
      </c>
      <c r="L881" s="154" t="e">
        <f>#REF!</f>
        <v>#REF!</v>
      </c>
      <c r="M881" s="154" t="e">
        <f>#REF!</f>
        <v>#REF!</v>
      </c>
      <c r="N881" s="154" t="e">
        <f>#REF!</f>
        <v>#REF!</v>
      </c>
      <c r="O881" s="154" t="e">
        <f>#REF!</f>
        <v>#REF!</v>
      </c>
      <c r="P881" s="154" t="e">
        <f>#REF!</f>
        <v>#REF!</v>
      </c>
      <c r="Q881" s="154" t="e">
        <f>#REF!</f>
        <v>#REF!</v>
      </c>
      <c r="R881" s="154" t="e">
        <f>#REF!</f>
        <v>#REF!</v>
      </c>
      <c r="S881" s="154" t="e">
        <f>#REF!</f>
        <v>#REF!</v>
      </c>
      <c r="T881" s="154" t="e">
        <f>#REF!</f>
        <v>#REF!</v>
      </c>
      <c r="U881" s="154" t="e">
        <f>#REF!</f>
        <v>#REF!</v>
      </c>
      <c r="V881" s="154" t="e">
        <f>#REF!</f>
        <v>#REF!</v>
      </c>
      <c r="W881" s="154" t="e">
        <f>#REF!</f>
        <v>#REF!</v>
      </c>
      <c r="X881" s="154" t="e">
        <f>#REF!</f>
        <v>#REF!</v>
      </c>
      <c r="Y881" s="154" t="e">
        <f>#REF!</f>
        <v>#REF!</v>
      </c>
    </row>
    <row r="882" spans="1:25">
      <c r="A882" s="142">
        <v>28</v>
      </c>
      <c r="B882" s="154" t="e">
        <f>#REF!</f>
        <v>#REF!</v>
      </c>
      <c r="C882" s="154" t="e">
        <f>#REF!</f>
        <v>#REF!</v>
      </c>
      <c r="D882" s="154" t="e">
        <f>#REF!</f>
        <v>#REF!</v>
      </c>
      <c r="E882" s="154" t="e">
        <f>#REF!</f>
        <v>#REF!</v>
      </c>
      <c r="F882" s="154" t="e">
        <f>#REF!</f>
        <v>#REF!</v>
      </c>
      <c r="G882" s="154" t="e">
        <f>#REF!</f>
        <v>#REF!</v>
      </c>
      <c r="H882" s="154" t="e">
        <f>#REF!</f>
        <v>#REF!</v>
      </c>
      <c r="I882" s="154" t="e">
        <f>#REF!</f>
        <v>#REF!</v>
      </c>
      <c r="J882" s="154" t="e">
        <f>#REF!</f>
        <v>#REF!</v>
      </c>
      <c r="K882" s="154" t="e">
        <f>#REF!</f>
        <v>#REF!</v>
      </c>
      <c r="L882" s="154" t="e">
        <f>#REF!</f>
        <v>#REF!</v>
      </c>
      <c r="M882" s="154" t="e">
        <f>#REF!</f>
        <v>#REF!</v>
      </c>
      <c r="N882" s="154" t="e">
        <f>#REF!</f>
        <v>#REF!</v>
      </c>
      <c r="O882" s="154" t="e">
        <f>#REF!</f>
        <v>#REF!</v>
      </c>
      <c r="P882" s="154" t="e">
        <f>#REF!</f>
        <v>#REF!</v>
      </c>
      <c r="Q882" s="154" t="e">
        <f>#REF!</f>
        <v>#REF!</v>
      </c>
      <c r="R882" s="154" t="e">
        <f>#REF!</f>
        <v>#REF!</v>
      </c>
      <c r="S882" s="154" t="e">
        <f>#REF!</f>
        <v>#REF!</v>
      </c>
      <c r="T882" s="154" t="e">
        <f>#REF!</f>
        <v>#REF!</v>
      </c>
      <c r="U882" s="154" t="e">
        <f>#REF!</f>
        <v>#REF!</v>
      </c>
      <c r="V882" s="154" t="e">
        <f>#REF!</f>
        <v>#REF!</v>
      </c>
      <c r="W882" s="154" t="e">
        <f>#REF!</f>
        <v>#REF!</v>
      </c>
      <c r="X882" s="154" t="e">
        <f>#REF!</f>
        <v>#REF!</v>
      </c>
      <c r="Y882" s="154" t="e">
        <f>#REF!</f>
        <v>#REF!</v>
      </c>
    </row>
    <row r="883" spans="1:25">
      <c r="A883" s="142">
        <v>29</v>
      </c>
      <c r="B883" s="154" t="e">
        <f>#REF!</f>
        <v>#REF!</v>
      </c>
      <c r="C883" s="154" t="e">
        <f>#REF!</f>
        <v>#REF!</v>
      </c>
      <c r="D883" s="154" t="e">
        <f>#REF!</f>
        <v>#REF!</v>
      </c>
      <c r="E883" s="154" t="e">
        <f>#REF!</f>
        <v>#REF!</v>
      </c>
      <c r="F883" s="154" t="e">
        <f>#REF!</f>
        <v>#REF!</v>
      </c>
      <c r="G883" s="154" t="e">
        <f>#REF!</f>
        <v>#REF!</v>
      </c>
      <c r="H883" s="154" t="e">
        <f>#REF!</f>
        <v>#REF!</v>
      </c>
      <c r="I883" s="154" t="e">
        <f>#REF!</f>
        <v>#REF!</v>
      </c>
      <c r="J883" s="154" t="e">
        <f>#REF!</f>
        <v>#REF!</v>
      </c>
      <c r="K883" s="154" t="e">
        <f>#REF!</f>
        <v>#REF!</v>
      </c>
      <c r="L883" s="154" t="e">
        <f>#REF!</f>
        <v>#REF!</v>
      </c>
      <c r="M883" s="154" t="e">
        <f>#REF!</f>
        <v>#REF!</v>
      </c>
      <c r="N883" s="154" t="e">
        <f>#REF!</f>
        <v>#REF!</v>
      </c>
      <c r="O883" s="154" t="e">
        <f>#REF!</f>
        <v>#REF!</v>
      </c>
      <c r="P883" s="154" t="e">
        <f>#REF!</f>
        <v>#REF!</v>
      </c>
      <c r="Q883" s="154" t="e">
        <f>#REF!</f>
        <v>#REF!</v>
      </c>
      <c r="R883" s="154" t="e">
        <f>#REF!</f>
        <v>#REF!</v>
      </c>
      <c r="S883" s="154" t="e">
        <f>#REF!</f>
        <v>#REF!</v>
      </c>
      <c r="T883" s="154" t="e">
        <f>#REF!</f>
        <v>#REF!</v>
      </c>
      <c r="U883" s="154" t="e">
        <f>#REF!</f>
        <v>#REF!</v>
      </c>
      <c r="V883" s="154" t="e">
        <f>#REF!</f>
        <v>#REF!</v>
      </c>
      <c r="W883" s="154" t="e">
        <f>#REF!</f>
        <v>#REF!</v>
      </c>
      <c r="X883" s="154" t="e">
        <f>#REF!</f>
        <v>#REF!</v>
      </c>
      <c r="Y883" s="154" t="e">
        <f>#REF!</f>
        <v>#REF!</v>
      </c>
    </row>
    <row r="884" spans="1:25">
      <c r="A884" s="142">
        <v>30</v>
      </c>
      <c r="B884" s="154" t="e">
        <f>#REF!</f>
        <v>#REF!</v>
      </c>
      <c r="C884" s="154" t="e">
        <f>#REF!</f>
        <v>#REF!</v>
      </c>
      <c r="D884" s="154" t="e">
        <f>#REF!</f>
        <v>#REF!</v>
      </c>
      <c r="E884" s="154" t="e">
        <f>#REF!</f>
        <v>#REF!</v>
      </c>
      <c r="F884" s="154" t="e">
        <f>#REF!</f>
        <v>#REF!</v>
      </c>
      <c r="G884" s="154" t="e">
        <f>#REF!</f>
        <v>#REF!</v>
      </c>
      <c r="H884" s="154" t="e">
        <f>#REF!</f>
        <v>#REF!</v>
      </c>
      <c r="I884" s="154" t="e">
        <f>#REF!</f>
        <v>#REF!</v>
      </c>
      <c r="J884" s="154" t="e">
        <f>#REF!</f>
        <v>#REF!</v>
      </c>
      <c r="K884" s="154" t="e">
        <f>#REF!</f>
        <v>#REF!</v>
      </c>
      <c r="L884" s="154" t="e">
        <f>#REF!</f>
        <v>#REF!</v>
      </c>
      <c r="M884" s="154" t="e">
        <f>#REF!</f>
        <v>#REF!</v>
      </c>
      <c r="N884" s="154" t="e">
        <f>#REF!</f>
        <v>#REF!</v>
      </c>
      <c r="O884" s="154" t="e">
        <f>#REF!</f>
        <v>#REF!</v>
      </c>
      <c r="P884" s="154" t="e">
        <f>#REF!</f>
        <v>#REF!</v>
      </c>
      <c r="Q884" s="154" t="e">
        <f>#REF!</f>
        <v>#REF!</v>
      </c>
      <c r="R884" s="154" t="e">
        <f>#REF!</f>
        <v>#REF!</v>
      </c>
      <c r="S884" s="154" t="e">
        <f>#REF!</f>
        <v>#REF!</v>
      </c>
      <c r="T884" s="154" t="e">
        <f>#REF!</f>
        <v>#REF!</v>
      </c>
      <c r="U884" s="154" t="e">
        <f>#REF!</f>
        <v>#REF!</v>
      </c>
      <c r="V884" s="154" t="e">
        <f>#REF!</f>
        <v>#REF!</v>
      </c>
      <c r="W884" s="154" t="e">
        <f>#REF!</f>
        <v>#REF!</v>
      </c>
      <c r="X884" s="154" t="e">
        <f>#REF!</f>
        <v>#REF!</v>
      </c>
      <c r="Y884" s="154" t="e">
        <f>#REF!</f>
        <v>#REF!</v>
      </c>
    </row>
    <row r="885" spans="1:25">
      <c r="A885" s="142">
        <v>31</v>
      </c>
      <c r="B885" s="154" t="e">
        <f>#REF!</f>
        <v>#REF!</v>
      </c>
      <c r="C885" s="154" t="e">
        <f>#REF!</f>
        <v>#REF!</v>
      </c>
      <c r="D885" s="154" t="e">
        <f>#REF!</f>
        <v>#REF!</v>
      </c>
      <c r="E885" s="154" t="e">
        <f>#REF!</f>
        <v>#REF!</v>
      </c>
      <c r="F885" s="154" t="e">
        <f>#REF!</f>
        <v>#REF!</v>
      </c>
      <c r="G885" s="154" t="e">
        <f>#REF!</f>
        <v>#REF!</v>
      </c>
      <c r="H885" s="154" t="e">
        <f>#REF!</f>
        <v>#REF!</v>
      </c>
      <c r="I885" s="154" t="e">
        <f>#REF!</f>
        <v>#REF!</v>
      </c>
      <c r="J885" s="154" t="e">
        <f>#REF!</f>
        <v>#REF!</v>
      </c>
      <c r="K885" s="154" t="e">
        <f>#REF!</f>
        <v>#REF!</v>
      </c>
      <c r="L885" s="154" t="e">
        <f>#REF!</f>
        <v>#REF!</v>
      </c>
      <c r="M885" s="154" t="e">
        <f>#REF!</f>
        <v>#REF!</v>
      </c>
      <c r="N885" s="154" t="e">
        <f>#REF!</f>
        <v>#REF!</v>
      </c>
      <c r="O885" s="154" t="e">
        <f>#REF!</f>
        <v>#REF!</v>
      </c>
      <c r="P885" s="154" t="e">
        <f>#REF!</f>
        <v>#REF!</v>
      </c>
      <c r="Q885" s="154" t="e">
        <f>#REF!</f>
        <v>#REF!</v>
      </c>
      <c r="R885" s="154" t="e">
        <f>#REF!</f>
        <v>#REF!</v>
      </c>
      <c r="S885" s="154" t="e">
        <f>#REF!</f>
        <v>#REF!</v>
      </c>
      <c r="T885" s="154" t="e">
        <f>#REF!</f>
        <v>#REF!</v>
      </c>
      <c r="U885" s="154" t="e">
        <f>#REF!</f>
        <v>#REF!</v>
      </c>
      <c r="V885" s="154" t="e">
        <f>#REF!</f>
        <v>#REF!</v>
      </c>
      <c r="W885" s="154" t="e">
        <f>#REF!</f>
        <v>#REF!</v>
      </c>
      <c r="X885" s="154" t="e">
        <f>#REF!</f>
        <v>#REF!</v>
      </c>
      <c r="Y885" s="154" t="e">
        <f>#REF!</f>
        <v>#REF!</v>
      </c>
    </row>
    <row r="886" spans="1:25">
      <c r="A886" s="52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</row>
    <row r="887" spans="1:25">
      <c r="A887" s="461" t="s">
        <v>212</v>
      </c>
      <c r="B887" s="462" t="s">
        <v>215</v>
      </c>
      <c r="C887" s="462"/>
      <c r="D887" s="462"/>
      <c r="E887" s="462"/>
      <c r="F887" s="462"/>
      <c r="G887" s="462"/>
      <c r="H887" s="462"/>
      <c r="I887" s="462"/>
      <c r="J887" s="462"/>
      <c r="K887" s="462"/>
      <c r="L887" s="462"/>
      <c r="M887" s="462"/>
      <c r="N887" s="462"/>
      <c r="O887" s="462"/>
      <c r="P887" s="462"/>
      <c r="Q887" s="462"/>
      <c r="R887" s="462"/>
      <c r="S887" s="462"/>
      <c r="T887" s="462"/>
      <c r="U887" s="462"/>
      <c r="V887" s="462"/>
      <c r="W887" s="462"/>
      <c r="X887" s="462"/>
      <c r="Y887" s="462"/>
    </row>
    <row r="888" spans="1:25">
      <c r="A888" s="461"/>
      <c r="B888" s="156" t="s">
        <v>1</v>
      </c>
      <c r="C888" s="156" t="s">
        <v>2</v>
      </c>
      <c r="D888" s="156" t="s">
        <v>3</v>
      </c>
      <c r="E888" s="156" t="s">
        <v>4</v>
      </c>
      <c r="F888" s="156" t="s">
        <v>5</v>
      </c>
      <c r="G888" s="156" t="s">
        <v>6</v>
      </c>
      <c r="H888" s="156" t="s">
        <v>7</v>
      </c>
      <c r="I888" s="156" t="s">
        <v>8</v>
      </c>
      <c r="J888" s="156" t="s">
        <v>9</v>
      </c>
      <c r="K888" s="156" t="s">
        <v>10</v>
      </c>
      <c r="L888" s="156" t="s">
        <v>11</v>
      </c>
      <c r="M888" s="156" t="s">
        <v>12</v>
      </c>
      <c r="N888" s="156" t="s">
        <v>13</v>
      </c>
      <c r="O888" s="156" t="s">
        <v>14</v>
      </c>
      <c r="P888" s="156" t="s">
        <v>15</v>
      </c>
      <c r="Q888" s="156" t="s">
        <v>16</v>
      </c>
      <c r="R888" s="156" t="s">
        <v>17</v>
      </c>
      <c r="S888" s="156" t="s">
        <v>18</v>
      </c>
      <c r="T888" s="156" t="s">
        <v>19</v>
      </c>
      <c r="U888" s="156" t="s">
        <v>20</v>
      </c>
      <c r="V888" s="156" t="s">
        <v>21</v>
      </c>
      <c r="W888" s="156" t="s">
        <v>22</v>
      </c>
      <c r="X888" s="156" t="s">
        <v>23</v>
      </c>
      <c r="Y888" s="156" t="s">
        <v>24</v>
      </c>
    </row>
    <row r="889" spans="1:25">
      <c r="A889" s="142">
        <v>1</v>
      </c>
      <c r="B889" s="154" t="e">
        <f>#REF!</f>
        <v>#REF!</v>
      </c>
      <c r="C889" s="154" t="e">
        <f>#REF!</f>
        <v>#REF!</v>
      </c>
      <c r="D889" s="154" t="e">
        <f>#REF!</f>
        <v>#REF!</v>
      </c>
      <c r="E889" s="154" t="e">
        <f>#REF!</f>
        <v>#REF!</v>
      </c>
      <c r="F889" s="154" t="e">
        <f>#REF!</f>
        <v>#REF!</v>
      </c>
      <c r="G889" s="154" t="e">
        <f>#REF!</f>
        <v>#REF!</v>
      </c>
      <c r="H889" s="154" t="e">
        <f>#REF!</f>
        <v>#REF!</v>
      </c>
      <c r="I889" s="154" t="e">
        <f>#REF!</f>
        <v>#REF!</v>
      </c>
      <c r="J889" s="154" t="e">
        <f>#REF!</f>
        <v>#REF!</v>
      </c>
      <c r="K889" s="154" t="e">
        <f>#REF!</f>
        <v>#REF!</v>
      </c>
      <c r="L889" s="154" t="e">
        <f>#REF!</f>
        <v>#REF!</v>
      </c>
      <c r="M889" s="154" t="e">
        <f>#REF!</f>
        <v>#REF!</v>
      </c>
      <c r="N889" s="154" t="e">
        <f>#REF!</f>
        <v>#REF!</v>
      </c>
      <c r="O889" s="154" t="e">
        <f>#REF!</f>
        <v>#REF!</v>
      </c>
      <c r="P889" s="154" t="e">
        <f>#REF!</f>
        <v>#REF!</v>
      </c>
      <c r="Q889" s="154" t="e">
        <f>#REF!</f>
        <v>#REF!</v>
      </c>
      <c r="R889" s="154" t="e">
        <f>#REF!</f>
        <v>#REF!</v>
      </c>
      <c r="S889" s="154" t="e">
        <f>#REF!</f>
        <v>#REF!</v>
      </c>
      <c r="T889" s="154" t="e">
        <f>#REF!</f>
        <v>#REF!</v>
      </c>
      <c r="U889" s="154" t="e">
        <f>#REF!</f>
        <v>#REF!</v>
      </c>
      <c r="V889" s="154" t="e">
        <f>#REF!</f>
        <v>#REF!</v>
      </c>
      <c r="W889" s="154" t="e">
        <f>#REF!</f>
        <v>#REF!</v>
      </c>
      <c r="X889" s="154" t="e">
        <f>#REF!</f>
        <v>#REF!</v>
      </c>
      <c r="Y889" s="154" t="e">
        <f>#REF!</f>
        <v>#REF!</v>
      </c>
    </row>
    <row r="890" spans="1:25">
      <c r="A890" s="142">
        <v>2</v>
      </c>
      <c r="B890" s="154" t="e">
        <f>#REF!</f>
        <v>#REF!</v>
      </c>
      <c r="C890" s="154" t="e">
        <f>#REF!</f>
        <v>#REF!</v>
      </c>
      <c r="D890" s="154" t="e">
        <f>#REF!</f>
        <v>#REF!</v>
      </c>
      <c r="E890" s="154" t="e">
        <f>#REF!</f>
        <v>#REF!</v>
      </c>
      <c r="F890" s="154" t="e">
        <f>#REF!</f>
        <v>#REF!</v>
      </c>
      <c r="G890" s="154" t="e">
        <f>#REF!</f>
        <v>#REF!</v>
      </c>
      <c r="H890" s="154" t="e">
        <f>#REF!</f>
        <v>#REF!</v>
      </c>
      <c r="I890" s="154" t="e">
        <f>#REF!</f>
        <v>#REF!</v>
      </c>
      <c r="J890" s="154" t="e">
        <f>#REF!</f>
        <v>#REF!</v>
      </c>
      <c r="K890" s="154" t="e">
        <f>#REF!</f>
        <v>#REF!</v>
      </c>
      <c r="L890" s="154" t="e">
        <f>#REF!</f>
        <v>#REF!</v>
      </c>
      <c r="M890" s="154" t="e">
        <f>#REF!</f>
        <v>#REF!</v>
      </c>
      <c r="N890" s="154" t="e">
        <f>#REF!</f>
        <v>#REF!</v>
      </c>
      <c r="O890" s="154" t="e">
        <f>#REF!</f>
        <v>#REF!</v>
      </c>
      <c r="P890" s="154" t="e">
        <f>#REF!</f>
        <v>#REF!</v>
      </c>
      <c r="Q890" s="154" t="e">
        <f>#REF!</f>
        <v>#REF!</v>
      </c>
      <c r="R890" s="154" t="e">
        <f>#REF!</f>
        <v>#REF!</v>
      </c>
      <c r="S890" s="154" t="e">
        <f>#REF!</f>
        <v>#REF!</v>
      </c>
      <c r="T890" s="154" t="e">
        <f>#REF!</f>
        <v>#REF!</v>
      </c>
      <c r="U890" s="154" t="e">
        <f>#REF!</f>
        <v>#REF!</v>
      </c>
      <c r="V890" s="154" t="e">
        <f>#REF!</f>
        <v>#REF!</v>
      </c>
      <c r="W890" s="154" t="e">
        <f>#REF!</f>
        <v>#REF!</v>
      </c>
      <c r="X890" s="154" t="e">
        <f>#REF!</f>
        <v>#REF!</v>
      </c>
      <c r="Y890" s="154" t="e">
        <f>#REF!</f>
        <v>#REF!</v>
      </c>
    </row>
    <row r="891" spans="1:25">
      <c r="A891" s="142">
        <v>3</v>
      </c>
      <c r="B891" s="154" t="e">
        <f>#REF!</f>
        <v>#REF!</v>
      </c>
      <c r="C891" s="154" t="e">
        <f>#REF!</f>
        <v>#REF!</v>
      </c>
      <c r="D891" s="154" t="e">
        <f>#REF!</f>
        <v>#REF!</v>
      </c>
      <c r="E891" s="154" t="e">
        <f>#REF!</f>
        <v>#REF!</v>
      </c>
      <c r="F891" s="154" t="e">
        <f>#REF!</f>
        <v>#REF!</v>
      </c>
      <c r="G891" s="154" t="e">
        <f>#REF!</f>
        <v>#REF!</v>
      </c>
      <c r="H891" s="154" t="e">
        <f>#REF!</f>
        <v>#REF!</v>
      </c>
      <c r="I891" s="154" t="e">
        <f>#REF!</f>
        <v>#REF!</v>
      </c>
      <c r="J891" s="154" t="e">
        <f>#REF!</f>
        <v>#REF!</v>
      </c>
      <c r="K891" s="154" t="e">
        <f>#REF!</f>
        <v>#REF!</v>
      </c>
      <c r="L891" s="154" t="e">
        <f>#REF!</f>
        <v>#REF!</v>
      </c>
      <c r="M891" s="154" t="e">
        <f>#REF!</f>
        <v>#REF!</v>
      </c>
      <c r="N891" s="154" t="e">
        <f>#REF!</f>
        <v>#REF!</v>
      </c>
      <c r="O891" s="154" t="e">
        <f>#REF!</f>
        <v>#REF!</v>
      </c>
      <c r="P891" s="154" t="e">
        <f>#REF!</f>
        <v>#REF!</v>
      </c>
      <c r="Q891" s="154" t="e">
        <f>#REF!</f>
        <v>#REF!</v>
      </c>
      <c r="R891" s="154" t="e">
        <f>#REF!</f>
        <v>#REF!</v>
      </c>
      <c r="S891" s="154" t="e">
        <f>#REF!</f>
        <v>#REF!</v>
      </c>
      <c r="T891" s="154" t="e">
        <f>#REF!</f>
        <v>#REF!</v>
      </c>
      <c r="U891" s="154" t="e">
        <f>#REF!</f>
        <v>#REF!</v>
      </c>
      <c r="V891" s="154" t="e">
        <f>#REF!</f>
        <v>#REF!</v>
      </c>
      <c r="W891" s="154" t="e">
        <f>#REF!</f>
        <v>#REF!</v>
      </c>
      <c r="X891" s="154" t="e">
        <f>#REF!</f>
        <v>#REF!</v>
      </c>
      <c r="Y891" s="154" t="e">
        <f>#REF!</f>
        <v>#REF!</v>
      </c>
    </row>
    <row r="892" spans="1:25">
      <c r="A892" s="142">
        <v>4</v>
      </c>
      <c r="B892" s="154" t="e">
        <f>#REF!</f>
        <v>#REF!</v>
      </c>
      <c r="C892" s="154" t="e">
        <f>#REF!</f>
        <v>#REF!</v>
      </c>
      <c r="D892" s="154" t="e">
        <f>#REF!</f>
        <v>#REF!</v>
      </c>
      <c r="E892" s="154" t="e">
        <f>#REF!</f>
        <v>#REF!</v>
      </c>
      <c r="F892" s="154" t="e">
        <f>#REF!</f>
        <v>#REF!</v>
      </c>
      <c r="G892" s="154" t="e">
        <f>#REF!</f>
        <v>#REF!</v>
      </c>
      <c r="H892" s="154" t="e">
        <f>#REF!</f>
        <v>#REF!</v>
      </c>
      <c r="I892" s="154" t="e">
        <f>#REF!</f>
        <v>#REF!</v>
      </c>
      <c r="J892" s="154" t="e">
        <f>#REF!</f>
        <v>#REF!</v>
      </c>
      <c r="K892" s="154" t="e">
        <f>#REF!</f>
        <v>#REF!</v>
      </c>
      <c r="L892" s="154" t="e">
        <f>#REF!</f>
        <v>#REF!</v>
      </c>
      <c r="M892" s="154" t="e">
        <f>#REF!</f>
        <v>#REF!</v>
      </c>
      <c r="N892" s="154" t="e">
        <f>#REF!</f>
        <v>#REF!</v>
      </c>
      <c r="O892" s="154" t="e">
        <f>#REF!</f>
        <v>#REF!</v>
      </c>
      <c r="P892" s="154" t="e">
        <f>#REF!</f>
        <v>#REF!</v>
      </c>
      <c r="Q892" s="154" t="e">
        <f>#REF!</f>
        <v>#REF!</v>
      </c>
      <c r="R892" s="154" t="e">
        <f>#REF!</f>
        <v>#REF!</v>
      </c>
      <c r="S892" s="154" t="e">
        <f>#REF!</f>
        <v>#REF!</v>
      </c>
      <c r="T892" s="154" t="e">
        <f>#REF!</f>
        <v>#REF!</v>
      </c>
      <c r="U892" s="154" t="e">
        <f>#REF!</f>
        <v>#REF!</v>
      </c>
      <c r="V892" s="154" t="e">
        <f>#REF!</f>
        <v>#REF!</v>
      </c>
      <c r="W892" s="154" t="e">
        <f>#REF!</f>
        <v>#REF!</v>
      </c>
      <c r="X892" s="154" t="e">
        <f>#REF!</f>
        <v>#REF!</v>
      </c>
      <c r="Y892" s="154" t="e">
        <f>#REF!</f>
        <v>#REF!</v>
      </c>
    </row>
    <row r="893" spans="1:25">
      <c r="A893" s="142">
        <v>5</v>
      </c>
      <c r="B893" s="154" t="e">
        <f>#REF!</f>
        <v>#REF!</v>
      </c>
      <c r="C893" s="154" t="e">
        <f>#REF!</f>
        <v>#REF!</v>
      </c>
      <c r="D893" s="154" t="e">
        <f>#REF!</f>
        <v>#REF!</v>
      </c>
      <c r="E893" s="154" t="e">
        <f>#REF!</f>
        <v>#REF!</v>
      </c>
      <c r="F893" s="154" t="e">
        <f>#REF!</f>
        <v>#REF!</v>
      </c>
      <c r="G893" s="154" t="e">
        <f>#REF!</f>
        <v>#REF!</v>
      </c>
      <c r="H893" s="154" t="e">
        <f>#REF!</f>
        <v>#REF!</v>
      </c>
      <c r="I893" s="154" t="e">
        <f>#REF!</f>
        <v>#REF!</v>
      </c>
      <c r="J893" s="154" t="e">
        <f>#REF!</f>
        <v>#REF!</v>
      </c>
      <c r="K893" s="154" t="e">
        <f>#REF!</f>
        <v>#REF!</v>
      </c>
      <c r="L893" s="154" t="e">
        <f>#REF!</f>
        <v>#REF!</v>
      </c>
      <c r="M893" s="154" t="e">
        <f>#REF!</f>
        <v>#REF!</v>
      </c>
      <c r="N893" s="154" t="e">
        <f>#REF!</f>
        <v>#REF!</v>
      </c>
      <c r="O893" s="154" t="e">
        <f>#REF!</f>
        <v>#REF!</v>
      </c>
      <c r="P893" s="154" t="e">
        <f>#REF!</f>
        <v>#REF!</v>
      </c>
      <c r="Q893" s="154" t="e">
        <f>#REF!</f>
        <v>#REF!</v>
      </c>
      <c r="R893" s="154" t="e">
        <f>#REF!</f>
        <v>#REF!</v>
      </c>
      <c r="S893" s="154" t="e">
        <f>#REF!</f>
        <v>#REF!</v>
      </c>
      <c r="T893" s="154" t="e">
        <f>#REF!</f>
        <v>#REF!</v>
      </c>
      <c r="U893" s="154" t="e">
        <f>#REF!</f>
        <v>#REF!</v>
      </c>
      <c r="V893" s="154" t="e">
        <f>#REF!</f>
        <v>#REF!</v>
      </c>
      <c r="W893" s="154" t="e">
        <f>#REF!</f>
        <v>#REF!</v>
      </c>
      <c r="X893" s="154" t="e">
        <f>#REF!</f>
        <v>#REF!</v>
      </c>
      <c r="Y893" s="154" t="e">
        <f>#REF!</f>
        <v>#REF!</v>
      </c>
    </row>
    <row r="894" spans="1:25">
      <c r="A894" s="142">
        <v>6</v>
      </c>
      <c r="B894" s="154" t="e">
        <f>#REF!</f>
        <v>#REF!</v>
      </c>
      <c r="C894" s="154" t="e">
        <f>#REF!</f>
        <v>#REF!</v>
      </c>
      <c r="D894" s="154" t="e">
        <f>#REF!</f>
        <v>#REF!</v>
      </c>
      <c r="E894" s="154" t="e">
        <f>#REF!</f>
        <v>#REF!</v>
      </c>
      <c r="F894" s="154" t="e">
        <f>#REF!</f>
        <v>#REF!</v>
      </c>
      <c r="G894" s="154" t="e">
        <f>#REF!</f>
        <v>#REF!</v>
      </c>
      <c r="H894" s="154" t="e">
        <f>#REF!</f>
        <v>#REF!</v>
      </c>
      <c r="I894" s="154" t="e">
        <f>#REF!</f>
        <v>#REF!</v>
      </c>
      <c r="J894" s="154" t="e">
        <f>#REF!</f>
        <v>#REF!</v>
      </c>
      <c r="K894" s="154" t="e">
        <f>#REF!</f>
        <v>#REF!</v>
      </c>
      <c r="L894" s="154" t="e">
        <f>#REF!</f>
        <v>#REF!</v>
      </c>
      <c r="M894" s="154" t="e">
        <f>#REF!</f>
        <v>#REF!</v>
      </c>
      <c r="N894" s="154" t="e">
        <f>#REF!</f>
        <v>#REF!</v>
      </c>
      <c r="O894" s="154" t="e">
        <f>#REF!</f>
        <v>#REF!</v>
      </c>
      <c r="P894" s="154" t="e">
        <f>#REF!</f>
        <v>#REF!</v>
      </c>
      <c r="Q894" s="154" t="e">
        <f>#REF!</f>
        <v>#REF!</v>
      </c>
      <c r="R894" s="154" t="e">
        <f>#REF!</f>
        <v>#REF!</v>
      </c>
      <c r="S894" s="154" t="e">
        <f>#REF!</f>
        <v>#REF!</v>
      </c>
      <c r="T894" s="154" t="e">
        <f>#REF!</f>
        <v>#REF!</v>
      </c>
      <c r="U894" s="154" t="e">
        <f>#REF!</f>
        <v>#REF!</v>
      </c>
      <c r="V894" s="154" t="e">
        <f>#REF!</f>
        <v>#REF!</v>
      </c>
      <c r="W894" s="154" t="e">
        <f>#REF!</f>
        <v>#REF!</v>
      </c>
      <c r="X894" s="154" t="e">
        <f>#REF!</f>
        <v>#REF!</v>
      </c>
      <c r="Y894" s="154" t="e">
        <f>#REF!</f>
        <v>#REF!</v>
      </c>
    </row>
    <row r="895" spans="1:25">
      <c r="A895" s="142">
        <v>7</v>
      </c>
      <c r="B895" s="154" t="e">
        <f>#REF!</f>
        <v>#REF!</v>
      </c>
      <c r="C895" s="154" t="e">
        <f>#REF!</f>
        <v>#REF!</v>
      </c>
      <c r="D895" s="154" t="e">
        <f>#REF!</f>
        <v>#REF!</v>
      </c>
      <c r="E895" s="154" t="e">
        <f>#REF!</f>
        <v>#REF!</v>
      </c>
      <c r="F895" s="154" t="e">
        <f>#REF!</f>
        <v>#REF!</v>
      </c>
      <c r="G895" s="154" t="e">
        <f>#REF!</f>
        <v>#REF!</v>
      </c>
      <c r="H895" s="154" t="e">
        <f>#REF!</f>
        <v>#REF!</v>
      </c>
      <c r="I895" s="154" t="e">
        <f>#REF!</f>
        <v>#REF!</v>
      </c>
      <c r="J895" s="154" t="e">
        <f>#REF!</f>
        <v>#REF!</v>
      </c>
      <c r="K895" s="154" t="e">
        <f>#REF!</f>
        <v>#REF!</v>
      </c>
      <c r="L895" s="154" t="e">
        <f>#REF!</f>
        <v>#REF!</v>
      </c>
      <c r="M895" s="154" t="e">
        <f>#REF!</f>
        <v>#REF!</v>
      </c>
      <c r="N895" s="154" t="e">
        <f>#REF!</f>
        <v>#REF!</v>
      </c>
      <c r="O895" s="154" t="e">
        <f>#REF!</f>
        <v>#REF!</v>
      </c>
      <c r="P895" s="154" t="e">
        <f>#REF!</f>
        <v>#REF!</v>
      </c>
      <c r="Q895" s="154" t="e">
        <f>#REF!</f>
        <v>#REF!</v>
      </c>
      <c r="R895" s="154" t="e">
        <f>#REF!</f>
        <v>#REF!</v>
      </c>
      <c r="S895" s="154" t="e">
        <f>#REF!</f>
        <v>#REF!</v>
      </c>
      <c r="T895" s="154" t="e">
        <f>#REF!</f>
        <v>#REF!</v>
      </c>
      <c r="U895" s="154" t="e">
        <f>#REF!</f>
        <v>#REF!</v>
      </c>
      <c r="V895" s="154" t="e">
        <f>#REF!</f>
        <v>#REF!</v>
      </c>
      <c r="W895" s="154" t="e">
        <f>#REF!</f>
        <v>#REF!</v>
      </c>
      <c r="X895" s="154" t="e">
        <f>#REF!</f>
        <v>#REF!</v>
      </c>
      <c r="Y895" s="154" t="e">
        <f>#REF!</f>
        <v>#REF!</v>
      </c>
    </row>
    <row r="896" spans="1:25">
      <c r="A896" s="142">
        <v>8</v>
      </c>
      <c r="B896" s="154" t="e">
        <f>#REF!</f>
        <v>#REF!</v>
      </c>
      <c r="C896" s="154" t="e">
        <f>#REF!</f>
        <v>#REF!</v>
      </c>
      <c r="D896" s="154" t="e">
        <f>#REF!</f>
        <v>#REF!</v>
      </c>
      <c r="E896" s="154" t="e">
        <f>#REF!</f>
        <v>#REF!</v>
      </c>
      <c r="F896" s="154" t="e">
        <f>#REF!</f>
        <v>#REF!</v>
      </c>
      <c r="G896" s="154" t="e">
        <f>#REF!</f>
        <v>#REF!</v>
      </c>
      <c r="H896" s="154" t="e">
        <f>#REF!</f>
        <v>#REF!</v>
      </c>
      <c r="I896" s="154" t="e">
        <f>#REF!</f>
        <v>#REF!</v>
      </c>
      <c r="J896" s="154" t="e">
        <f>#REF!</f>
        <v>#REF!</v>
      </c>
      <c r="K896" s="154" t="e">
        <f>#REF!</f>
        <v>#REF!</v>
      </c>
      <c r="L896" s="154" t="e">
        <f>#REF!</f>
        <v>#REF!</v>
      </c>
      <c r="M896" s="154" t="e">
        <f>#REF!</f>
        <v>#REF!</v>
      </c>
      <c r="N896" s="154" t="e">
        <f>#REF!</f>
        <v>#REF!</v>
      </c>
      <c r="O896" s="154" t="e">
        <f>#REF!</f>
        <v>#REF!</v>
      </c>
      <c r="P896" s="154" t="e">
        <f>#REF!</f>
        <v>#REF!</v>
      </c>
      <c r="Q896" s="154" t="e">
        <f>#REF!</f>
        <v>#REF!</v>
      </c>
      <c r="R896" s="154" t="e">
        <f>#REF!</f>
        <v>#REF!</v>
      </c>
      <c r="S896" s="154" t="e">
        <f>#REF!</f>
        <v>#REF!</v>
      </c>
      <c r="T896" s="154" t="e">
        <f>#REF!</f>
        <v>#REF!</v>
      </c>
      <c r="U896" s="154" t="e">
        <f>#REF!</f>
        <v>#REF!</v>
      </c>
      <c r="V896" s="154" t="e">
        <f>#REF!</f>
        <v>#REF!</v>
      </c>
      <c r="W896" s="154" t="e">
        <f>#REF!</f>
        <v>#REF!</v>
      </c>
      <c r="X896" s="154" t="e">
        <f>#REF!</f>
        <v>#REF!</v>
      </c>
      <c r="Y896" s="154" t="e">
        <f>#REF!</f>
        <v>#REF!</v>
      </c>
    </row>
    <row r="897" spans="1:25">
      <c r="A897" s="142">
        <v>9</v>
      </c>
      <c r="B897" s="154" t="e">
        <f>#REF!</f>
        <v>#REF!</v>
      </c>
      <c r="C897" s="154" t="e">
        <f>#REF!</f>
        <v>#REF!</v>
      </c>
      <c r="D897" s="154" t="e">
        <f>#REF!</f>
        <v>#REF!</v>
      </c>
      <c r="E897" s="154" t="e">
        <f>#REF!</f>
        <v>#REF!</v>
      </c>
      <c r="F897" s="154" t="e">
        <f>#REF!</f>
        <v>#REF!</v>
      </c>
      <c r="G897" s="154" t="e">
        <f>#REF!</f>
        <v>#REF!</v>
      </c>
      <c r="H897" s="154" t="e">
        <f>#REF!</f>
        <v>#REF!</v>
      </c>
      <c r="I897" s="154" t="e">
        <f>#REF!</f>
        <v>#REF!</v>
      </c>
      <c r="J897" s="154" t="e">
        <f>#REF!</f>
        <v>#REF!</v>
      </c>
      <c r="K897" s="154" t="e">
        <f>#REF!</f>
        <v>#REF!</v>
      </c>
      <c r="L897" s="154" t="e">
        <f>#REF!</f>
        <v>#REF!</v>
      </c>
      <c r="M897" s="154" t="e">
        <f>#REF!</f>
        <v>#REF!</v>
      </c>
      <c r="N897" s="154" t="e">
        <f>#REF!</f>
        <v>#REF!</v>
      </c>
      <c r="O897" s="154" t="e">
        <f>#REF!</f>
        <v>#REF!</v>
      </c>
      <c r="P897" s="154" t="e">
        <f>#REF!</f>
        <v>#REF!</v>
      </c>
      <c r="Q897" s="154" t="e">
        <f>#REF!</f>
        <v>#REF!</v>
      </c>
      <c r="R897" s="154" t="e">
        <f>#REF!</f>
        <v>#REF!</v>
      </c>
      <c r="S897" s="154" t="e">
        <f>#REF!</f>
        <v>#REF!</v>
      </c>
      <c r="T897" s="154" t="e">
        <f>#REF!</f>
        <v>#REF!</v>
      </c>
      <c r="U897" s="154" t="e">
        <f>#REF!</f>
        <v>#REF!</v>
      </c>
      <c r="V897" s="154" t="e">
        <f>#REF!</f>
        <v>#REF!</v>
      </c>
      <c r="W897" s="154" t="e">
        <f>#REF!</f>
        <v>#REF!</v>
      </c>
      <c r="X897" s="154" t="e">
        <f>#REF!</f>
        <v>#REF!</v>
      </c>
      <c r="Y897" s="154" t="e">
        <f>#REF!</f>
        <v>#REF!</v>
      </c>
    </row>
    <row r="898" spans="1:25">
      <c r="A898" s="142">
        <v>10</v>
      </c>
      <c r="B898" s="154" t="e">
        <f>#REF!</f>
        <v>#REF!</v>
      </c>
      <c r="C898" s="154" t="e">
        <f>#REF!</f>
        <v>#REF!</v>
      </c>
      <c r="D898" s="154" t="e">
        <f>#REF!</f>
        <v>#REF!</v>
      </c>
      <c r="E898" s="154" t="e">
        <f>#REF!</f>
        <v>#REF!</v>
      </c>
      <c r="F898" s="154" t="e">
        <f>#REF!</f>
        <v>#REF!</v>
      </c>
      <c r="G898" s="154" t="e">
        <f>#REF!</f>
        <v>#REF!</v>
      </c>
      <c r="H898" s="154" t="e">
        <f>#REF!</f>
        <v>#REF!</v>
      </c>
      <c r="I898" s="154" t="e">
        <f>#REF!</f>
        <v>#REF!</v>
      </c>
      <c r="J898" s="154" t="e">
        <f>#REF!</f>
        <v>#REF!</v>
      </c>
      <c r="K898" s="154" t="e">
        <f>#REF!</f>
        <v>#REF!</v>
      </c>
      <c r="L898" s="154" t="e">
        <f>#REF!</f>
        <v>#REF!</v>
      </c>
      <c r="M898" s="154" t="e">
        <f>#REF!</f>
        <v>#REF!</v>
      </c>
      <c r="N898" s="154" t="e">
        <f>#REF!</f>
        <v>#REF!</v>
      </c>
      <c r="O898" s="154" t="e">
        <f>#REF!</f>
        <v>#REF!</v>
      </c>
      <c r="P898" s="154" t="e">
        <f>#REF!</f>
        <v>#REF!</v>
      </c>
      <c r="Q898" s="154" t="e">
        <f>#REF!</f>
        <v>#REF!</v>
      </c>
      <c r="R898" s="154" t="e">
        <f>#REF!</f>
        <v>#REF!</v>
      </c>
      <c r="S898" s="154" t="e">
        <f>#REF!</f>
        <v>#REF!</v>
      </c>
      <c r="T898" s="154" t="e">
        <f>#REF!</f>
        <v>#REF!</v>
      </c>
      <c r="U898" s="154" t="e">
        <f>#REF!</f>
        <v>#REF!</v>
      </c>
      <c r="V898" s="154" t="e">
        <f>#REF!</f>
        <v>#REF!</v>
      </c>
      <c r="W898" s="154" t="e">
        <f>#REF!</f>
        <v>#REF!</v>
      </c>
      <c r="X898" s="154" t="e">
        <f>#REF!</f>
        <v>#REF!</v>
      </c>
      <c r="Y898" s="154" t="e">
        <f>#REF!</f>
        <v>#REF!</v>
      </c>
    </row>
    <row r="899" spans="1:25">
      <c r="A899" s="142">
        <v>11</v>
      </c>
      <c r="B899" s="154" t="e">
        <f>#REF!</f>
        <v>#REF!</v>
      </c>
      <c r="C899" s="154" t="e">
        <f>#REF!</f>
        <v>#REF!</v>
      </c>
      <c r="D899" s="154" t="e">
        <f>#REF!</f>
        <v>#REF!</v>
      </c>
      <c r="E899" s="154" t="e">
        <f>#REF!</f>
        <v>#REF!</v>
      </c>
      <c r="F899" s="154" t="e">
        <f>#REF!</f>
        <v>#REF!</v>
      </c>
      <c r="G899" s="154" t="e">
        <f>#REF!</f>
        <v>#REF!</v>
      </c>
      <c r="H899" s="154" t="e">
        <f>#REF!</f>
        <v>#REF!</v>
      </c>
      <c r="I899" s="154" t="e">
        <f>#REF!</f>
        <v>#REF!</v>
      </c>
      <c r="J899" s="154" t="e">
        <f>#REF!</f>
        <v>#REF!</v>
      </c>
      <c r="K899" s="154" t="e">
        <f>#REF!</f>
        <v>#REF!</v>
      </c>
      <c r="L899" s="154" t="e">
        <f>#REF!</f>
        <v>#REF!</v>
      </c>
      <c r="M899" s="154" t="e">
        <f>#REF!</f>
        <v>#REF!</v>
      </c>
      <c r="N899" s="154" t="e">
        <f>#REF!</f>
        <v>#REF!</v>
      </c>
      <c r="O899" s="154" t="e">
        <f>#REF!</f>
        <v>#REF!</v>
      </c>
      <c r="P899" s="154" t="e">
        <f>#REF!</f>
        <v>#REF!</v>
      </c>
      <c r="Q899" s="154" t="e">
        <f>#REF!</f>
        <v>#REF!</v>
      </c>
      <c r="R899" s="154" t="e">
        <f>#REF!</f>
        <v>#REF!</v>
      </c>
      <c r="S899" s="154" t="e">
        <f>#REF!</f>
        <v>#REF!</v>
      </c>
      <c r="T899" s="154" t="e">
        <f>#REF!</f>
        <v>#REF!</v>
      </c>
      <c r="U899" s="154" t="e">
        <f>#REF!</f>
        <v>#REF!</v>
      </c>
      <c r="V899" s="154" t="e">
        <f>#REF!</f>
        <v>#REF!</v>
      </c>
      <c r="W899" s="154" t="e">
        <f>#REF!</f>
        <v>#REF!</v>
      </c>
      <c r="X899" s="154" t="e">
        <f>#REF!</f>
        <v>#REF!</v>
      </c>
      <c r="Y899" s="154" t="e">
        <f>#REF!</f>
        <v>#REF!</v>
      </c>
    </row>
    <row r="900" spans="1:25">
      <c r="A900" s="142">
        <v>12</v>
      </c>
      <c r="B900" s="154" t="e">
        <f>#REF!</f>
        <v>#REF!</v>
      </c>
      <c r="C900" s="154" t="e">
        <f>#REF!</f>
        <v>#REF!</v>
      </c>
      <c r="D900" s="154" t="e">
        <f>#REF!</f>
        <v>#REF!</v>
      </c>
      <c r="E900" s="154" t="e">
        <f>#REF!</f>
        <v>#REF!</v>
      </c>
      <c r="F900" s="154" t="e">
        <f>#REF!</f>
        <v>#REF!</v>
      </c>
      <c r="G900" s="154" t="e">
        <f>#REF!</f>
        <v>#REF!</v>
      </c>
      <c r="H900" s="154" t="e">
        <f>#REF!</f>
        <v>#REF!</v>
      </c>
      <c r="I900" s="154" t="e">
        <f>#REF!</f>
        <v>#REF!</v>
      </c>
      <c r="J900" s="154" t="e">
        <f>#REF!</f>
        <v>#REF!</v>
      </c>
      <c r="K900" s="154" t="e">
        <f>#REF!</f>
        <v>#REF!</v>
      </c>
      <c r="L900" s="154" t="e">
        <f>#REF!</f>
        <v>#REF!</v>
      </c>
      <c r="M900" s="154" t="e">
        <f>#REF!</f>
        <v>#REF!</v>
      </c>
      <c r="N900" s="154" t="e">
        <f>#REF!</f>
        <v>#REF!</v>
      </c>
      <c r="O900" s="154" t="e">
        <f>#REF!</f>
        <v>#REF!</v>
      </c>
      <c r="P900" s="154" t="e">
        <f>#REF!</f>
        <v>#REF!</v>
      </c>
      <c r="Q900" s="154" t="e">
        <f>#REF!</f>
        <v>#REF!</v>
      </c>
      <c r="R900" s="154" t="e">
        <f>#REF!</f>
        <v>#REF!</v>
      </c>
      <c r="S900" s="154" t="e">
        <f>#REF!</f>
        <v>#REF!</v>
      </c>
      <c r="T900" s="154" t="e">
        <f>#REF!</f>
        <v>#REF!</v>
      </c>
      <c r="U900" s="154" t="e">
        <f>#REF!</f>
        <v>#REF!</v>
      </c>
      <c r="V900" s="154" t="e">
        <f>#REF!</f>
        <v>#REF!</v>
      </c>
      <c r="W900" s="154" t="e">
        <f>#REF!</f>
        <v>#REF!</v>
      </c>
      <c r="X900" s="154" t="e">
        <f>#REF!</f>
        <v>#REF!</v>
      </c>
      <c r="Y900" s="154" t="e">
        <f>#REF!</f>
        <v>#REF!</v>
      </c>
    </row>
    <row r="901" spans="1:25">
      <c r="A901" s="142">
        <v>13</v>
      </c>
      <c r="B901" s="154" t="e">
        <f>#REF!</f>
        <v>#REF!</v>
      </c>
      <c r="C901" s="154" t="e">
        <f>#REF!</f>
        <v>#REF!</v>
      </c>
      <c r="D901" s="154" t="e">
        <f>#REF!</f>
        <v>#REF!</v>
      </c>
      <c r="E901" s="154" t="e">
        <f>#REF!</f>
        <v>#REF!</v>
      </c>
      <c r="F901" s="154" t="e">
        <f>#REF!</f>
        <v>#REF!</v>
      </c>
      <c r="G901" s="154" t="e">
        <f>#REF!</f>
        <v>#REF!</v>
      </c>
      <c r="H901" s="154" t="e">
        <f>#REF!</f>
        <v>#REF!</v>
      </c>
      <c r="I901" s="154" t="e">
        <f>#REF!</f>
        <v>#REF!</v>
      </c>
      <c r="J901" s="154" t="e">
        <f>#REF!</f>
        <v>#REF!</v>
      </c>
      <c r="K901" s="154" t="e">
        <f>#REF!</f>
        <v>#REF!</v>
      </c>
      <c r="L901" s="154" t="e">
        <f>#REF!</f>
        <v>#REF!</v>
      </c>
      <c r="M901" s="154" t="e">
        <f>#REF!</f>
        <v>#REF!</v>
      </c>
      <c r="N901" s="154" t="e">
        <f>#REF!</f>
        <v>#REF!</v>
      </c>
      <c r="O901" s="154" t="e">
        <f>#REF!</f>
        <v>#REF!</v>
      </c>
      <c r="P901" s="154" t="e">
        <f>#REF!</f>
        <v>#REF!</v>
      </c>
      <c r="Q901" s="154" t="e">
        <f>#REF!</f>
        <v>#REF!</v>
      </c>
      <c r="R901" s="154" t="e">
        <f>#REF!</f>
        <v>#REF!</v>
      </c>
      <c r="S901" s="154" t="e">
        <f>#REF!</f>
        <v>#REF!</v>
      </c>
      <c r="T901" s="154" t="e">
        <f>#REF!</f>
        <v>#REF!</v>
      </c>
      <c r="U901" s="154" t="e">
        <f>#REF!</f>
        <v>#REF!</v>
      </c>
      <c r="V901" s="154" t="e">
        <f>#REF!</f>
        <v>#REF!</v>
      </c>
      <c r="W901" s="154" t="e">
        <f>#REF!</f>
        <v>#REF!</v>
      </c>
      <c r="X901" s="154" t="e">
        <f>#REF!</f>
        <v>#REF!</v>
      </c>
      <c r="Y901" s="154" t="e">
        <f>#REF!</f>
        <v>#REF!</v>
      </c>
    </row>
    <row r="902" spans="1:25">
      <c r="A902" s="142">
        <v>14</v>
      </c>
      <c r="B902" s="154" t="e">
        <f>#REF!</f>
        <v>#REF!</v>
      </c>
      <c r="C902" s="154" t="e">
        <f>#REF!</f>
        <v>#REF!</v>
      </c>
      <c r="D902" s="154" t="e">
        <f>#REF!</f>
        <v>#REF!</v>
      </c>
      <c r="E902" s="154" t="e">
        <f>#REF!</f>
        <v>#REF!</v>
      </c>
      <c r="F902" s="154" t="e">
        <f>#REF!</f>
        <v>#REF!</v>
      </c>
      <c r="G902" s="154" t="e">
        <f>#REF!</f>
        <v>#REF!</v>
      </c>
      <c r="H902" s="154" t="e">
        <f>#REF!</f>
        <v>#REF!</v>
      </c>
      <c r="I902" s="154" t="e">
        <f>#REF!</f>
        <v>#REF!</v>
      </c>
      <c r="J902" s="154" t="e">
        <f>#REF!</f>
        <v>#REF!</v>
      </c>
      <c r="K902" s="154" t="e">
        <f>#REF!</f>
        <v>#REF!</v>
      </c>
      <c r="L902" s="154" t="e">
        <f>#REF!</f>
        <v>#REF!</v>
      </c>
      <c r="M902" s="154" t="e">
        <f>#REF!</f>
        <v>#REF!</v>
      </c>
      <c r="N902" s="154" t="e">
        <f>#REF!</f>
        <v>#REF!</v>
      </c>
      <c r="O902" s="154" t="e">
        <f>#REF!</f>
        <v>#REF!</v>
      </c>
      <c r="P902" s="154" t="e">
        <f>#REF!</f>
        <v>#REF!</v>
      </c>
      <c r="Q902" s="154" t="e">
        <f>#REF!</f>
        <v>#REF!</v>
      </c>
      <c r="R902" s="154" t="e">
        <f>#REF!</f>
        <v>#REF!</v>
      </c>
      <c r="S902" s="154" t="e">
        <f>#REF!</f>
        <v>#REF!</v>
      </c>
      <c r="T902" s="154" t="e">
        <f>#REF!</f>
        <v>#REF!</v>
      </c>
      <c r="U902" s="154" t="e">
        <f>#REF!</f>
        <v>#REF!</v>
      </c>
      <c r="V902" s="154" t="e">
        <f>#REF!</f>
        <v>#REF!</v>
      </c>
      <c r="W902" s="154" t="e">
        <f>#REF!</f>
        <v>#REF!</v>
      </c>
      <c r="X902" s="154" t="e">
        <f>#REF!</f>
        <v>#REF!</v>
      </c>
      <c r="Y902" s="154" t="e">
        <f>#REF!</f>
        <v>#REF!</v>
      </c>
    </row>
    <row r="903" spans="1:25">
      <c r="A903" s="142">
        <v>15</v>
      </c>
      <c r="B903" s="154" t="e">
        <f>#REF!</f>
        <v>#REF!</v>
      </c>
      <c r="C903" s="154" t="e">
        <f>#REF!</f>
        <v>#REF!</v>
      </c>
      <c r="D903" s="154" t="e">
        <f>#REF!</f>
        <v>#REF!</v>
      </c>
      <c r="E903" s="154" t="e">
        <f>#REF!</f>
        <v>#REF!</v>
      </c>
      <c r="F903" s="154" t="e">
        <f>#REF!</f>
        <v>#REF!</v>
      </c>
      <c r="G903" s="154" t="e">
        <f>#REF!</f>
        <v>#REF!</v>
      </c>
      <c r="H903" s="154" t="e">
        <f>#REF!</f>
        <v>#REF!</v>
      </c>
      <c r="I903" s="154" t="e">
        <f>#REF!</f>
        <v>#REF!</v>
      </c>
      <c r="J903" s="154" t="e">
        <f>#REF!</f>
        <v>#REF!</v>
      </c>
      <c r="K903" s="154" t="e">
        <f>#REF!</f>
        <v>#REF!</v>
      </c>
      <c r="L903" s="154" t="e">
        <f>#REF!</f>
        <v>#REF!</v>
      </c>
      <c r="M903" s="154" t="e">
        <f>#REF!</f>
        <v>#REF!</v>
      </c>
      <c r="N903" s="154" t="e">
        <f>#REF!</f>
        <v>#REF!</v>
      </c>
      <c r="O903" s="154" t="e">
        <f>#REF!</f>
        <v>#REF!</v>
      </c>
      <c r="P903" s="154" t="e">
        <f>#REF!</f>
        <v>#REF!</v>
      </c>
      <c r="Q903" s="154" t="e">
        <f>#REF!</f>
        <v>#REF!</v>
      </c>
      <c r="R903" s="154" t="e">
        <f>#REF!</f>
        <v>#REF!</v>
      </c>
      <c r="S903" s="154" t="e">
        <f>#REF!</f>
        <v>#REF!</v>
      </c>
      <c r="T903" s="154" t="e">
        <f>#REF!</f>
        <v>#REF!</v>
      </c>
      <c r="U903" s="154" t="e">
        <f>#REF!</f>
        <v>#REF!</v>
      </c>
      <c r="V903" s="154" t="e">
        <f>#REF!</f>
        <v>#REF!</v>
      </c>
      <c r="W903" s="154" t="e">
        <f>#REF!</f>
        <v>#REF!</v>
      </c>
      <c r="X903" s="154" t="e">
        <f>#REF!</f>
        <v>#REF!</v>
      </c>
      <c r="Y903" s="154" t="e">
        <f>#REF!</f>
        <v>#REF!</v>
      </c>
    </row>
    <row r="904" spans="1:25">
      <c r="A904" s="142">
        <v>16</v>
      </c>
      <c r="B904" s="154" t="e">
        <f>#REF!</f>
        <v>#REF!</v>
      </c>
      <c r="C904" s="154" t="e">
        <f>#REF!</f>
        <v>#REF!</v>
      </c>
      <c r="D904" s="154" t="e">
        <f>#REF!</f>
        <v>#REF!</v>
      </c>
      <c r="E904" s="154" t="e">
        <f>#REF!</f>
        <v>#REF!</v>
      </c>
      <c r="F904" s="154" t="e">
        <f>#REF!</f>
        <v>#REF!</v>
      </c>
      <c r="G904" s="154" t="e">
        <f>#REF!</f>
        <v>#REF!</v>
      </c>
      <c r="H904" s="154" t="e">
        <f>#REF!</f>
        <v>#REF!</v>
      </c>
      <c r="I904" s="154" t="e">
        <f>#REF!</f>
        <v>#REF!</v>
      </c>
      <c r="J904" s="154" t="e">
        <f>#REF!</f>
        <v>#REF!</v>
      </c>
      <c r="K904" s="154" t="e">
        <f>#REF!</f>
        <v>#REF!</v>
      </c>
      <c r="L904" s="154" t="e">
        <f>#REF!</f>
        <v>#REF!</v>
      </c>
      <c r="M904" s="154" t="e">
        <f>#REF!</f>
        <v>#REF!</v>
      </c>
      <c r="N904" s="154" t="e">
        <f>#REF!</f>
        <v>#REF!</v>
      </c>
      <c r="O904" s="154" t="e">
        <f>#REF!</f>
        <v>#REF!</v>
      </c>
      <c r="P904" s="154" t="e">
        <f>#REF!</f>
        <v>#REF!</v>
      </c>
      <c r="Q904" s="154" t="e">
        <f>#REF!</f>
        <v>#REF!</v>
      </c>
      <c r="R904" s="154" t="e">
        <f>#REF!</f>
        <v>#REF!</v>
      </c>
      <c r="S904" s="154" t="e">
        <f>#REF!</f>
        <v>#REF!</v>
      </c>
      <c r="T904" s="154" t="e">
        <f>#REF!</f>
        <v>#REF!</v>
      </c>
      <c r="U904" s="154" t="e">
        <f>#REF!</f>
        <v>#REF!</v>
      </c>
      <c r="V904" s="154" t="e">
        <f>#REF!</f>
        <v>#REF!</v>
      </c>
      <c r="W904" s="154" t="e">
        <f>#REF!</f>
        <v>#REF!</v>
      </c>
      <c r="X904" s="154" t="e">
        <f>#REF!</f>
        <v>#REF!</v>
      </c>
      <c r="Y904" s="154" t="e">
        <f>#REF!</f>
        <v>#REF!</v>
      </c>
    </row>
    <row r="905" spans="1:25">
      <c r="A905" s="142">
        <v>17</v>
      </c>
      <c r="B905" s="154" t="e">
        <f>#REF!</f>
        <v>#REF!</v>
      </c>
      <c r="C905" s="154" t="e">
        <f>#REF!</f>
        <v>#REF!</v>
      </c>
      <c r="D905" s="154" t="e">
        <f>#REF!</f>
        <v>#REF!</v>
      </c>
      <c r="E905" s="154" t="e">
        <f>#REF!</f>
        <v>#REF!</v>
      </c>
      <c r="F905" s="154" t="e">
        <f>#REF!</f>
        <v>#REF!</v>
      </c>
      <c r="G905" s="154" t="e">
        <f>#REF!</f>
        <v>#REF!</v>
      </c>
      <c r="H905" s="154" t="e">
        <f>#REF!</f>
        <v>#REF!</v>
      </c>
      <c r="I905" s="154" t="e">
        <f>#REF!</f>
        <v>#REF!</v>
      </c>
      <c r="J905" s="154" t="e">
        <f>#REF!</f>
        <v>#REF!</v>
      </c>
      <c r="K905" s="154" t="e">
        <f>#REF!</f>
        <v>#REF!</v>
      </c>
      <c r="L905" s="154" t="e">
        <f>#REF!</f>
        <v>#REF!</v>
      </c>
      <c r="M905" s="154" t="e">
        <f>#REF!</f>
        <v>#REF!</v>
      </c>
      <c r="N905" s="154" t="e">
        <f>#REF!</f>
        <v>#REF!</v>
      </c>
      <c r="O905" s="154" t="e">
        <f>#REF!</f>
        <v>#REF!</v>
      </c>
      <c r="P905" s="154" t="e">
        <f>#REF!</f>
        <v>#REF!</v>
      </c>
      <c r="Q905" s="154" t="e">
        <f>#REF!</f>
        <v>#REF!</v>
      </c>
      <c r="R905" s="154" t="e">
        <f>#REF!</f>
        <v>#REF!</v>
      </c>
      <c r="S905" s="154" t="e">
        <f>#REF!</f>
        <v>#REF!</v>
      </c>
      <c r="T905" s="154" t="e">
        <f>#REF!</f>
        <v>#REF!</v>
      </c>
      <c r="U905" s="154" t="e">
        <f>#REF!</f>
        <v>#REF!</v>
      </c>
      <c r="V905" s="154" t="e">
        <f>#REF!</f>
        <v>#REF!</v>
      </c>
      <c r="W905" s="154" t="e">
        <f>#REF!</f>
        <v>#REF!</v>
      </c>
      <c r="X905" s="154" t="e">
        <f>#REF!</f>
        <v>#REF!</v>
      </c>
      <c r="Y905" s="154" t="e">
        <f>#REF!</f>
        <v>#REF!</v>
      </c>
    </row>
    <row r="906" spans="1:25">
      <c r="A906" s="142">
        <v>18</v>
      </c>
      <c r="B906" s="154" t="e">
        <f>#REF!</f>
        <v>#REF!</v>
      </c>
      <c r="C906" s="154" t="e">
        <f>#REF!</f>
        <v>#REF!</v>
      </c>
      <c r="D906" s="154" t="e">
        <f>#REF!</f>
        <v>#REF!</v>
      </c>
      <c r="E906" s="154" t="e">
        <f>#REF!</f>
        <v>#REF!</v>
      </c>
      <c r="F906" s="154" t="e">
        <f>#REF!</f>
        <v>#REF!</v>
      </c>
      <c r="G906" s="154" t="e">
        <f>#REF!</f>
        <v>#REF!</v>
      </c>
      <c r="H906" s="154" t="e">
        <f>#REF!</f>
        <v>#REF!</v>
      </c>
      <c r="I906" s="154" t="e">
        <f>#REF!</f>
        <v>#REF!</v>
      </c>
      <c r="J906" s="154" t="e">
        <f>#REF!</f>
        <v>#REF!</v>
      </c>
      <c r="K906" s="154" t="e">
        <f>#REF!</f>
        <v>#REF!</v>
      </c>
      <c r="L906" s="154" t="e">
        <f>#REF!</f>
        <v>#REF!</v>
      </c>
      <c r="M906" s="154" t="e">
        <f>#REF!</f>
        <v>#REF!</v>
      </c>
      <c r="N906" s="154" t="e">
        <f>#REF!</f>
        <v>#REF!</v>
      </c>
      <c r="O906" s="154" t="e">
        <f>#REF!</f>
        <v>#REF!</v>
      </c>
      <c r="P906" s="154" t="e">
        <f>#REF!</f>
        <v>#REF!</v>
      </c>
      <c r="Q906" s="154" t="e">
        <f>#REF!</f>
        <v>#REF!</v>
      </c>
      <c r="R906" s="154" t="e">
        <f>#REF!</f>
        <v>#REF!</v>
      </c>
      <c r="S906" s="154" t="e">
        <f>#REF!</f>
        <v>#REF!</v>
      </c>
      <c r="T906" s="154" t="e">
        <f>#REF!</f>
        <v>#REF!</v>
      </c>
      <c r="U906" s="154" t="e">
        <f>#REF!</f>
        <v>#REF!</v>
      </c>
      <c r="V906" s="154" t="e">
        <f>#REF!</f>
        <v>#REF!</v>
      </c>
      <c r="W906" s="154" t="e">
        <f>#REF!</f>
        <v>#REF!</v>
      </c>
      <c r="X906" s="154" t="e">
        <f>#REF!</f>
        <v>#REF!</v>
      </c>
      <c r="Y906" s="154" t="e">
        <f>#REF!</f>
        <v>#REF!</v>
      </c>
    </row>
    <row r="907" spans="1:25">
      <c r="A907" s="142">
        <v>19</v>
      </c>
      <c r="B907" s="154" t="e">
        <f>#REF!</f>
        <v>#REF!</v>
      </c>
      <c r="C907" s="154" t="e">
        <f>#REF!</f>
        <v>#REF!</v>
      </c>
      <c r="D907" s="154" t="e">
        <f>#REF!</f>
        <v>#REF!</v>
      </c>
      <c r="E907" s="154" t="e">
        <f>#REF!</f>
        <v>#REF!</v>
      </c>
      <c r="F907" s="154" t="e">
        <f>#REF!</f>
        <v>#REF!</v>
      </c>
      <c r="G907" s="154" t="e">
        <f>#REF!</f>
        <v>#REF!</v>
      </c>
      <c r="H907" s="154" t="e">
        <f>#REF!</f>
        <v>#REF!</v>
      </c>
      <c r="I907" s="154" t="e">
        <f>#REF!</f>
        <v>#REF!</v>
      </c>
      <c r="J907" s="154" t="e">
        <f>#REF!</f>
        <v>#REF!</v>
      </c>
      <c r="K907" s="154" t="e">
        <f>#REF!</f>
        <v>#REF!</v>
      </c>
      <c r="L907" s="154" t="e">
        <f>#REF!</f>
        <v>#REF!</v>
      </c>
      <c r="M907" s="154" t="e">
        <f>#REF!</f>
        <v>#REF!</v>
      </c>
      <c r="N907" s="154" t="e">
        <f>#REF!</f>
        <v>#REF!</v>
      </c>
      <c r="O907" s="154" t="e">
        <f>#REF!</f>
        <v>#REF!</v>
      </c>
      <c r="P907" s="154" t="e">
        <f>#REF!</f>
        <v>#REF!</v>
      </c>
      <c r="Q907" s="154" t="e">
        <f>#REF!</f>
        <v>#REF!</v>
      </c>
      <c r="R907" s="154" t="e">
        <f>#REF!</f>
        <v>#REF!</v>
      </c>
      <c r="S907" s="154" t="e">
        <f>#REF!</f>
        <v>#REF!</v>
      </c>
      <c r="T907" s="154" t="e">
        <f>#REF!</f>
        <v>#REF!</v>
      </c>
      <c r="U907" s="154" t="e">
        <f>#REF!</f>
        <v>#REF!</v>
      </c>
      <c r="V907" s="154" t="e">
        <f>#REF!</f>
        <v>#REF!</v>
      </c>
      <c r="W907" s="154" t="e">
        <f>#REF!</f>
        <v>#REF!</v>
      </c>
      <c r="X907" s="154" t="e">
        <f>#REF!</f>
        <v>#REF!</v>
      </c>
      <c r="Y907" s="154" t="e">
        <f>#REF!</f>
        <v>#REF!</v>
      </c>
    </row>
    <row r="908" spans="1:25">
      <c r="A908" s="142">
        <v>20</v>
      </c>
      <c r="B908" s="154" t="e">
        <f>#REF!</f>
        <v>#REF!</v>
      </c>
      <c r="C908" s="154" t="e">
        <f>#REF!</f>
        <v>#REF!</v>
      </c>
      <c r="D908" s="154" t="e">
        <f>#REF!</f>
        <v>#REF!</v>
      </c>
      <c r="E908" s="154" t="e">
        <f>#REF!</f>
        <v>#REF!</v>
      </c>
      <c r="F908" s="154" t="e">
        <f>#REF!</f>
        <v>#REF!</v>
      </c>
      <c r="G908" s="154" t="e">
        <f>#REF!</f>
        <v>#REF!</v>
      </c>
      <c r="H908" s="154" t="e">
        <f>#REF!</f>
        <v>#REF!</v>
      </c>
      <c r="I908" s="154" t="e">
        <f>#REF!</f>
        <v>#REF!</v>
      </c>
      <c r="J908" s="154" t="e">
        <f>#REF!</f>
        <v>#REF!</v>
      </c>
      <c r="K908" s="154" t="e">
        <f>#REF!</f>
        <v>#REF!</v>
      </c>
      <c r="L908" s="154" t="e">
        <f>#REF!</f>
        <v>#REF!</v>
      </c>
      <c r="M908" s="154" t="e">
        <f>#REF!</f>
        <v>#REF!</v>
      </c>
      <c r="N908" s="154" t="e">
        <f>#REF!</f>
        <v>#REF!</v>
      </c>
      <c r="O908" s="154" t="e">
        <f>#REF!</f>
        <v>#REF!</v>
      </c>
      <c r="P908" s="154" t="e">
        <f>#REF!</f>
        <v>#REF!</v>
      </c>
      <c r="Q908" s="154" t="e">
        <f>#REF!</f>
        <v>#REF!</v>
      </c>
      <c r="R908" s="154" t="e">
        <f>#REF!</f>
        <v>#REF!</v>
      </c>
      <c r="S908" s="154" t="e">
        <f>#REF!</f>
        <v>#REF!</v>
      </c>
      <c r="T908" s="154" t="e">
        <f>#REF!</f>
        <v>#REF!</v>
      </c>
      <c r="U908" s="154" t="e">
        <f>#REF!</f>
        <v>#REF!</v>
      </c>
      <c r="V908" s="154" t="e">
        <f>#REF!</f>
        <v>#REF!</v>
      </c>
      <c r="W908" s="154" t="e">
        <f>#REF!</f>
        <v>#REF!</v>
      </c>
      <c r="X908" s="154" t="e">
        <f>#REF!</f>
        <v>#REF!</v>
      </c>
      <c r="Y908" s="154" t="e">
        <f>#REF!</f>
        <v>#REF!</v>
      </c>
    </row>
    <row r="909" spans="1:25">
      <c r="A909" s="142">
        <v>21</v>
      </c>
      <c r="B909" s="154" t="e">
        <f>#REF!</f>
        <v>#REF!</v>
      </c>
      <c r="C909" s="154" t="e">
        <f>#REF!</f>
        <v>#REF!</v>
      </c>
      <c r="D909" s="154" t="e">
        <f>#REF!</f>
        <v>#REF!</v>
      </c>
      <c r="E909" s="154" t="e">
        <f>#REF!</f>
        <v>#REF!</v>
      </c>
      <c r="F909" s="154" t="e">
        <f>#REF!</f>
        <v>#REF!</v>
      </c>
      <c r="G909" s="154" t="e">
        <f>#REF!</f>
        <v>#REF!</v>
      </c>
      <c r="H909" s="154" t="e">
        <f>#REF!</f>
        <v>#REF!</v>
      </c>
      <c r="I909" s="154" t="e">
        <f>#REF!</f>
        <v>#REF!</v>
      </c>
      <c r="J909" s="154" t="e">
        <f>#REF!</f>
        <v>#REF!</v>
      </c>
      <c r="K909" s="154" t="e">
        <f>#REF!</f>
        <v>#REF!</v>
      </c>
      <c r="L909" s="154" t="e">
        <f>#REF!</f>
        <v>#REF!</v>
      </c>
      <c r="M909" s="154" t="e">
        <f>#REF!</f>
        <v>#REF!</v>
      </c>
      <c r="N909" s="154" t="e">
        <f>#REF!</f>
        <v>#REF!</v>
      </c>
      <c r="O909" s="154" t="e">
        <f>#REF!</f>
        <v>#REF!</v>
      </c>
      <c r="P909" s="154" t="e">
        <f>#REF!</f>
        <v>#REF!</v>
      </c>
      <c r="Q909" s="154" t="e">
        <f>#REF!</f>
        <v>#REF!</v>
      </c>
      <c r="R909" s="154" t="e">
        <f>#REF!</f>
        <v>#REF!</v>
      </c>
      <c r="S909" s="154" t="e">
        <f>#REF!</f>
        <v>#REF!</v>
      </c>
      <c r="T909" s="154" t="e">
        <f>#REF!</f>
        <v>#REF!</v>
      </c>
      <c r="U909" s="154" t="e">
        <f>#REF!</f>
        <v>#REF!</v>
      </c>
      <c r="V909" s="154" t="e">
        <f>#REF!</f>
        <v>#REF!</v>
      </c>
      <c r="W909" s="154" t="e">
        <f>#REF!</f>
        <v>#REF!</v>
      </c>
      <c r="X909" s="154" t="e">
        <f>#REF!</f>
        <v>#REF!</v>
      </c>
      <c r="Y909" s="154" t="e">
        <f>#REF!</f>
        <v>#REF!</v>
      </c>
    </row>
    <row r="910" spans="1:25">
      <c r="A910" s="142">
        <v>22</v>
      </c>
      <c r="B910" s="154" t="e">
        <f>#REF!</f>
        <v>#REF!</v>
      </c>
      <c r="C910" s="154" t="e">
        <f>#REF!</f>
        <v>#REF!</v>
      </c>
      <c r="D910" s="154" t="e">
        <f>#REF!</f>
        <v>#REF!</v>
      </c>
      <c r="E910" s="154" t="e">
        <f>#REF!</f>
        <v>#REF!</v>
      </c>
      <c r="F910" s="154" t="e">
        <f>#REF!</f>
        <v>#REF!</v>
      </c>
      <c r="G910" s="154" t="e">
        <f>#REF!</f>
        <v>#REF!</v>
      </c>
      <c r="H910" s="154" t="e">
        <f>#REF!</f>
        <v>#REF!</v>
      </c>
      <c r="I910" s="154" t="e">
        <f>#REF!</f>
        <v>#REF!</v>
      </c>
      <c r="J910" s="154" t="e">
        <f>#REF!</f>
        <v>#REF!</v>
      </c>
      <c r="K910" s="154" t="e">
        <f>#REF!</f>
        <v>#REF!</v>
      </c>
      <c r="L910" s="154" t="e">
        <f>#REF!</f>
        <v>#REF!</v>
      </c>
      <c r="M910" s="154" t="e">
        <f>#REF!</f>
        <v>#REF!</v>
      </c>
      <c r="N910" s="154" t="e">
        <f>#REF!</f>
        <v>#REF!</v>
      </c>
      <c r="O910" s="154" t="e">
        <f>#REF!</f>
        <v>#REF!</v>
      </c>
      <c r="P910" s="154" t="e">
        <f>#REF!</f>
        <v>#REF!</v>
      </c>
      <c r="Q910" s="154" t="e">
        <f>#REF!</f>
        <v>#REF!</v>
      </c>
      <c r="R910" s="154" t="e">
        <f>#REF!</f>
        <v>#REF!</v>
      </c>
      <c r="S910" s="154" t="e">
        <f>#REF!</f>
        <v>#REF!</v>
      </c>
      <c r="T910" s="154" t="e">
        <f>#REF!</f>
        <v>#REF!</v>
      </c>
      <c r="U910" s="154" t="e">
        <f>#REF!</f>
        <v>#REF!</v>
      </c>
      <c r="V910" s="154" t="e">
        <f>#REF!</f>
        <v>#REF!</v>
      </c>
      <c r="W910" s="154" t="e">
        <f>#REF!</f>
        <v>#REF!</v>
      </c>
      <c r="X910" s="154" t="e">
        <f>#REF!</f>
        <v>#REF!</v>
      </c>
      <c r="Y910" s="154" t="e">
        <f>#REF!</f>
        <v>#REF!</v>
      </c>
    </row>
    <row r="911" spans="1:25">
      <c r="A911" s="142">
        <v>23</v>
      </c>
      <c r="B911" s="154" t="e">
        <f>#REF!</f>
        <v>#REF!</v>
      </c>
      <c r="C911" s="154" t="e">
        <f>#REF!</f>
        <v>#REF!</v>
      </c>
      <c r="D911" s="154" t="e">
        <f>#REF!</f>
        <v>#REF!</v>
      </c>
      <c r="E911" s="154" t="e">
        <f>#REF!</f>
        <v>#REF!</v>
      </c>
      <c r="F911" s="154" t="e">
        <f>#REF!</f>
        <v>#REF!</v>
      </c>
      <c r="G911" s="154" t="e">
        <f>#REF!</f>
        <v>#REF!</v>
      </c>
      <c r="H911" s="154" t="e">
        <f>#REF!</f>
        <v>#REF!</v>
      </c>
      <c r="I911" s="154" t="e">
        <f>#REF!</f>
        <v>#REF!</v>
      </c>
      <c r="J911" s="154" t="e">
        <f>#REF!</f>
        <v>#REF!</v>
      </c>
      <c r="K911" s="154" t="e">
        <f>#REF!</f>
        <v>#REF!</v>
      </c>
      <c r="L911" s="154" t="e">
        <f>#REF!</f>
        <v>#REF!</v>
      </c>
      <c r="M911" s="154" t="e">
        <f>#REF!</f>
        <v>#REF!</v>
      </c>
      <c r="N911" s="154" t="e">
        <f>#REF!</f>
        <v>#REF!</v>
      </c>
      <c r="O911" s="154" t="e">
        <f>#REF!</f>
        <v>#REF!</v>
      </c>
      <c r="P911" s="154" t="e">
        <f>#REF!</f>
        <v>#REF!</v>
      </c>
      <c r="Q911" s="154" t="e">
        <f>#REF!</f>
        <v>#REF!</v>
      </c>
      <c r="R911" s="154" t="e">
        <f>#REF!</f>
        <v>#REF!</v>
      </c>
      <c r="S911" s="154" t="e">
        <f>#REF!</f>
        <v>#REF!</v>
      </c>
      <c r="T911" s="154" t="e">
        <f>#REF!</f>
        <v>#REF!</v>
      </c>
      <c r="U911" s="154" t="e">
        <f>#REF!</f>
        <v>#REF!</v>
      </c>
      <c r="V911" s="154" t="e">
        <f>#REF!</f>
        <v>#REF!</v>
      </c>
      <c r="W911" s="154" t="e">
        <f>#REF!</f>
        <v>#REF!</v>
      </c>
      <c r="X911" s="154" t="e">
        <f>#REF!</f>
        <v>#REF!</v>
      </c>
      <c r="Y911" s="154" t="e">
        <f>#REF!</f>
        <v>#REF!</v>
      </c>
    </row>
    <row r="912" spans="1:25">
      <c r="A912" s="142">
        <v>24</v>
      </c>
      <c r="B912" s="154" t="e">
        <f>#REF!</f>
        <v>#REF!</v>
      </c>
      <c r="C912" s="154" t="e">
        <f>#REF!</f>
        <v>#REF!</v>
      </c>
      <c r="D912" s="154" t="e">
        <f>#REF!</f>
        <v>#REF!</v>
      </c>
      <c r="E912" s="154" t="e">
        <f>#REF!</f>
        <v>#REF!</v>
      </c>
      <c r="F912" s="154" t="e">
        <f>#REF!</f>
        <v>#REF!</v>
      </c>
      <c r="G912" s="154" t="e">
        <f>#REF!</f>
        <v>#REF!</v>
      </c>
      <c r="H912" s="154" t="e">
        <f>#REF!</f>
        <v>#REF!</v>
      </c>
      <c r="I912" s="154" t="e">
        <f>#REF!</f>
        <v>#REF!</v>
      </c>
      <c r="J912" s="154" t="e">
        <f>#REF!</f>
        <v>#REF!</v>
      </c>
      <c r="K912" s="154" t="e">
        <f>#REF!</f>
        <v>#REF!</v>
      </c>
      <c r="L912" s="154" t="e">
        <f>#REF!</f>
        <v>#REF!</v>
      </c>
      <c r="M912" s="154" t="e">
        <f>#REF!</f>
        <v>#REF!</v>
      </c>
      <c r="N912" s="154" t="e">
        <f>#REF!</f>
        <v>#REF!</v>
      </c>
      <c r="O912" s="154" t="e">
        <f>#REF!</f>
        <v>#REF!</v>
      </c>
      <c r="P912" s="154" t="e">
        <f>#REF!</f>
        <v>#REF!</v>
      </c>
      <c r="Q912" s="154" t="e">
        <f>#REF!</f>
        <v>#REF!</v>
      </c>
      <c r="R912" s="154" t="e">
        <f>#REF!</f>
        <v>#REF!</v>
      </c>
      <c r="S912" s="154" t="e">
        <f>#REF!</f>
        <v>#REF!</v>
      </c>
      <c r="T912" s="154" t="e">
        <f>#REF!</f>
        <v>#REF!</v>
      </c>
      <c r="U912" s="154" t="e">
        <f>#REF!</f>
        <v>#REF!</v>
      </c>
      <c r="V912" s="154" t="e">
        <f>#REF!</f>
        <v>#REF!</v>
      </c>
      <c r="W912" s="154" t="e">
        <f>#REF!</f>
        <v>#REF!</v>
      </c>
      <c r="X912" s="154" t="e">
        <f>#REF!</f>
        <v>#REF!</v>
      </c>
      <c r="Y912" s="154" t="e">
        <f>#REF!</f>
        <v>#REF!</v>
      </c>
    </row>
    <row r="913" spans="1:25">
      <c r="A913" s="142">
        <v>25</v>
      </c>
      <c r="B913" s="154" t="e">
        <f>#REF!</f>
        <v>#REF!</v>
      </c>
      <c r="C913" s="154" t="e">
        <f>#REF!</f>
        <v>#REF!</v>
      </c>
      <c r="D913" s="154" t="e">
        <f>#REF!</f>
        <v>#REF!</v>
      </c>
      <c r="E913" s="154" t="e">
        <f>#REF!</f>
        <v>#REF!</v>
      </c>
      <c r="F913" s="154" t="e">
        <f>#REF!</f>
        <v>#REF!</v>
      </c>
      <c r="G913" s="154" t="e">
        <f>#REF!</f>
        <v>#REF!</v>
      </c>
      <c r="H913" s="154" t="e">
        <f>#REF!</f>
        <v>#REF!</v>
      </c>
      <c r="I913" s="154" t="e">
        <f>#REF!</f>
        <v>#REF!</v>
      </c>
      <c r="J913" s="154" t="e">
        <f>#REF!</f>
        <v>#REF!</v>
      </c>
      <c r="K913" s="154" t="e">
        <f>#REF!</f>
        <v>#REF!</v>
      </c>
      <c r="L913" s="154" t="e">
        <f>#REF!</f>
        <v>#REF!</v>
      </c>
      <c r="M913" s="154" t="e">
        <f>#REF!</f>
        <v>#REF!</v>
      </c>
      <c r="N913" s="154" t="e">
        <f>#REF!</f>
        <v>#REF!</v>
      </c>
      <c r="O913" s="154" t="e">
        <f>#REF!</f>
        <v>#REF!</v>
      </c>
      <c r="P913" s="154" t="e">
        <f>#REF!</f>
        <v>#REF!</v>
      </c>
      <c r="Q913" s="154" t="e">
        <f>#REF!</f>
        <v>#REF!</v>
      </c>
      <c r="R913" s="154" t="e">
        <f>#REF!</f>
        <v>#REF!</v>
      </c>
      <c r="S913" s="154" t="e">
        <f>#REF!</f>
        <v>#REF!</v>
      </c>
      <c r="T913" s="154" t="e">
        <f>#REF!</f>
        <v>#REF!</v>
      </c>
      <c r="U913" s="154" t="e">
        <f>#REF!</f>
        <v>#REF!</v>
      </c>
      <c r="V913" s="154" t="e">
        <f>#REF!</f>
        <v>#REF!</v>
      </c>
      <c r="W913" s="154" t="e">
        <f>#REF!</f>
        <v>#REF!</v>
      </c>
      <c r="X913" s="154" t="e">
        <f>#REF!</f>
        <v>#REF!</v>
      </c>
      <c r="Y913" s="154" t="e">
        <f>#REF!</f>
        <v>#REF!</v>
      </c>
    </row>
    <row r="914" spans="1:25">
      <c r="A914" s="142">
        <v>26</v>
      </c>
      <c r="B914" s="154" t="e">
        <f>#REF!</f>
        <v>#REF!</v>
      </c>
      <c r="C914" s="154" t="e">
        <f>#REF!</f>
        <v>#REF!</v>
      </c>
      <c r="D914" s="154" t="e">
        <f>#REF!</f>
        <v>#REF!</v>
      </c>
      <c r="E914" s="154" t="e">
        <f>#REF!</f>
        <v>#REF!</v>
      </c>
      <c r="F914" s="154" t="e">
        <f>#REF!</f>
        <v>#REF!</v>
      </c>
      <c r="G914" s="154" t="e">
        <f>#REF!</f>
        <v>#REF!</v>
      </c>
      <c r="H914" s="154" t="e">
        <f>#REF!</f>
        <v>#REF!</v>
      </c>
      <c r="I914" s="154" t="e">
        <f>#REF!</f>
        <v>#REF!</v>
      </c>
      <c r="J914" s="154" t="e">
        <f>#REF!</f>
        <v>#REF!</v>
      </c>
      <c r="K914" s="154" t="e">
        <f>#REF!</f>
        <v>#REF!</v>
      </c>
      <c r="L914" s="154" t="e">
        <f>#REF!</f>
        <v>#REF!</v>
      </c>
      <c r="M914" s="154" t="e">
        <f>#REF!</f>
        <v>#REF!</v>
      </c>
      <c r="N914" s="154" t="e">
        <f>#REF!</f>
        <v>#REF!</v>
      </c>
      <c r="O914" s="154" t="e">
        <f>#REF!</f>
        <v>#REF!</v>
      </c>
      <c r="P914" s="154" t="e">
        <f>#REF!</f>
        <v>#REF!</v>
      </c>
      <c r="Q914" s="154" t="e">
        <f>#REF!</f>
        <v>#REF!</v>
      </c>
      <c r="R914" s="154" t="e">
        <f>#REF!</f>
        <v>#REF!</v>
      </c>
      <c r="S914" s="154" t="e">
        <f>#REF!</f>
        <v>#REF!</v>
      </c>
      <c r="T914" s="154" t="e">
        <f>#REF!</f>
        <v>#REF!</v>
      </c>
      <c r="U914" s="154" t="e">
        <f>#REF!</f>
        <v>#REF!</v>
      </c>
      <c r="V914" s="154" t="e">
        <f>#REF!</f>
        <v>#REF!</v>
      </c>
      <c r="W914" s="154" t="e">
        <f>#REF!</f>
        <v>#REF!</v>
      </c>
      <c r="X914" s="154" t="e">
        <f>#REF!</f>
        <v>#REF!</v>
      </c>
      <c r="Y914" s="154" t="e">
        <f>#REF!</f>
        <v>#REF!</v>
      </c>
    </row>
    <row r="915" spans="1:25">
      <c r="A915" s="142">
        <v>27</v>
      </c>
      <c r="B915" s="154" t="e">
        <f>#REF!</f>
        <v>#REF!</v>
      </c>
      <c r="C915" s="154" t="e">
        <f>#REF!</f>
        <v>#REF!</v>
      </c>
      <c r="D915" s="154" t="e">
        <f>#REF!</f>
        <v>#REF!</v>
      </c>
      <c r="E915" s="154" t="e">
        <f>#REF!</f>
        <v>#REF!</v>
      </c>
      <c r="F915" s="154" t="e">
        <f>#REF!</f>
        <v>#REF!</v>
      </c>
      <c r="G915" s="154" t="e">
        <f>#REF!</f>
        <v>#REF!</v>
      </c>
      <c r="H915" s="154" t="e">
        <f>#REF!</f>
        <v>#REF!</v>
      </c>
      <c r="I915" s="154" t="e">
        <f>#REF!</f>
        <v>#REF!</v>
      </c>
      <c r="J915" s="154" t="e">
        <f>#REF!</f>
        <v>#REF!</v>
      </c>
      <c r="K915" s="154" t="e">
        <f>#REF!</f>
        <v>#REF!</v>
      </c>
      <c r="L915" s="154" t="e">
        <f>#REF!</f>
        <v>#REF!</v>
      </c>
      <c r="M915" s="154" t="e">
        <f>#REF!</f>
        <v>#REF!</v>
      </c>
      <c r="N915" s="154" t="e">
        <f>#REF!</f>
        <v>#REF!</v>
      </c>
      <c r="O915" s="154" t="e">
        <f>#REF!</f>
        <v>#REF!</v>
      </c>
      <c r="P915" s="154" t="e">
        <f>#REF!</f>
        <v>#REF!</v>
      </c>
      <c r="Q915" s="154" t="e">
        <f>#REF!</f>
        <v>#REF!</v>
      </c>
      <c r="R915" s="154" t="e">
        <f>#REF!</f>
        <v>#REF!</v>
      </c>
      <c r="S915" s="154" t="e">
        <f>#REF!</f>
        <v>#REF!</v>
      </c>
      <c r="T915" s="154" t="e">
        <f>#REF!</f>
        <v>#REF!</v>
      </c>
      <c r="U915" s="154" t="e">
        <f>#REF!</f>
        <v>#REF!</v>
      </c>
      <c r="V915" s="154" t="e">
        <f>#REF!</f>
        <v>#REF!</v>
      </c>
      <c r="W915" s="154" t="e">
        <f>#REF!</f>
        <v>#REF!</v>
      </c>
      <c r="X915" s="154" t="e">
        <f>#REF!</f>
        <v>#REF!</v>
      </c>
      <c r="Y915" s="154" t="e">
        <f>#REF!</f>
        <v>#REF!</v>
      </c>
    </row>
    <row r="916" spans="1:25">
      <c r="A916" s="142">
        <v>28</v>
      </c>
      <c r="B916" s="154" t="e">
        <f>#REF!</f>
        <v>#REF!</v>
      </c>
      <c r="C916" s="154" t="e">
        <f>#REF!</f>
        <v>#REF!</v>
      </c>
      <c r="D916" s="154" t="e">
        <f>#REF!</f>
        <v>#REF!</v>
      </c>
      <c r="E916" s="154" t="e">
        <f>#REF!</f>
        <v>#REF!</v>
      </c>
      <c r="F916" s="154" t="e">
        <f>#REF!</f>
        <v>#REF!</v>
      </c>
      <c r="G916" s="154" t="e">
        <f>#REF!</f>
        <v>#REF!</v>
      </c>
      <c r="H916" s="154" t="e">
        <f>#REF!</f>
        <v>#REF!</v>
      </c>
      <c r="I916" s="154" t="e">
        <f>#REF!</f>
        <v>#REF!</v>
      </c>
      <c r="J916" s="154" t="e">
        <f>#REF!</f>
        <v>#REF!</v>
      </c>
      <c r="K916" s="154" t="e">
        <f>#REF!</f>
        <v>#REF!</v>
      </c>
      <c r="L916" s="154" t="e">
        <f>#REF!</f>
        <v>#REF!</v>
      </c>
      <c r="M916" s="154" t="e">
        <f>#REF!</f>
        <v>#REF!</v>
      </c>
      <c r="N916" s="154" t="e">
        <f>#REF!</f>
        <v>#REF!</v>
      </c>
      <c r="O916" s="154" t="e">
        <f>#REF!</f>
        <v>#REF!</v>
      </c>
      <c r="P916" s="154" t="e">
        <f>#REF!</f>
        <v>#REF!</v>
      </c>
      <c r="Q916" s="154" t="e">
        <f>#REF!</f>
        <v>#REF!</v>
      </c>
      <c r="R916" s="154" t="e">
        <f>#REF!</f>
        <v>#REF!</v>
      </c>
      <c r="S916" s="154" t="e">
        <f>#REF!</f>
        <v>#REF!</v>
      </c>
      <c r="T916" s="154" t="e">
        <f>#REF!</f>
        <v>#REF!</v>
      </c>
      <c r="U916" s="154" t="e">
        <f>#REF!</f>
        <v>#REF!</v>
      </c>
      <c r="V916" s="154" t="e">
        <f>#REF!</f>
        <v>#REF!</v>
      </c>
      <c r="W916" s="154" t="e">
        <f>#REF!</f>
        <v>#REF!</v>
      </c>
      <c r="X916" s="154" t="e">
        <f>#REF!</f>
        <v>#REF!</v>
      </c>
      <c r="Y916" s="154" t="e">
        <f>#REF!</f>
        <v>#REF!</v>
      </c>
    </row>
    <row r="917" spans="1:25">
      <c r="A917" s="142">
        <v>29</v>
      </c>
      <c r="B917" s="154" t="e">
        <f>#REF!</f>
        <v>#REF!</v>
      </c>
      <c r="C917" s="154" t="e">
        <f>#REF!</f>
        <v>#REF!</v>
      </c>
      <c r="D917" s="154" t="e">
        <f>#REF!</f>
        <v>#REF!</v>
      </c>
      <c r="E917" s="154" t="e">
        <f>#REF!</f>
        <v>#REF!</v>
      </c>
      <c r="F917" s="154" t="e">
        <f>#REF!</f>
        <v>#REF!</v>
      </c>
      <c r="G917" s="154" t="e">
        <f>#REF!</f>
        <v>#REF!</v>
      </c>
      <c r="H917" s="154" t="e">
        <f>#REF!</f>
        <v>#REF!</v>
      </c>
      <c r="I917" s="154" t="e">
        <f>#REF!</f>
        <v>#REF!</v>
      </c>
      <c r="J917" s="154" t="e">
        <f>#REF!</f>
        <v>#REF!</v>
      </c>
      <c r="K917" s="154" t="e">
        <f>#REF!</f>
        <v>#REF!</v>
      </c>
      <c r="L917" s="154" t="e">
        <f>#REF!</f>
        <v>#REF!</v>
      </c>
      <c r="M917" s="154" t="e">
        <f>#REF!</f>
        <v>#REF!</v>
      </c>
      <c r="N917" s="154" t="e">
        <f>#REF!</f>
        <v>#REF!</v>
      </c>
      <c r="O917" s="154" t="e">
        <f>#REF!</f>
        <v>#REF!</v>
      </c>
      <c r="P917" s="154" t="e">
        <f>#REF!</f>
        <v>#REF!</v>
      </c>
      <c r="Q917" s="154" t="e">
        <f>#REF!</f>
        <v>#REF!</v>
      </c>
      <c r="R917" s="154" t="e">
        <f>#REF!</f>
        <v>#REF!</v>
      </c>
      <c r="S917" s="154" t="e">
        <f>#REF!</f>
        <v>#REF!</v>
      </c>
      <c r="T917" s="154" t="e">
        <f>#REF!</f>
        <v>#REF!</v>
      </c>
      <c r="U917" s="154" t="e">
        <f>#REF!</f>
        <v>#REF!</v>
      </c>
      <c r="V917" s="154" t="e">
        <f>#REF!</f>
        <v>#REF!</v>
      </c>
      <c r="W917" s="154" t="e">
        <f>#REF!</f>
        <v>#REF!</v>
      </c>
      <c r="X917" s="154" t="e">
        <f>#REF!</f>
        <v>#REF!</v>
      </c>
      <c r="Y917" s="154" t="e">
        <f>#REF!</f>
        <v>#REF!</v>
      </c>
    </row>
    <row r="918" spans="1:25">
      <c r="A918" s="142">
        <v>30</v>
      </c>
      <c r="B918" s="154" t="e">
        <f>#REF!</f>
        <v>#REF!</v>
      </c>
      <c r="C918" s="154" t="e">
        <f>#REF!</f>
        <v>#REF!</v>
      </c>
      <c r="D918" s="154" t="e">
        <f>#REF!</f>
        <v>#REF!</v>
      </c>
      <c r="E918" s="154" t="e">
        <f>#REF!</f>
        <v>#REF!</v>
      </c>
      <c r="F918" s="154" t="e">
        <f>#REF!</f>
        <v>#REF!</v>
      </c>
      <c r="G918" s="154" t="e">
        <f>#REF!</f>
        <v>#REF!</v>
      </c>
      <c r="H918" s="154" t="e">
        <f>#REF!</f>
        <v>#REF!</v>
      </c>
      <c r="I918" s="154" t="e">
        <f>#REF!</f>
        <v>#REF!</v>
      </c>
      <c r="J918" s="154" t="e">
        <f>#REF!</f>
        <v>#REF!</v>
      </c>
      <c r="K918" s="154" t="e">
        <f>#REF!</f>
        <v>#REF!</v>
      </c>
      <c r="L918" s="154" t="e">
        <f>#REF!</f>
        <v>#REF!</v>
      </c>
      <c r="M918" s="154" t="e">
        <f>#REF!</f>
        <v>#REF!</v>
      </c>
      <c r="N918" s="154" t="e">
        <f>#REF!</f>
        <v>#REF!</v>
      </c>
      <c r="O918" s="154" t="e">
        <f>#REF!</f>
        <v>#REF!</v>
      </c>
      <c r="P918" s="154" t="e">
        <f>#REF!</f>
        <v>#REF!</v>
      </c>
      <c r="Q918" s="154" t="e">
        <f>#REF!</f>
        <v>#REF!</v>
      </c>
      <c r="R918" s="154" t="e">
        <f>#REF!</f>
        <v>#REF!</v>
      </c>
      <c r="S918" s="154" t="e">
        <f>#REF!</f>
        <v>#REF!</v>
      </c>
      <c r="T918" s="154" t="e">
        <f>#REF!</f>
        <v>#REF!</v>
      </c>
      <c r="U918" s="154" t="e">
        <f>#REF!</f>
        <v>#REF!</v>
      </c>
      <c r="V918" s="154" t="e">
        <f>#REF!</f>
        <v>#REF!</v>
      </c>
      <c r="W918" s="154" t="e">
        <f>#REF!</f>
        <v>#REF!</v>
      </c>
      <c r="X918" s="154" t="e">
        <f>#REF!</f>
        <v>#REF!</v>
      </c>
      <c r="Y918" s="154" t="e">
        <f>#REF!</f>
        <v>#REF!</v>
      </c>
    </row>
    <row r="919" spans="1:25">
      <c r="A919" s="142">
        <v>31</v>
      </c>
      <c r="B919" s="154" t="e">
        <f>#REF!</f>
        <v>#REF!</v>
      </c>
      <c r="C919" s="154" t="e">
        <f>#REF!</f>
        <v>#REF!</v>
      </c>
      <c r="D919" s="154" t="e">
        <f>#REF!</f>
        <v>#REF!</v>
      </c>
      <c r="E919" s="154" t="e">
        <f>#REF!</f>
        <v>#REF!</v>
      </c>
      <c r="F919" s="154" t="e">
        <f>#REF!</f>
        <v>#REF!</v>
      </c>
      <c r="G919" s="154" t="e">
        <f>#REF!</f>
        <v>#REF!</v>
      </c>
      <c r="H919" s="154" t="e">
        <f>#REF!</f>
        <v>#REF!</v>
      </c>
      <c r="I919" s="154" t="e">
        <f>#REF!</f>
        <v>#REF!</v>
      </c>
      <c r="J919" s="154" t="e">
        <f>#REF!</f>
        <v>#REF!</v>
      </c>
      <c r="K919" s="154" t="e">
        <f>#REF!</f>
        <v>#REF!</v>
      </c>
      <c r="L919" s="154" t="e">
        <f>#REF!</f>
        <v>#REF!</v>
      </c>
      <c r="M919" s="154" t="e">
        <f>#REF!</f>
        <v>#REF!</v>
      </c>
      <c r="N919" s="154" t="e">
        <f>#REF!</f>
        <v>#REF!</v>
      </c>
      <c r="O919" s="154" t="e">
        <f>#REF!</f>
        <v>#REF!</v>
      </c>
      <c r="P919" s="154" t="e">
        <f>#REF!</f>
        <v>#REF!</v>
      </c>
      <c r="Q919" s="154" t="e">
        <f>#REF!</f>
        <v>#REF!</v>
      </c>
      <c r="R919" s="154" t="e">
        <f>#REF!</f>
        <v>#REF!</v>
      </c>
      <c r="S919" s="154" t="e">
        <f>#REF!</f>
        <v>#REF!</v>
      </c>
      <c r="T919" s="154" t="e">
        <f>#REF!</f>
        <v>#REF!</v>
      </c>
      <c r="U919" s="154" t="e">
        <f>#REF!</f>
        <v>#REF!</v>
      </c>
      <c r="V919" s="154" t="e">
        <f>#REF!</f>
        <v>#REF!</v>
      </c>
      <c r="W919" s="154" t="e">
        <f>#REF!</f>
        <v>#REF!</v>
      </c>
      <c r="X919" s="154" t="e">
        <f>#REF!</f>
        <v>#REF!</v>
      </c>
      <c r="Y919" s="154" t="e">
        <f>#REF!</f>
        <v>#REF!</v>
      </c>
    </row>
    <row r="920" spans="1:25">
      <c r="A920" s="149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50"/>
    </row>
    <row r="921" spans="1:25">
      <c r="A921" s="461" t="s">
        <v>212</v>
      </c>
      <c r="B921" s="462" t="s">
        <v>216</v>
      </c>
      <c r="C921" s="462"/>
      <c r="D921" s="462"/>
      <c r="E921" s="462"/>
      <c r="F921" s="462"/>
      <c r="G921" s="462"/>
      <c r="H921" s="462"/>
      <c r="I921" s="462"/>
      <c r="J921" s="462"/>
      <c r="K921" s="462"/>
      <c r="L921" s="462"/>
      <c r="M921" s="462"/>
      <c r="N921" s="462"/>
      <c r="O921" s="462"/>
      <c r="P921" s="462"/>
      <c r="Q921" s="462"/>
      <c r="R921" s="462"/>
      <c r="S921" s="462"/>
      <c r="T921" s="462"/>
      <c r="U921" s="462"/>
      <c r="V921" s="462"/>
      <c r="W921" s="462"/>
      <c r="X921" s="462"/>
      <c r="Y921" s="462"/>
    </row>
    <row r="922" spans="1:25">
      <c r="A922" s="461"/>
      <c r="B922" s="156" t="s">
        <v>1</v>
      </c>
      <c r="C922" s="156" t="s">
        <v>2</v>
      </c>
      <c r="D922" s="156" t="s">
        <v>3</v>
      </c>
      <c r="E922" s="156" t="s">
        <v>4</v>
      </c>
      <c r="F922" s="156" t="s">
        <v>5</v>
      </c>
      <c r="G922" s="156" t="s">
        <v>6</v>
      </c>
      <c r="H922" s="156" t="s">
        <v>7</v>
      </c>
      <c r="I922" s="156" t="s">
        <v>8</v>
      </c>
      <c r="J922" s="156" t="s">
        <v>9</v>
      </c>
      <c r="K922" s="156" t="s">
        <v>10</v>
      </c>
      <c r="L922" s="156" t="s">
        <v>11</v>
      </c>
      <c r="M922" s="156" t="s">
        <v>12</v>
      </c>
      <c r="N922" s="156" t="s">
        <v>13</v>
      </c>
      <c r="O922" s="156" t="s">
        <v>14</v>
      </c>
      <c r="P922" s="156" t="s">
        <v>15</v>
      </c>
      <c r="Q922" s="156" t="s">
        <v>16</v>
      </c>
      <c r="R922" s="156" t="s">
        <v>17</v>
      </c>
      <c r="S922" s="156" t="s">
        <v>18</v>
      </c>
      <c r="T922" s="156" t="s">
        <v>19</v>
      </c>
      <c r="U922" s="156" t="s">
        <v>20</v>
      </c>
      <c r="V922" s="156" t="s">
        <v>21</v>
      </c>
      <c r="W922" s="156" t="s">
        <v>22</v>
      </c>
      <c r="X922" s="156" t="s">
        <v>23</v>
      </c>
      <c r="Y922" s="156" t="s">
        <v>24</v>
      </c>
    </row>
    <row r="923" spans="1:25">
      <c r="A923" s="142">
        <v>1</v>
      </c>
      <c r="B923" s="154" t="e">
        <f>#REF!</f>
        <v>#REF!</v>
      </c>
      <c r="C923" s="154" t="e">
        <f>#REF!</f>
        <v>#REF!</v>
      </c>
      <c r="D923" s="154" t="e">
        <f>#REF!</f>
        <v>#REF!</v>
      </c>
      <c r="E923" s="154" t="e">
        <f>#REF!</f>
        <v>#REF!</v>
      </c>
      <c r="F923" s="154" t="e">
        <f>#REF!</f>
        <v>#REF!</v>
      </c>
      <c r="G923" s="154" t="e">
        <f>#REF!</f>
        <v>#REF!</v>
      </c>
      <c r="H923" s="154" t="e">
        <f>#REF!</f>
        <v>#REF!</v>
      </c>
      <c r="I923" s="154" t="e">
        <f>#REF!</f>
        <v>#REF!</v>
      </c>
      <c r="J923" s="154" t="e">
        <f>#REF!</f>
        <v>#REF!</v>
      </c>
      <c r="K923" s="154" t="e">
        <f>#REF!</f>
        <v>#REF!</v>
      </c>
      <c r="L923" s="154" t="e">
        <f>#REF!</f>
        <v>#REF!</v>
      </c>
      <c r="M923" s="154" t="e">
        <f>#REF!</f>
        <v>#REF!</v>
      </c>
      <c r="N923" s="154" t="e">
        <f>#REF!</f>
        <v>#REF!</v>
      </c>
      <c r="O923" s="154" t="e">
        <f>#REF!</f>
        <v>#REF!</v>
      </c>
      <c r="P923" s="154" t="e">
        <f>#REF!</f>
        <v>#REF!</v>
      </c>
      <c r="Q923" s="154" t="e">
        <f>#REF!</f>
        <v>#REF!</v>
      </c>
      <c r="R923" s="154" t="e">
        <f>#REF!</f>
        <v>#REF!</v>
      </c>
      <c r="S923" s="154" t="e">
        <f>#REF!</f>
        <v>#REF!</v>
      </c>
      <c r="T923" s="154" t="e">
        <f>#REF!</f>
        <v>#REF!</v>
      </c>
      <c r="U923" s="154" t="e">
        <f>#REF!</f>
        <v>#REF!</v>
      </c>
      <c r="V923" s="154" t="e">
        <f>#REF!</f>
        <v>#REF!</v>
      </c>
      <c r="W923" s="154" t="e">
        <f>#REF!</f>
        <v>#REF!</v>
      </c>
      <c r="X923" s="154" t="e">
        <f>#REF!</f>
        <v>#REF!</v>
      </c>
      <c r="Y923" s="154" t="e">
        <f>#REF!</f>
        <v>#REF!</v>
      </c>
    </row>
    <row r="924" spans="1:25">
      <c r="A924" s="142">
        <v>2</v>
      </c>
      <c r="B924" s="154" t="e">
        <f>#REF!</f>
        <v>#REF!</v>
      </c>
      <c r="C924" s="154" t="e">
        <f>#REF!</f>
        <v>#REF!</v>
      </c>
      <c r="D924" s="154" t="e">
        <f>#REF!</f>
        <v>#REF!</v>
      </c>
      <c r="E924" s="154" t="e">
        <f>#REF!</f>
        <v>#REF!</v>
      </c>
      <c r="F924" s="154" t="e">
        <f>#REF!</f>
        <v>#REF!</v>
      </c>
      <c r="G924" s="154" t="e">
        <f>#REF!</f>
        <v>#REF!</v>
      </c>
      <c r="H924" s="154" t="e">
        <f>#REF!</f>
        <v>#REF!</v>
      </c>
      <c r="I924" s="154" t="e">
        <f>#REF!</f>
        <v>#REF!</v>
      </c>
      <c r="J924" s="154" t="e">
        <f>#REF!</f>
        <v>#REF!</v>
      </c>
      <c r="K924" s="154" t="e">
        <f>#REF!</f>
        <v>#REF!</v>
      </c>
      <c r="L924" s="154" t="e">
        <f>#REF!</f>
        <v>#REF!</v>
      </c>
      <c r="M924" s="154" t="e">
        <f>#REF!</f>
        <v>#REF!</v>
      </c>
      <c r="N924" s="154" t="e">
        <f>#REF!</f>
        <v>#REF!</v>
      </c>
      <c r="O924" s="154" t="e">
        <f>#REF!</f>
        <v>#REF!</v>
      </c>
      <c r="P924" s="154" t="e">
        <f>#REF!</f>
        <v>#REF!</v>
      </c>
      <c r="Q924" s="154" t="e">
        <f>#REF!</f>
        <v>#REF!</v>
      </c>
      <c r="R924" s="154" t="e">
        <f>#REF!</f>
        <v>#REF!</v>
      </c>
      <c r="S924" s="154" t="e">
        <f>#REF!</f>
        <v>#REF!</v>
      </c>
      <c r="T924" s="154" t="e">
        <f>#REF!</f>
        <v>#REF!</v>
      </c>
      <c r="U924" s="154" t="e">
        <f>#REF!</f>
        <v>#REF!</v>
      </c>
      <c r="V924" s="154" t="e">
        <f>#REF!</f>
        <v>#REF!</v>
      </c>
      <c r="W924" s="154" t="e">
        <f>#REF!</f>
        <v>#REF!</v>
      </c>
      <c r="X924" s="154" t="e">
        <f>#REF!</f>
        <v>#REF!</v>
      </c>
      <c r="Y924" s="154" t="e">
        <f>#REF!</f>
        <v>#REF!</v>
      </c>
    </row>
    <row r="925" spans="1:25">
      <c r="A925" s="142">
        <v>3</v>
      </c>
      <c r="B925" s="154" t="e">
        <f>#REF!</f>
        <v>#REF!</v>
      </c>
      <c r="C925" s="154" t="e">
        <f>#REF!</f>
        <v>#REF!</v>
      </c>
      <c r="D925" s="154" t="e">
        <f>#REF!</f>
        <v>#REF!</v>
      </c>
      <c r="E925" s="154" t="e">
        <f>#REF!</f>
        <v>#REF!</v>
      </c>
      <c r="F925" s="154" t="e">
        <f>#REF!</f>
        <v>#REF!</v>
      </c>
      <c r="G925" s="154" t="e">
        <f>#REF!</f>
        <v>#REF!</v>
      </c>
      <c r="H925" s="154" t="e">
        <f>#REF!</f>
        <v>#REF!</v>
      </c>
      <c r="I925" s="154" t="e">
        <f>#REF!</f>
        <v>#REF!</v>
      </c>
      <c r="J925" s="154" t="e">
        <f>#REF!</f>
        <v>#REF!</v>
      </c>
      <c r="K925" s="154" t="e">
        <f>#REF!</f>
        <v>#REF!</v>
      </c>
      <c r="L925" s="154" t="e">
        <f>#REF!</f>
        <v>#REF!</v>
      </c>
      <c r="M925" s="154" t="e">
        <f>#REF!</f>
        <v>#REF!</v>
      </c>
      <c r="N925" s="154" t="e">
        <f>#REF!</f>
        <v>#REF!</v>
      </c>
      <c r="O925" s="154" t="e">
        <f>#REF!</f>
        <v>#REF!</v>
      </c>
      <c r="P925" s="154" t="e">
        <f>#REF!</f>
        <v>#REF!</v>
      </c>
      <c r="Q925" s="154" t="e">
        <f>#REF!</f>
        <v>#REF!</v>
      </c>
      <c r="R925" s="154" t="e">
        <f>#REF!</f>
        <v>#REF!</v>
      </c>
      <c r="S925" s="154" t="e">
        <f>#REF!</f>
        <v>#REF!</v>
      </c>
      <c r="T925" s="154" t="e">
        <f>#REF!</f>
        <v>#REF!</v>
      </c>
      <c r="U925" s="154" t="e">
        <f>#REF!</f>
        <v>#REF!</v>
      </c>
      <c r="V925" s="154" t="e">
        <f>#REF!</f>
        <v>#REF!</v>
      </c>
      <c r="W925" s="154" t="e">
        <f>#REF!</f>
        <v>#REF!</v>
      </c>
      <c r="X925" s="154" t="e">
        <f>#REF!</f>
        <v>#REF!</v>
      </c>
      <c r="Y925" s="154" t="e">
        <f>#REF!</f>
        <v>#REF!</v>
      </c>
    </row>
    <row r="926" spans="1:25">
      <c r="A926" s="142">
        <v>4</v>
      </c>
      <c r="B926" s="154" t="e">
        <f>#REF!</f>
        <v>#REF!</v>
      </c>
      <c r="C926" s="154" t="e">
        <f>#REF!</f>
        <v>#REF!</v>
      </c>
      <c r="D926" s="154" t="e">
        <f>#REF!</f>
        <v>#REF!</v>
      </c>
      <c r="E926" s="154" t="e">
        <f>#REF!</f>
        <v>#REF!</v>
      </c>
      <c r="F926" s="154" t="e">
        <f>#REF!</f>
        <v>#REF!</v>
      </c>
      <c r="G926" s="154" t="e">
        <f>#REF!</f>
        <v>#REF!</v>
      </c>
      <c r="H926" s="154" t="e">
        <f>#REF!</f>
        <v>#REF!</v>
      </c>
      <c r="I926" s="154" t="e">
        <f>#REF!</f>
        <v>#REF!</v>
      </c>
      <c r="J926" s="154" t="e">
        <f>#REF!</f>
        <v>#REF!</v>
      </c>
      <c r="K926" s="154" t="e">
        <f>#REF!</f>
        <v>#REF!</v>
      </c>
      <c r="L926" s="154" t="e">
        <f>#REF!</f>
        <v>#REF!</v>
      </c>
      <c r="M926" s="154" t="e">
        <f>#REF!</f>
        <v>#REF!</v>
      </c>
      <c r="N926" s="154" t="e">
        <f>#REF!</f>
        <v>#REF!</v>
      </c>
      <c r="O926" s="154" t="e">
        <f>#REF!</f>
        <v>#REF!</v>
      </c>
      <c r="P926" s="154" t="e">
        <f>#REF!</f>
        <v>#REF!</v>
      </c>
      <c r="Q926" s="154" t="e">
        <f>#REF!</f>
        <v>#REF!</v>
      </c>
      <c r="R926" s="154" t="e">
        <f>#REF!</f>
        <v>#REF!</v>
      </c>
      <c r="S926" s="154" t="e">
        <f>#REF!</f>
        <v>#REF!</v>
      </c>
      <c r="T926" s="154" t="e">
        <f>#REF!</f>
        <v>#REF!</v>
      </c>
      <c r="U926" s="154" t="e">
        <f>#REF!</f>
        <v>#REF!</v>
      </c>
      <c r="V926" s="154" t="e">
        <f>#REF!</f>
        <v>#REF!</v>
      </c>
      <c r="W926" s="154" t="e">
        <f>#REF!</f>
        <v>#REF!</v>
      </c>
      <c r="X926" s="154" t="e">
        <f>#REF!</f>
        <v>#REF!</v>
      </c>
      <c r="Y926" s="154" t="e">
        <f>#REF!</f>
        <v>#REF!</v>
      </c>
    </row>
    <row r="927" spans="1:25">
      <c r="A927" s="142">
        <v>5</v>
      </c>
      <c r="B927" s="154" t="e">
        <f>#REF!</f>
        <v>#REF!</v>
      </c>
      <c r="C927" s="154" t="e">
        <f>#REF!</f>
        <v>#REF!</v>
      </c>
      <c r="D927" s="154" t="e">
        <f>#REF!</f>
        <v>#REF!</v>
      </c>
      <c r="E927" s="154" t="e">
        <f>#REF!</f>
        <v>#REF!</v>
      </c>
      <c r="F927" s="154" t="e">
        <f>#REF!</f>
        <v>#REF!</v>
      </c>
      <c r="G927" s="154" t="e">
        <f>#REF!</f>
        <v>#REF!</v>
      </c>
      <c r="H927" s="154" t="e">
        <f>#REF!</f>
        <v>#REF!</v>
      </c>
      <c r="I927" s="154" t="e">
        <f>#REF!</f>
        <v>#REF!</v>
      </c>
      <c r="J927" s="154" t="e">
        <f>#REF!</f>
        <v>#REF!</v>
      </c>
      <c r="K927" s="154" t="e">
        <f>#REF!</f>
        <v>#REF!</v>
      </c>
      <c r="L927" s="154" t="e">
        <f>#REF!</f>
        <v>#REF!</v>
      </c>
      <c r="M927" s="154" t="e">
        <f>#REF!</f>
        <v>#REF!</v>
      </c>
      <c r="N927" s="154" t="e">
        <f>#REF!</f>
        <v>#REF!</v>
      </c>
      <c r="O927" s="154" t="e">
        <f>#REF!</f>
        <v>#REF!</v>
      </c>
      <c r="P927" s="154" t="e">
        <f>#REF!</f>
        <v>#REF!</v>
      </c>
      <c r="Q927" s="154" t="e">
        <f>#REF!</f>
        <v>#REF!</v>
      </c>
      <c r="R927" s="154" t="e">
        <f>#REF!</f>
        <v>#REF!</v>
      </c>
      <c r="S927" s="154" t="e">
        <f>#REF!</f>
        <v>#REF!</v>
      </c>
      <c r="T927" s="154" t="e">
        <f>#REF!</f>
        <v>#REF!</v>
      </c>
      <c r="U927" s="154" t="e">
        <f>#REF!</f>
        <v>#REF!</v>
      </c>
      <c r="V927" s="154" t="e">
        <f>#REF!</f>
        <v>#REF!</v>
      </c>
      <c r="W927" s="154" t="e">
        <f>#REF!</f>
        <v>#REF!</v>
      </c>
      <c r="X927" s="154" t="e">
        <f>#REF!</f>
        <v>#REF!</v>
      </c>
      <c r="Y927" s="154" t="e">
        <f>#REF!</f>
        <v>#REF!</v>
      </c>
    </row>
    <row r="928" spans="1:25">
      <c r="A928" s="142">
        <v>6</v>
      </c>
      <c r="B928" s="154" t="e">
        <f>#REF!</f>
        <v>#REF!</v>
      </c>
      <c r="C928" s="154" t="e">
        <f>#REF!</f>
        <v>#REF!</v>
      </c>
      <c r="D928" s="154" t="e">
        <f>#REF!</f>
        <v>#REF!</v>
      </c>
      <c r="E928" s="154" t="e">
        <f>#REF!</f>
        <v>#REF!</v>
      </c>
      <c r="F928" s="154" t="e">
        <f>#REF!</f>
        <v>#REF!</v>
      </c>
      <c r="G928" s="154" t="e">
        <f>#REF!</f>
        <v>#REF!</v>
      </c>
      <c r="H928" s="154" t="e">
        <f>#REF!</f>
        <v>#REF!</v>
      </c>
      <c r="I928" s="154" t="e">
        <f>#REF!</f>
        <v>#REF!</v>
      </c>
      <c r="J928" s="154" t="e">
        <f>#REF!</f>
        <v>#REF!</v>
      </c>
      <c r="K928" s="154" t="e">
        <f>#REF!</f>
        <v>#REF!</v>
      </c>
      <c r="L928" s="154" t="e">
        <f>#REF!</f>
        <v>#REF!</v>
      </c>
      <c r="M928" s="154" t="e">
        <f>#REF!</f>
        <v>#REF!</v>
      </c>
      <c r="N928" s="154" t="e">
        <f>#REF!</f>
        <v>#REF!</v>
      </c>
      <c r="O928" s="154" t="e">
        <f>#REF!</f>
        <v>#REF!</v>
      </c>
      <c r="P928" s="154" t="e">
        <f>#REF!</f>
        <v>#REF!</v>
      </c>
      <c r="Q928" s="154" t="e">
        <f>#REF!</f>
        <v>#REF!</v>
      </c>
      <c r="R928" s="154" t="e">
        <f>#REF!</f>
        <v>#REF!</v>
      </c>
      <c r="S928" s="154" t="e">
        <f>#REF!</f>
        <v>#REF!</v>
      </c>
      <c r="T928" s="154" t="e">
        <f>#REF!</f>
        <v>#REF!</v>
      </c>
      <c r="U928" s="154" t="e">
        <f>#REF!</f>
        <v>#REF!</v>
      </c>
      <c r="V928" s="154" t="e">
        <f>#REF!</f>
        <v>#REF!</v>
      </c>
      <c r="W928" s="154" t="e">
        <f>#REF!</f>
        <v>#REF!</v>
      </c>
      <c r="X928" s="154" t="e">
        <f>#REF!</f>
        <v>#REF!</v>
      </c>
      <c r="Y928" s="154" t="e">
        <f>#REF!</f>
        <v>#REF!</v>
      </c>
    </row>
    <row r="929" spans="1:25">
      <c r="A929" s="142">
        <v>7</v>
      </c>
      <c r="B929" s="154" t="e">
        <f>#REF!</f>
        <v>#REF!</v>
      </c>
      <c r="C929" s="154" t="e">
        <f>#REF!</f>
        <v>#REF!</v>
      </c>
      <c r="D929" s="154" t="e">
        <f>#REF!</f>
        <v>#REF!</v>
      </c>
      <c r="E929" s="154" t="e">
        <f>#REF!</f>
        <v>#REF!</v>
      </c>
      <c r="F929" s="154" t="e">
        <f>#REF!</f>
        <v>#REF!</v>
      </c>
      <c r="G929" s="154" t="e">
        <f>#REF!</f>
        <v>#REF!</v>
      </c>
      <c r="H929" s="154" t="e">
        <f>#REF!</f>
        <v>#REF!</v>
      </c>
      <c r="I929" s="154" t="e">
        <f>#REF!</f>
        <v>#REF!</v>
      </c>
      <c r="J929" s="154" t="e">
        <f>#REF!</f>
        <v>#REF!</v>
      </c>
      <c r="K929" s="154" t="e">
        <f>#REF!</f>
        <v>#REF!</v>
      </c>
      <c r="L929" s="154" t="e">
        <f>#REF!</f>
        <v>#REF!</v>
      </c>
      <c r="M929" s="154" t="e">
        <f>#REF!</f>
        <v>#REF!</v>
      </c>
      <c r="N929" s="154" t="e">
        <f>#REF!</f>
        <v>#REF!</v>
      </c>
      <c r="O929" s="154" t="e">
        <f>#REF!</f>
        <v>#REF!</v>
      </c>
      <c r="P929" s="154" t="e">
        <f>#REF!</f>
        <v>#REF!</v>
      </c>
      <c r="Q929" s="154" t="e">
        <f>#REF!</f>
        <v>#REF!</v>
      </c>
      <c r="R929" s="154" t="e">
        <f>#REF!</f>
        <v>#REF!</v>
      </c>
      <c r="S929" s="154" t="e">
        <f>#REF!</f>
        <v>#REF!</v>
      </c>
      <c r="T929" s="154" t="e">
        <f>#REF!</f>
        <v>#REF!</v>
      </c>
      <c r="U929" s="154" t="e">
        <f>#REF!</f>
        <v>#REF!</v>
      </c>
      <c r="V929" s="154" t="e">
        <f>#REF!</f>
        <v>#REF!</v>
      </c>
      <c r="W929" s="154" t="e">
        <f>#REF!</f>
        <v>#REF!</v>
      </c>
      <c r="X929" s="154" t="e">
        <f>#REF!</f>
        <v>#REF!</v>
      </c>
      <c r="Y929" s="154" t="e">
        <f>#REF!</f>
        <v>#REF!</v>
      </c>
    </row>
    <row r="930" spans="1:25">
      <c r="A930" s="142">
        <v>8</v>
      </c>
      <c r="B930" s="154" t="e">
        <f>#REF!</f>
        <v>#REF!</v>
      </c>
      <c r="C930" s="154" t="e">
        <f>#REF!</f>
        <v>#REF!</v>
      </c>
      <c r="D930" s="154" t="e">
        <f>#REF!</f>
        <v>#REF!</v>
      </c>
      <c r="E930" s="154" t="e">
        <f>#REF!</f>
        <v>#REF!</v>
      </c>
      <c r="F930" s="154" t="e">
        <f>#REF!</f>
        <v>#REF!</v>
      </c>
      <c r="G930" s="154" t="e">
        <f>#REF!</f>
        <v>#REF!</v>
      </c>
      <c r="H930" s="154" t="e">
        <f>#REF!</f>
        <v>#REF!</v>
      </c>
      <c r="I930" s="154" t="e">
        <f>#REF!</f>
        <v>#REF!</v>
      </c>
      <c r="J930" s="154" t="e">
        <f>#REF!</f>
        <v>#REF!</v>
      </c>
      <c r="K930" s="154" t="e">
        <f>#REF!</f>
        <v>#REF!</v>
      </c>
      <c r="L930" s="154" t="e">
        <f>#REF!</f>
        <v>#REF!</v>
      </c>
      <c r="M930" s="154" t="e">
        <f>#REF!</f>
        <v>#REF!</v>
      </c>
      <c r="N930" s="154" t="e">
        <f>#REF!</f>
        <v>#REF!</v>
      </c>
      <c r="O930" s="154" t="e">
        <f>#REF!</f>
        <v>#REF!</v>
      </c>
      <c r="P930" s="154" t="e">
        <f>#REF!</f>
        <v>#REF!</v>
      </c>
      <c r="Q930" s="154" t="e">
        <f>#REF!</f>
        <v>#REF!</v>
      </c>
      <c r="R930" s="154" t="e">
        <f>#REF!</f>
        <v>#REF!</v>
      </c>
      <c r="S930" s="154" t="e">
        <f>#REF!</f>
        <v>#REF!</v>
      </c>
      <c r="T930" s="154" t="e">
        <f>#REF!</f>
        <v>#REF!</v>
      </c>
      <c r="U930" s="154" t="e">
        <f>#REF!</f>
        <v>#REF!</v>
      </c>
      <c r="V930" s="154" t="e">
        <f>#REF!</f>
        <v>#REF!</v>
      </c>
      <c r="W930" s="154" t="e">
        <f>#REF!</f>
        <v>#REF!</v>
      </c>
      <c r="X930" s="154" t="e">
        <f>#REF!</f>
        <v>#REF!</v>
      </c>
      <c r="Y930" s="154" t="e">
        <f>#REF!</f>
        <v>#REF!</v>
      </c>
    </row>
    <row r="931" spans="1:25">
      <c r="A931" s="142">
        <v>9</v>
      </c>
      <c r="B931" s="154" t="e">
        <f>#REF!</f>
        <v>#REF!</v>
      </c>
      <c r="C931" s="154" t="e">
        <f>#REF!</f>
        <v>#REF!</v>
      </c>
      <c r="D931" s="154" t="e">
        <f>#REF!</f>
        <v>#REF!</v>
      </c>
      <c r="E931" s="154" t="e">
        <f>#REF!</f>
        <v>#REF!</v>
      </c>
      <c r="F931" s="154" t="e">
        <f>#REF!</f>
        <v>#REF!</v>
      </c>
      <c r="G931" s="154" t="e">
        <f>#REF!</f>
        <v>#REF!</v>
      </c>
      <c r="H931" s="154" t="e">
        <f>#REF!</f>
        <v>#REF!</v>
      </c>
      <c r="I931" s="154" t="e">
        <f>#REF!</f>
        <v>#REF!</v>
      </c>
      <c r="J931" s="154" t="e">
        <f>#REF!</f>
        <v>#REF!</v>
      </c>
      <c r="K931" s="154" t="e">
        <f>#REF!</f>
        <v>#REF!</v>
      </c>
      <c r="L931" s="154" t="e">
        <f>#REF!</f>
        <v>#REF!</v>
      </c>
      <c r="M931" s="154" t="e">
        <f>#REF!</f>
        <v>#REF!</v>
      </c>
      <c r="N931" s="154" t="e">
        <f>#REF!</f>
        <v>#REF!</v>
      </c>
      <c r="O931" s="154" t="e">
        <f>#REF!</f>
        <v>#REF!</v>
      </c>
      <c r="P931" s="154" t="e">
        <f>#REF!</f>
        <v>#REF!</v>
      </c>
      <c r="Q931" s="154" t="e">
        <f>#REF!</f>
        <v>#REF!</v>
      </c>
      <c r="R931" s="154" t="e">
        <f>#REF!</f>
        <v>#REF!</v>
      </c>
      <c r="S931" s="154" t="e">
        <f>#REF!</f>
        <v>#REF!</v>
      </c>
      <c r="T931" s="154" t="e">
        <f>#REF!</f>
        <v>#REF!</v>
      </c>
      <c r="U931" s="154" t="e">
        <f>#REF!</f>
        <v>#REF!</v>
      </c>
      <c r="V931" s="154" t="e">
        <f>#REF!</f>
        <v>#REF!</v>
      </c>
      <c r="W931" s="154" t="e">
        <f>#REF!</f>
        <v>#REF!</v>
      </c>
      <c r="X931" s="154" t="e">
        <f>#REF!</f>
        <v>#REF!</v>
      </c>
      <c r="Y931" s="154" t="e">
        <f>#REF!</f>
        <v>#REF!</v>
      </c>
    </row>
    <row r="932" spans="1:25">
      <c r="A932" s="142">
        <v>10</v>
      </c>
      <c r="B932" s="154" t="e">
        <f>#REF!</f>
        <v>#REF!</v>
      </c>
      <c r="C932" s="154" t="e">
        <f>#REF!</f>
        <v>#REF!</v>
      </c>
      <c r="D932" s="154" t="e">
        <f>#REF!</f>
        <v>#REF!</v>
      </c>
      <c r="E932" s="154" t="e">
        <f>#REF!</f>
        <v>#REF!</v>
      </c>
      <c r="F932" s="154" t="e">
        <f>#REF!</f>
        <v>#REF!</v>
      </c>
      <c r="G932" s="154" t="e">
        <f>#REF!</f>
        <v>#REF!</v>
      </c>
      <c r="H932" s="154" t="e">
        <f>#REF!</f>
        <v>#REF!</v>
      </c>
      <c r="I932" s="154" t="e">
        <f>#REF!</f>
        <v>#REF!</v>
      </c>
      <c r="J932" s="154" t="e">
        <f>#REF!</f>
        <v>#REF!</v>
      </c>
      <c r="K932" s="154" t="e">
        <f>#REF!</f>
        <v>#REF!</v>
      </c>
      <c r="L932" s="154" t="e">
        <f>#REF!</f>
        <v>#REF!</v>
      </c>
      <c r="M932" s="154" t="e">
        <f>#REF!</f>
        <v>#REF!</v>
      </c>
      <c r="N932" s="154" t="e">
        <f>#REF!</f>
        <v>#REF!</v>
      </c>
      <c r="O932" s="154" t="e">
        <f>#REF!</f>
        <v>#REF!</v>
      </c>
      <c r="P932" s="154" t="e">
        <f>#REF!</f>
        <v>#REF!</v>
      </c>
      <c r="Q932" s="154" t="e">
        <f>#REF!</f>
        <v>#REF!</v>
      </c>
      <c r="R932" s="154" t="e">
        <f>#REF!</f>
        <v>#REF!</v>
      </c>
      <c r="S932" s="154" t="e">
        <f>#REF!</f>
        <v>#REF!</v>
      </c>
      <c r="T932" s="154" t="e">
        <f>#REF!</f>
        <v>#REF!</v>
      </c>
      <c r="U932" s="154" t="e">
        <f>#REF!</f>
        <v>#REF!</v>
      </c>
      <c r="V932" s="154" t="e">
        <f>#REF!</f>
        <v>#REF!</v>
      </c>
      <c r="W932" s="154" t="e">
        <f>#REF!</f>
        <v>#REF!</v>
      </c>
      <c r="X932" s="154" t="e">
        <f>#REF!</f>
        <v>#REF!</v>
      </c>
      <c r="Y932" s="154" t="e">
        <f>#REF!</f>
        <v>#REF!</v>
      </c>
    </row>
    <row r="933" spans="1:25">
      <c r="A933" s="142">
        <v>11</v>
      </c>
      <c r="B933" s="154" t="e">
        <f>#REF!</f>
        <v>#REF!</v>
      </c>
      <c r="C933" s="154" t="e">
        <f>#REF!</f>
        <v>#REF!</v>
      </c>
      <c r="D933" s="154" t="e">
        <f>#REF!</f>
        <v>#REF!</v>
      </c>
      <c r="E933" s="154" t="e">
        <f>#REF!</f>
        <v>#REF!</v>
      </c>
      <c r="F933" s="154" t="e">
        <f>#REF!</f>
        <v>#REF!</v>
      </c>
      <c r="G933" s="154" t="e">
        <f>#REF!</f>
        <v>#REF!</v>
      </c>
      <c r="H933" s="154" t="e">
        <f>#REF!</f>
        <v>#REF!</v>
      </c>
      <c r="I933" s="154" t="e">
        <f>#REF!</f>
        <v>#REF!</v>
      </c>
      <c r="J933" s="154" t="e">
        <f>#REF!</f>
        <v>#REF!</v>
      </c>
      <c r="K933" s="154" t="e">
        <f>#REF!</f>
        <v>#REF!</v>
      </c>
      <c r="L933" s="154" t="e">
        <f>#REF!</f>
        <v>#REF!</v>
      </c>
      <c r="M933" s="154" t="e">
        <f>#REF!</f>
        <v>#REF!</v>
      </c>
      <c r="N933" s="154" t="e">
        <f>#REF!</f>
        <v>#REF!</v>
      </c>
      <c r="O933" s="154" t="e">
        <f>#REF!</f>
        <v>#REF!</v>
      </c>
      <c r="P933" s="154" t="e">
        <f>#REF!</f>
        <v>#REF!</v>
      </c>
      <c r="Q933" s="154" t="e">
        <f>#REF!</f>
        <v>#REF!</v>
      </c>
      <c r="R933" s="154" t="e">
        <f>#REF!</f>
        <v>#REF!</v>
      </c>
      <c r="S933" s="154" t="e">
        <f>#REF!</f>
        <v>#REF!</v>
      </c>
      <c r="T933" s="154" t="e">
        <f>#REF!</f>
        <v>#REF!</v>
      </c>
      <c r="U933" s="154" t="e">
        <f>#REF!</f>
        <v>#REF!</v>
      </c>
      <c r="V933" s="154" t="e">
        <f>#REF!</f>
        <v>#REF!</v>
      </c>
      <c r="W933" s="154" t="e">
        <f>#REF!</f>
        <v>#REF!</v>
      </c>
      <c r="X933" s="154" t="e">
        <f>#REF!</f>
        <v>#REF!</v>
      </c>
      <c r="Y933" s="154" t="e">
        <f>#REF!</f>
        <v>#REF!</v>
      </c>
    </row>
    <row r="934" spans="1:25">
      <c r="A934" s="142">
        <v>12</v>
      </c>
      <c r="B934" s="154" t="e">
        <f>#REF!</f>
        <v>#REF!</v>
      </c>
      <c r="C934" s="154" t="e">
        <f>#REF!</f>
        <v>#REF!</v>
      </c>
      <c r="D934" s="154" t="e">
        <f>#REF!</f>
        <v>#REF!</v>
      </c>
      <c r="E934" s="154" t="e">
        <f>#REF!</f>
        <v>#REF!</v>
      </c>
      <c r="F934" s="154" t="e">
        <f>#REF!</f>
        <v>#REF!</v>
      </c>
      <c r="G934" s="154" t="e">
        <f>#REF!</f>
        <v>#REF!</v>
      </c>
      <c r="H934" s="154" t="e">
        <f>#REF!</f>
        <v>#REF!</v>
      </c>
      <c r="I934" s="154" t="e">
        <f>#REF!</f>
        <v>#REF!</v>
      </c>
      <c r="J934" s="154" t="e">
        <f>#REF!</f>
        <v>#REF!</v>
      </c>
      <c r="K934" s="154" t="e">
        <f>#REF!</f>
        <v>#REF!</v>
      </c>
      <c r="L934" s="154" t="e">
        <f>#REF!</f>
        <v>#REF!</v>
      </c>
      <c r="M934" s="154" t="e">
        <f>#REF!</f>
        <v>#REF!</v>
      </c>
      <c r="N934" s="154" t="e">
        <f>#REF!</f>
        <v>#REF!</v>
      </c>
      <c r="O934" s="154" t="e">
        <f>#REF!</f>
        <v>#REF!</v>
      </c>
      <c r="P934" s="154" t="e">
        <f>#REF!</f>
        <v>#REF!</v>
      </c>
      <c r="Q934" s="154" t="e">
        <f>#REF!</f>
        <v>#REF!</v>
      </c>
      <c r="R934" s="154" t="e">
        <f>#REF!</f>
        <v>#REF!</v>
      </c>
      <c r="S934" s="154" t="e">
        <f>#REF!</f>
        <v>#REF!</v>
      </c>
      <c r="T934" s="154" t="e">
        <f>#REF!</f>
        <v>#REF!</v>
      </c>
      <c r="U934" s="154" t="e">
        <f>#REF!</f>
        <v>#REF!</v>
      </c>
      <c r="V934" s="154" t="e">
        <f>#REF!</f>
        <v>#REF!</v>
      </c>
      <c r="W934" s="154" t="e">
        <f>#REF!</f>
        <v>#REF!</v>
      </c>
      <c r="X934" s="154" t="e">
        <f>#REF!</f>
        <v>#REF!</v>
      </c>
      <c r="Y934" s="154" t="e">
        <f>#REF!</f>
        <v>#REF!</v>
      </c>
    </row>
    <row r="935" spans="1:25">
      <c r="A935" s="142">
        <v>13</v>
      </c>
      <c r="B935" s="154" t="e">
        <f>#REF!</f>
        <v>#REF!</v>
      </c>
      <c r="C935" s="154" t="e">
        <f>#REF!</f>
        <v>#REF!</v>
      </c>
      <c r="D935" s="154" t="e">
        <f>#REF!</f>
        <v>#REF!</v>
      </c>
      <c r="E935" s="154" t="e">
        <f>#REF!</f>
        <v>#REF!</v>
      </c>
      <c r="F935" s="154" t="e">
        <f>#REF!</f>
        <v>#REF!</v>
      </c>
      <c r="G935" s="154" t="e">
        <f>#REF!</f>
        <v>#REF!</v>
      </c>
      <c r="H935" s="154" t="e">
        <f>#REF!</f>
        <v>#REF!</v>
      </c>
      <c r="I935" s="154" t="e">
        <f>#REF!</f>
        <v>#REF!</v>
      </c>
      <c r="J935" s="154" t="e">
        <f>#REF!</f>
        <v>#REF!</v>
      </c>
      <c r="K935" s="154" t="e">
        <f>#REF!</f>
        <v>#REF!</v>
      </c>
      <c r="L935" s="154" t="e">
        <f>#REF!</f>
        <v>#REF!</v>
      </c>
      <c r="M935" s="154" t="e">
        <f>#REF!</f>
        <v>#REF!</v>
      </c>
      <c r="N935" s="154" t="e">
        <f>#REF!</f>
        <v>#REF!</v>
      </c>
      <c r="O935" s="154" t="e">
        <f>#REF!</f>
        <v>#REF!</v>
      </c>
      <c r="P935" s="154" t="e">
        <f>#REF!</f>
        <v>#REF!</v>
      </c>
      <c r="Q935" s="154" t="e">
        <f>#REF!</f>
        <v>#REF!</v>
      </c>
      <c r="R935" s="154" t="e">
        <f>#REF!</f>
        <v>#REF!</v>
      </c>
      <c r="S935" s="154" t="e">
        <f>#REF!</f>
        <v>#REF!</v>
      </c>
      <c r="T935" s="154" t="e">
        <f>#REF!</f>
        <v>#REF!</v>
      </c>
      <c r="U935" s="154" t="e">
        <f>#REF!</f>
        <v>#REF!</v>
      </c>
      <c r="V935" s="154" t="e">
        <f>#REF!</f>
        <v>#REF!</v>
      </c>
      <c r="W935" s="154" t="e">
        <f>#REF!</f>
        <v>#REF!</v>
      </c>
      <c r="X935" s="154" t="e">
        <f>#REF!</f>
        <v>#REF!</v>
      </c>
      <c r="Y935" s="154" t="e">
        <f>#REF!</f>
        <v>#REF!</v>
      </c>
    </row>
    <row r="936" spans="1:25">
      <c r="A936" s="142">
        <v>14</v>
      </c>
      <c r="B936" s="154" t="e">
        <f>#REF!</f>
        <v>#REF!</v>
      </c>
      <c r="C936" s="154" t="e">
        <f>#REF!</f>
        <v>#REF!</v>
      </c>
      <c r="D936" s="154" t="e">
        <f>#REF!</f>
        <v>#REF!</v>
      </c>
      <c r="E936" s="154" t="e">
        <f>#REF!</f>
        <v>#REF!</v>
      </c>
      <c r="F936" s="154" t="e">
        <f>#REF!</f>
        <v>#REF!</v>
      </c>
      <c r="G936" s="154" t="e">
        <f>#REF!</f>
        <v>#REF!</v>
      </c>
      <c r="H936" s="154" t="e">
        <f>#REF!</f>
        <v>#REF!</v>
      </c>
      <c r="I936" s="154" t="e">
        <f>#REF!</f>
        <v>#REF!</v>
      </c>
      <c r="J936" s="154" t="e">
        <f>#REF!</f>
        <v>#REF!</v>
      </c>
      <c r="K936" s="154" t="e">
        <f>#REF!</f>
        <v>#REF!</v>
      </c>
      <c r="L936" s="154" t="e">
        <f>#REF!</f>
        <v>#REF!</v>
      </c>
      <c r="M936" s="154" t="e">
        <f>#REF!</f>
        <v>#REF!</v>
      </c>
      <c r="N936" s="154" t="e">
        <f>#REF!</f>
        <v>#REF!</v>
      </c>
      <c r="O936" s="154" t="e">
        <f>#REF!</f>
        <v>#REF!</v>
      </c>
      <c r="P936" s="154" t="e">
        <f>#REF!</f>
        <v>#REF!</v>
      </c>
      <c r="Q936" s="154" t="e">
        <f>#REF!</f>
        <v>#REF!</v>
      </c>
      <c r="R936" s="154" t="e">
        <f>#REF!</f>
        <v>#REF!</v>
      </c>
      <c r="S936" s="154" t="e">
        <f>#REF!</f>
        <v>#REF!</v>
      </c>
      <c r="T936" s="154" t="e">
        <f>#REF!</f>
        <v>#REF!</v>
      </c>
      <c r="U936" s="154" t="e">
        <f>#REF!</f>
        <v>#REF!</v>
      </c>
      <c r="V936" s="154" t="e">
        <f>#REF!</f>
        <v>#REF!</v>
      </c>
      <c r="W936" s="154" t="e">
        <f>#REF!</f>
        <v>#REF!</v>
      </c>
      <c r="X936" s="154" t="e">
        <f>#REF!</f>
        <v>#REF!</v>
      </c>
      <c r="Y936" s="154" t="e">
        <f>#REF!</f>
        <v>#REF!</v>
      </c>
    </row>
    <row r="937" spans="1:25">
      <c r="A937" s="142">
        <v>15</v>
      </c>
      <c r="B937" s="154" t="e">
        <f>#REF!</f>
        <v>#REF!</v>
      </c>
      <c r="C937" s="154" t="e">
        <f>#REF!</f>
        <v>#REF!</v>
      </c>
      <c r="D937" s="154" t="e">
        <f>#REF!</f>
        <v>#REF!</v>
      </c>
      <c r="E937" s="154" t="e">
        <f>#REF!</f>
        <v>#REF!</v>
      </c>
      <c r="F937" s="154" t="e">
        <f>#REF!</f>
        <v>#REF!</v>
      </c>
      <c r="G937" s="154" t="e">
        <f>#REF!</f>
        <v>#REF!</v>
      </c>
      <c r="H937" s="154" t="e">
        <f>#REF!</f>
        <v>#REF!</v>
      </c>
      <c r="I937" s="154" t="e">
        <f>#REF!</f>
        <v>#REF!</v>
      </c>
      <c r="J937" s="154" t="e">
        <f>#REF!</f>
        <v>#REF!</v>
      </c>
      <c r="K937" s="154" t="e">
        <f>#REF!</f>
        <v>#REF!</v>
      </c>
      <c r="L937" s="154" t="e">
        <f>#REF!</f>
        <v>#REF!</v>
      </c>
      <c r="M937" s="154" t="e">
        <f>#REF!</f>
        <v>#REF!</v>
      </c>
      <c r="N937" s="154" t="e">
        <f>#REF!</f>
        <v>#REF!</v>
      </c>
      <c r="O937" s="154" t="e">
        <f>#REF!</f>
        <v>#REF!</v>
      </c>
      <c r="P937" s="154" t="e">
        <f>#REF!</f>
        <v>#REF!</v>
      </c>
      <c r="Q937" s="154" t="e">
        <f>#REF!</f>
        <v>#REF!</v>
      </c>
      <c r="R937" s="154" t="e">
        <f>#REF!</f>
        <v>#REF!</v>
      </c>
      <c r="S937" s="154" t="e">
        <f>#REF!</f>
        <v>#REF!</v>
      </c>
      <c r="T937" s="154" t="e">
        <f>#REF!</f>
        <v>#REF!</v>
      </c>
      <c r="U937" s="154" t="e">
        <f>#REF!</f>
        <v>#REF!</v>
      </c>
      <c r="V937" s="154" t="e">
        <f>#REF!</f>
        <v>#REF!</v>
      </c>
      <c r="W937" s="154" t="e">
        <f>#REF!</f>
        <v>#REF!</v>
      </c>
      <c r="X937" s="154" t="e">
        <f>#REF!</f>
        <v>#REF!</v>
      </c>
      <c r="Y937" s="154" t="e">
        <f>#REF!</f>
        <v>#REF!</v>
      </c>
    </row>
    <row r="938" spans="1:25">
      <c r="A938" s="142">
        <v>16</v>
      </c>
      <c r="B938" s="154" t="e">
        <f>#REF!</f>
        <v>#REF!</v>
      </c>
      <c r="C938" s="154" t="e">
        <f>#REF!</f>
        <v>#REF!</v>
      </c>
      <c r="D938" s="154" t="e">
        <f>#REF!</f>
        <v>#REF!</v>
      </c>
      <c r="E938" s="154" t="e">
        <f>#REF!</f>
        <v>#REF!</v>
      </c>
      <c r="F938" s="154" t="e">
        <f>#REF!</f>
        <v>#REF!</v>
      </c>
      <c r="G938" s="154" t="e">
        <f>#REF!</f>
        <v>#REF!</v>
      </c>
      <c r="H938" s="154" t="e">
        <f>#REF!</f>
        <v>#REF!</v>
      </c>
      <c r="I938" s="154" t="e">
        <f>#REF!</f>
        <v>#REF!</v>
      </c>
      <c r="J938" s="154" t="e">
        <f>#REF!</f>
        <v>#REF!</v>
      </c>
      <c r="K938" s="154" t="e">
        <f>#REF!</f>
        <v>#REF!</v>
      </c>
      <c r="L938" s="154" t="e">
        <f>#REF!</f>
        <v>#REF!</v>
      </c>
      <c r="M938" s="154" t="e">
        <f>#REF!</f>
        <v>#REF!</v>
      </c>
      <c r="N938" s="154" t="e">
        <f>#REF!</f>
        <v>#REF!</v>
      </c>
      <c r="O938" s="154" t="e">
        <f>#REF!</f>
        <v>#REF!</v>
      </c>
      <c r="P938" s="154" t="e">
        <f>#REF!</f>
        <v>#REF!</v>
      </c>
      <c r="Q938" s="154" t="e">
        <f>#REF!</f>
        <v>#REF!</v>
      </c>
      <c r="R938" s="154" t="e">
        <f>#REF!</f>
        <v>#REF!</v>
      </c>
      <c r="S938" s="154" t="e">
        <f>#REF!</f>
        <v>#REF!</v>
      </c>
      <c r="T938" s="154" t="e">
        <f>#REF!</f>
        <v>#REF!</v>
      </c>
      <c r="U938" s="154" t="e">
        <f>#REF!</f>
        <v>#REF!</v>
      </c>
      <c r="V938" s="154" t="e">
        <f>#REF!</f>
        <v>#REF!</v>
      </c>
      <c r="W938" s="154" t="e">
        <f>#REF!</f>
        <v>#REF!</v>
      </c>
      <c r="X938" s="154" t="e">
        <f>#REF!</f>
        <v>#REF!</v>
      </c>
      <c r="Y938" s="154" t="e">
        <f>#REF!</f>
        <v>#REF!</v>
      </c>
    </row>
    <row r="939" spans="1:25">
      <c r="A939" s="142">
        <v>17</v>
      </c>
      <c r="B939" s="154" t="e">
        <f>#REF!</f>
        <v>#REF!</v>
      </c>
      <c r="C939" s="154" t="e">
        <f>#REF!</f>
        <v>#REF!</v>
      </c>
      <c r="D939" s="154" t="e">
        <f>#REF!</f>
        <v>#REF!</v>
      </c>
      <c r="E939" s="154" t="e">
        <f>#REF!</f>
        <v>#REF!</v>
      </c>
      <c r="F939" s="154" t="e">
        <f>#REF!</f>
        <v>#REF!</v>
      </c>
      <c r="G939" s="154" t="e">
        <f>#REF!</f>
        <v>#REF!</v>
      </c>
      <c r="H939" s="154" t="e">
        <f>#REF!</f>
        <v>#REF!</v>
      </c>
      <c r="I939" s="154" t="e">
        <f>#REF!</f>
        <v>#REF!</v>
      </c>
      <c r="J939" s="154" t="e">
        <f>#REF!</f>
        <v>#REF!</v>
      </c>
      <c r="K939" s="154" t="e">
        <f>#REF!</f>
        <v>#REF!</v>
      </c>
      <c r="L939" s="154" t="e">
        <f>#REF!</f>
        <v>#REF!</v>
      </c>
      <c r="M939" s="154" t="e">
        <f>#REF!</f>
        <v>#REF!</v>
      </c>
      <c r="N939" s="154" t="e">
        <f>#REF!</f>
        <v>#REF!</v>
      </c>
      <c r="O939" s="154" t="e">
        <f>#REF!</f>
        <v>#REF!</v>
      </c>
      <c r="P939" s="154" t="e">
        <f>#REF!</f>
        <v>#REF!</v>
      </c>
      <c r="Q939" s="154" t="e">
        <f>#REF!</f>
        <v>#REF!</v>
      </c>
      <c r="R939" s="154" t="e">
        <f>#REF!</f>
        <v>#REF!</v>
      </c>
      <c r="S939" s="154" t="e">
        <f>#REF!</f>
        <v>#REF!</v>
      </c>
      <c r="T939" s="154" t="e">
        <f>#REF!</f>
        <v>#REF!</v>
      </c>
      <c r="U939" s="154" t="e">
        <f>#REF!</f>
        <v>#REF!</v>
      </c>
      <c r="V939" s="154" t="e">
        <f>#REF!</f>
        <v>#REF!</v>
      </c>
      <c r="W939" s="154" t="e">
        <f>#REF!</f>
        <v>#REF!</v>
      </c>
      <c r="X939" s="154" t="e">
        <f>#REF!</f>
        <v>#REF!</v>
      </c>
      <c r="Y939" s="154" t="e">
        <f>#REF!</f>
        <v>#REF!</v>
      </c>
    </row>
    <row r="940" spans="1:25">
      <c r="A940" s="142">
        <v>18</v>
      </c>
      <c r="B940" s="154" t="e">
        <f>#REF!</f>
        <v>#REF!</v>
      </c>
      <c r="C940" s="154" t="e">
        <f>#REF!</f>
        <v>#REF!</v>
      </c>
      <c r="D940" s="154" t="e">
        <f>#REF!</f>
        <v>#REF!</v>
      </c>
      <c r="E940" s="154" t="e">
        <f>#REF!</f>
        <v>#REF!</v>
      </c>
      <c r="F940" s="154" t="e">
        <f>#REF!</f>
        <v>#REF!</v>
      </c>
      <c r="G940" s="154" t="e">
        <f>#REF!</f>
        <v>#REF!</v>
      </c>
      <c r="H940" s="154" t="e">
        <f>#REF!</f>
        <v>#REF!</v>
      </c>
      <c r="I940" s="154" t="e">
        <f>#REF!</f>
        <v>#REF!</v>
      </c>
      <c r="J940" s="154" t="e">
        <f>#REF!</f>
        <v>#REF!</v>
      </c>
      <c r="K940" s="154" t="e">
        <f>#REF!</f>
        <v>#REF!</v>
      </c>
      <c r="L940" s="154" t="e">
        <f>#REF!</f>
        <v>#REF!</v>
      </c>
      <c r="M940" s="154" t="e">
        <f>#REF!</f>
        <v>#REF!</v>
      </c>
      <c r="N940" s="154" t="e">
        <f>#REF!</f>
        <v>#REF!</v>
      </c>
      <c r="O940" s="154" t="e">
        <f>#REF!</f>
        <v>#REF!</v>
      </c>
      <c r="P940" s="154" t="e">
        <f>#REF!</f>
        <v>#REF!</v>
      </c>
      <c r="Q940" s="154" t="e">
        <f>#REF!</f>
        <v>#REF!</v>
      </c>
      <c r="R940" s="154" t="e">
        <f>#REF!</f>
        <v>#REF!</v>
      </c>
      <c r="S940" s="154" t="e">
        <f>#REF!</f>
        <v>#REF!</v>
      </c>
      <c r="T940" s="154" t="e">
        <f>#REF!</f>
        <v>#REF!</v>
      </c>
      <c r="U940" s="154" t="e">
        <f>#REF!</f>
        <v>#REF!</v>
      </c>
      <c r="V940" s="154" t="e">
        <f>#REF!</f>
        <v>#REF!</v>
      </c>
      <c r="W940" s="154" t="e">
        <f>#REF!</f>
        <v>#REF!</v>
      </c>
      <c r="X940" s="154" t="e">
        <f>#REF!</f>
        <v>#REF!</v>
      </c>
      <c r="Y940" s="154" t="e">
        <f>#REF!</f>
        <v>#REF!</v>
      </c>
    </row>
    <row r="941" spans="1:25">
      <c r="A941" s="142">
        <v>19</v>
      </c>
      <c r="B941" s="154" t="e">
        <f>#REF!</f>
        <v>#REF!</v>
      </c>
      <c r="C941" s="154" t="e">
        <f>#REF!</f>
        <v>#REF!</v>
      </c>
      <c r="D941" s="154" t="e">
        <f>#REF!</f>
        <v>#REF!</v>
      </c>
      <c r="E941" s="154" t="e">
        <f>#REF!</f>
        <v>#REF!</v>
      </c>
      <c r="F941" s="154" t="e">
        <f>#REF!</f>
        <v>#REF!</v>
      </c>
      <c r="G941" s="154" t="e">
        <f>#REF!</f>
        <v>#REF!</v>
      </c>
      <c r="H941" s="154" t="e">
        <f>#REF!</f>
        <v>#REF!</v>
      </c>
      <c r="I941" s="154" t="e">
        <f>#REF!</f>
        <v>#REF!</v>
      </c>
      <c r="J941" s="154" t="e">
        <f>#REF!</f>
        <v>#REF!</v>
      </c>
      <c r="K941" s="154" t="e">
        <f>#REF!</f>
        <v>#REF!</v>
      </c>
      <c r="L941" s="154" t="e">
        <f>#REF!</f>
        <v>#REF!</v>
      </c>
      <c r="M941" s="154" t="e">
        <f>#REF!</f>
        <v>#REF!</v>
      </c>
      <c r="N941" s="154" t="e">
        <f>#REF!</f>
        <v>#REF!</v>
      </c>
      <c r="O941" s="154" t="e">
        <f>#REF!</f>
        <v>#REF!</v>
      </c>
      <c r="P941" s="154" t="e">
        <f>#REF!</f>
        <v>#REF!</v>
      </c>
      <c r="Q941" s="154" t="e">
        <f>#REF!</f>
        <v>#REF!</v>
      </c>
      <c r="R941" s="154" t="e">
        <f>#REF!</f>
        <v>#REF!</v>
      </c>
      <c r="S941" s="154" t="e">
        <f>#REF!</f>
        <v>#REF!</v>
      </c>
      <c r="T941" s="154" t="e">
        <f>#REF!</f>
        <v>#REF!</v>
      </c>
      <c r="U941" s="154" t="e">
        <f>#REF!</f>
        <v>#REF!</v>
      </c>
      <c r="V941" s="154" t="e">
        <f>#REF!</f>
        <v>#REF!</v>
      </c>
      <c r="W941" s="154" t="e">
        <f>#REF!</f>
        <v>#REF!</v>
      </c>
      <c r="X941" s="154" t="e">
        <f>#REF!</f>
        <v>#REF!</v>
      </c>
      <c r="Y941" s="154" t="e">
        <f>#REF!</f>
        <v>#REF!</v>
      </c>
    </row>
    <row r="942" spans="1:25">
      <c r="A942" s="142">
        <v>20</v>
      </c>
      <c r="B942" s="154" t="e">
        <f>#REF!</f>
        <v>#REF!</v>
      </c>
      <c r="C942" s="154" t="e">
        <f>#REF!</f>
        <v>#REF!</v>
      </c>
      <c r="D942" s="154" t="e">
        <f>#REF!</f>
        <v>#REF!</v>
      </c>
      <c r="E942" s="154" t="e">
        <f>#REF!</f>
        <v>#REF!</v>
      </c>
      <c r="F942" s="154" t="e">
        <f>#REF!</f>
        <v>#REF!</v>
      </c>
      <c r="G942" s="154" t="e">
        <f>#REF!</f>
        <v>#REF!</v>
      </c>
      <c r="H942" s="154" t="e">
        <f>#REF!</f>
        <v>#REF!</v>
      </c>
      <c r="I942" s="154" t="e">
        <f>#REF!</f>
        <v>#REF!</v>
      </c>
      <c r="J942" s="154" t="e">
        <f>#REF!</f>
        <v>#REF!</v>
      </c>
      <c r="K942" s="154" t="e">
        <f>#REF!</f>
        <v>#REF!</v>
      </c>
      <c r="L942" s="154" t="e">
        <f>#REF!</f>
        <v>#REF!</v>
      </c>
      <c r="M942" s="154" t="e">
        <f>#REF!</f>
        <v>#REF!</v>
      </c>
      <c r="N942" s="154" t="e">
        <f>#REF!</f>
        <v>#REF!</v>
      </c>
      <c r="O942" s="154" t="e">
        <f>#REF!</f>
        <v>#REF!</v>
      </c>
      <c r="P942" s="154" t="e">
        <f>#REF!</f>
        <v>#REF!</v>
      </c>
      <c r="Q942" s="154" t="e">
        <f>#REF!</f>
        <v>#REF!</v>
      </c>
      <c r="R942" s="154" t="e">
        <f>#REF!</f>
        <v>#REF!</v>
      </c>
      <c r="S942" s="154" t="e">
        <f>#REF!</f>
        <v>#REF!</v>
      </c>
      <c r="T942" s="154" t="e">
        <f>#REF!</f>
        <v>#REF!</v>
      </c>
      <c r="U942" s="154" t="e">
        <f>#REF!</f>
        <v>#REF!</v>
      </c>
      <c r="V942" s="154" t="e">
        <f>#REF!</f>
        <v>#REF!</v>
      </c>
      <c r="W942" s="154" t="e">
        <f>#REF!</f>
        <v>#REF!</v>
      </c>
      <c r="X942" s="154" t="e">
        <f>#REF!</f>
        <v>#REF!</v>
      </c>
      <c r="Y942" s="154" t="e">
        <f>#REF!</f>
        <v>#REF!</v>
      </c>
    </row>
    <row r="943" spans="1:25">
      <c r="A943" s="142">
        <v>21</v>
      </c>
      <c r="B943" s="154" t="e">
        <f>#REF!</f>
        <v>#REF!</v>
      </c>
      <c r="C943" s="154" t="e">
        <f>#REF!</f>
        <v>#REF!</v>
      </c>
      <c r="D943" s="154" t="e">
        <f>#REF!</f>
        <v>#REF!</v>
      </c>
      <c r="E943" s="154" t="e">
        <f>#REF!</f>
        <v>#REF!</v>
      </c>
      <c r="F943" s="154" t="e">
        <f>#REF!</f>
        <v>#REF!</v>
      </c>
      <c r="G943" s="154" t="e">
        <f>#REF!</f>
        <v>#REF!</v>
      </c>
      <c r="H943" s="154" t="e">
        <f>#REF!</f>
        <v>#REF!</v>
      </c>
      <c r="I943" s="154" t="e">
        <f>#REF!</f>
        <v>#REF!</v>
      </c>
      <c r="J943" s="154" t="e">
        <f>#REF!</f>
        <v>#REF!</v>
      </c>
      <c r="K943" s="154" t="e">
        <f>#REF!</f>
        <v>#REF!</v>
      </c>
      <c r="L943" s="154" t="e">
        <f>#REF!</f>
        <v>#REF!</v>
      </c>
      <c r="M943" s="154" t="e">
        <f>#REF!</f>
        <v>#REF!</v>
      </c>
      <c r="N943" s="154" t="e">
        <f>#REF!</f>
        <v>#REF!</v>
      </c>
      <c r="O943" s="154" t="e">
        <f>#REF!</f>
        <v>#REF!</v>
      </c>
      <c r="P943" s="154" t="e">
        <f>#REF!</f>
        <v>#REF!</v>
      </c>
      <c r="Q943" s="154" t="e">
        <f>#REF!</f>
        <v>#REF!</v>
      </c>
      <c r="R943" s="154" t="e">
        <f>#REF!</f>
        <v>#REF!</v>
      </c>
      <c r="S943" s="154" t="e">
        <f>#REF!</f>
        <v>#REF!</v>
      </c>
      <c r="T943" s="154" t="e">
        <f>#REF!</f>
        <v>#REF!</v>
      </c>
      <c r="U943" s="154" t="e">
        <f>#REF!</f>
        <v>#REF!</v>
      </c>
      <c r="V943" s="154" t="e">
        <f>#REF!</f>
        <v>#REF!</v>
      </c>
      <c r="W943" s="154" t="e">
        <f>#REF!</f>
        <v>#REF!</v>
      </c>
      <c r="X943" s="154" t="e">
        <f>#REF!</f>
        <v>#REF!</v>
      </c>
      <c r="Y943" s="154" t="e">
        <f>#REF!</f>
        <v>#REF!</v>
      </c>
    </row>
    <row r="944" spans="1:25">
      <c r="A944" s="142">
        <v>22</v>
      </c>
      <c r="B944" s="154" t="e">
        <f>#REF!</f>
        <v>#REF!</v>
      </c>
      <c r="C944" s="154" t="e">
        <f>#REF!</f>
        <v>#REF!</v>
      </c>
      <c r="D944" s="154" t="e">
        <f>#REF!</f>
        <v>#REF!</v>
      </c>
      <c r="E944" s="154" t="e">
        <f>#REF!</f>
        <v>#REF!</v>
      </c>
      <c r="F944" s="154" t="e">
        <f>#REF!</f>
        <v>#REF!</v>
      </c>
      <c r="G944" s="154" t="e">
        <f>#REF!</f>
        <v>#REF!</v>
      </c>
      <c r="H944" s="154" t="e">
        <f>#REF!</f>
        <v>#REF!</v>
      </c>
      <c r="I944" s="154" t="e">
        <f>#REF!</f>
        <v>#REF!</v>
      </c>
      <c r="J944" s="154" t="e">
        <f>#REF!</f>
        <v>#REF!</v>
      </c>
      <c r="K944" s="154" t="e">
        <f>#REF!</f>
        <v>#REF!</v>
      </c>
      <c r="L944" s="154" t="e">
        <f>#REF!</f>
        <v>#REF!</v>
      </c>
      <c r="M944" s="154" t="e">
        <f>#REF!</f>
        <v>#REF!</v>
      </c>
      <c r="N944" s="154" t="e">
        <f>#REF!</f>
        <v>#REF!</v>
      </c>
      <c r="O944" s="154" t="e">
        <f>#REF!</f>
        <v>#REF!</v>
      </c>
      <c r="P944" s="154" t="e">
        <f>#REF!</f>
        <v>#REF!</v>
      </c>
      <c r="Q944" s="154" t="e">
        <f>#REF!</f>
        <v>#REF!</v>
      </c>
      <c r="R944" s="154" t="e">
        <f>#REF!</f>
        <v>#REF!</v>
      </c>
      <c r="S944" s="154" t="e">
        <f>#REF!</f>
        <v>#REF!</v>
      </c>
      <c r="T944" s="154" t="e">
        <f>#REF!</f>
        <v>#REF!</v>
      </c>
      <c r="U944" s="154" t="e">
        <f>#REF!</f>
        <v>#REF!</v>
      </c>
      <c r="V944" s="154" t="e">
        <f>#REF!</f>
        <v>#REF!</v>
      </c>
      <c r="W944" s="154" t="e">
        <f>#REF!</f>
        <v>#REF!</v>
      </c>
      <c r="X944" s="154" t="e">
        <f>#REF!</f>
        <v>#REF!</v>
      </c>
      <c r="Y944" s="154" t="e">
        <f>#REF!</f>
        <v>#REF!</v>
      </c>
    </row>
    <row r="945" spans="1:25">
      <c r="A945" s="142">
        <v>23</v>
      </c>
      <c r="B945" s="154" t="e">
        <f>#REF!</f>
        <v>#REF!</v>
      </c>
      <c r="C945" s="154" t="e">
        <f>#REF!</f>
        <v>#REF!</v>
      </c>
      <c r="D945" s="154" t="e">
        <f>#REF!</f>
        <v>#REF!</v>
      </c>
      <c r="E945" s="154" t="e">
        <f>#REF!</f>
        <v>#REF!</v>
      </c>
      <c r="F945" s="154" t="e">
        <f>#REF!</f>
        <v>#REF!</v>
      </c>
      <c r="G945" s="154" t="e">
        <f>#REF!</f>
        <v>#REF!</v>
      </c>
      <c r="H945" s="154" t="e">
        <f>#REF!</f>
        <v>#REF!</v>
      </c>
      <c r="I945" s="154" t="e">
        <f>#REF!</f>
        <v>#REF!</v>
      </c>
      <c r="J945" s="154" t="e">
        <f>#REF!</f>
        <v>#REF!</v>
      </c>
      <c r="K945" s="154" t="e">
        <f>#REF!</f>
        <v>#REF!</v>
      </c>
      <c r="L945" s="154" t="e">
        <f>#REF!</f>
        <v>#REF!</v>
      </c>
      <c r="M945" s="154" t="e">
        <f>#REF!</f>
        <v>#REF!</v>
      </c>
      <c r="N945" s="154" t="e">
        <f>#REF!</f>
        <v>#REF!</v>
      </c>
      <c r="O945" s="154" t="e">
        <f>#REF!</f>
        <v>#REF!</v>
      </c>
      <c r="P945" s="154" t="e">
        <f>#REF!</f>
        <v>#REF!</v>
      </c>
      <c r="Q945" s="154" t="e">
        <f>#REF!</f>
        <v>#REF!</v>
      </c>
      <c r="R945" s="154" t="e">
        <f>#REF!</f>
        <v>#REF!</v>
      </c>
      <c r="S945" s="154" t="e">
        <f>#REF!</f>
        <v>#REF!</v>
      </c>
      <c r="T945" s="154" t="e">
        <f>#REF!</f>
        <v>#REF!</v>
      </c>
      <c r="U945" s="154" t="e">
        <f>#REF!</f>
        <v>#REF!</v>
      </c>
      <c r="V945" s="154" t="e">
        <f>#REF!</f>
        <v>#REF!</v>
      </c>
      <c r="W945" s="154" t="e">
        <f>#REF!</f>
        <v>#REF!</v>
      </c>
      <c r="X945" s="154" t="e">
        <f>#REF!</f>
        <v>#REF!</v>
      </c>
      <c r="Y945" s="154" t="e">
        <f>#REF!</f>
        <v>#REF!</v>
      </c>
    </row>
    <row r="946" spans="1:25">
      <c r="A946" s="142">
        <v>24</v>
      </c>
      <c r="B946" s="154" t="e">
        <f>#REF!</f>
        <v>#REF!</v>
      </c>
      <c r="C946" s="154" t="e">
        <f>#REF!</f>
        <v>#REF!</v>
      </c>
      <c r="D946" s="154" t="e">
        <f>#REF!</f>
        <v>#REF!</v>
      </c>
      <c r="E946" s="154" t="e">
        <f>#REF!</f>
        <v>#REF!</v>
      </c>
      <c r="F946" s="154" t="e">
        <f>#REF!</f>
        <v>#REF!</v>
      </c>
      <c r="G946" s="154" t="e">
        <f>#REF!</f>
        <v>#REF!</v>
      </c>
      <c r="H946" s="154" t="e">
        <f>#REF!</f>
        <v>#REF!</v>
      </c>
      <c r="I946" s="154" t="e">
        <f>#REF!</f>
        <v>#REF!</v>
      </c>
      <c r="J946" s="154" t="e">
        <f>#REF!</f>
        <v>#REF!</v>
      </c>
      <c r="K946" s="154" t="e">
        <f>#REF!</f>
        <v>#REF!</v>
      </c>
      <c r="L946" s="154" t="e">
        <f>#REF!</f>
        <v>#REF!</v>
      </c>
      <c r="M946" s="154" t="e">
        <f>#REF!</f>
        <v>#REF!</v>
      </c>
      <c r="N946" s="154" t="e">
        <f>#REF!</f>
        <v>#REF!</v>
      </c>
      <c r="O946" s="154" t="e">
        <f>#REF!</f>
        <v>#REF!</v>
      </c>
      <c r="P946" s="154" t="e">
        <f>#REF!</f>
        <v>#REF!</v>
      </c>
      <c r="Q946" s="154" t="e">
        <f>#REF!</f>
        <v>#REF!</v>
      </c>
      <c r="R946" s="154" t="e">
        <f>#REF!</f>
        <v>#REF!</v>
      </c>
      <c r="S946" s="154" t="e">
        <f>#REF!</f>
        <v>#REF!</v>
      </c>
      <c r="T946" s="154" t="e">
        <f>#REF!</f>
        <v>#REF!</v>
      </c>
      <c r="U946" s="154" t="e">
        <f>#REF!</f>
        <v>#REF!</v>
      </c>
      <c r="V946" s="154" t="e">
        <f>#REF!</f>
        <v>#REF!</v>
      </c>
      <c r="W946" s="154" t="e">
        <f>#REF!</f>
        <v>#REF!</v>
      </c>
      <c r="X946" s="154" t="e">
        <f>#REF!</f>
        <v>#REF!</v>
      </c>
      <c r="Y946" s="154" t="e">
        <f>#REF!</f>
        <v>#REF!</v>
      </c>
    </row>
    <row r="947" spans="1:25">
      <c r="A947" s="142">
        <v>25</v>
      </c>
      <c r="B947" s="154" t="e">
        <f>#REF!</f>
        <v>#REF!</v>
      </c>
      <c r="C947" s="154" t="e">
        <f>#REF!</f>
        <v>#REF!</v>
      </c>
      <c r="D947" s="154" t="e">
        <f>#REF!</f>
        <v>#REF!</v>
      </c>
      <c r="E947" s="154" t="e">
        <f>#REF!</f>
        <v>#REF!</v>
      </c>
      <c r="F947" s="154" t="e">
        <f>#REF!</f>
        <v>#REF!</v>
      </c>
      <c r="G947" s="154" t="e">
        <f>#REF!</f>
        <v>#REF!</v>
      </c>
      <c r="H947" s="154" t="e">
        <f>#REF!</f>
        <v>#REF!</v>
      </c>
      <c r="I947" s="154" t="e">
        <f>#REF!</f>
        <v>#REF!</v>
      </c>
      <c r="J947" s="154" t="e">
        <f>#REF!</f>
        <v>#REF!</v>
      </c>
      <c r="K947" s="154" t="e">
        <f>#REF!</f>
        <v>#REF!</v>
      </c>
      <c r="L947" s="154" t="e">
        <f>#REF!</f>
        <v>#REF!</v>
      </c>
      <c r="M947" s="154" t="e">
        <f>#REF!</f>
        <v>#REF!</v>
      </c>
      <c r="N947" s="154" t="e">
        <f>#REF!</f>
        <v>#REF!</v>
      </c>
      <c r="O947" s="154" t="e">
        <f>#REF!</f>
        <v>#REF!</v>
      </c>
      <c r="P947" s="154" t="e">
        <f>#REF!</f>
        <v>#REF!</v>
      </c>
      <c r="Q947" s="154" t="e">
        <f>#REF!</f>
        <v>#REF!</v>
      </c>
      <c r="R947" s="154" t="e">
        <f>#REF!</f>
        <v>#REF!</v>
      </c>
      <c r="S947" s="154" t="e">
        <f>#REF!</f>
        <v>#REF!</v>
      </c>
      <c r="T947" s="154" t="e">
        <f>#REF!</f>
        <v>#REF!</v>
      </c>
      <c r="U947" s="154" t="e">
        <f>#REF!</f>
        <v>#REF!</v>
      </c>
      <c r="V947" s="154" t="e">
        <f>#REF!</f>
        <v>#REF!</v>
      </c>
      <c r="W947" s="154" t="e">
        <f>#REF!</f>
        <v>#REF!</v>
      </c>
      <c r="X947" s="154" t="e">
        <f>#REF!</f>
        <v>#REF!</v>
      </c>
      <c r="Y947" s="154" t="e">
        <f>#REF!</f>
        <v>#REF!</v>
      </c>
    </row>
    <row r="948" spans="1:25">
      <c r="A948" s="142">
        <v>26</v>
      </c>
      <c r="B948" s="154" t="e">
        <f>#REF!</f>
        <v>#REF!</v>
      </c>
      <c r="C948" s="154" t="e">
        <f>#REF!</f>
        <v>#REF!</v>
      </c>
      <c r="D948" s="154" t="e">
        <f>#REF!</f>
        <v>#REF!</v>
      </c>
      <c r="E948" s="154" t="e">
        <f>#REF!</f>
        <v>#REF!</v>
      </c>
      <c r="F948" s="154" t="e">
        <f>#REF!</f>
        <v>#REF!</v>
      </c>
      <c r="G948" s="154" t="e">
        <f>#REF!</f>
        <v>#REF!</v>
      </c>
      <c r="H948" s="154" t="e">
        <f>#REF!</f>
        <v>#REF!</v>
      </c>
      <c r="I948" s="154" t="e">
        <f>#REF!</f>
        <v>#REF!</v>
      </c>
      <c r="J948" s="154" t="e">
        <f>#REF!</f>
        <v>#REF!</v>
      </c>
      <c r="K948" s="154" t="e">
        <f>#REF!</f>
        <v>#REF!</v>
      </c>
      <c r="L948" s="154" t="e">
        <f>#REF!</f>
        <v>#REF!</v>
      </c>
      <c r="M948" s="154" t="e">
        <f>#REF!</f>
        <v>#REF!</v>
      </c>
      <c r="N948" s="154" t="e">
        <f>#REF!</f>
        <v>#REF!</v>
      </c>
      <c r="O948" s="154" t="e">
        <f>#REF!</f>
        <v>#REF!</v>
      </c>
      <c r="P948" s="154" t="e">
        <f>#REF!</f>
        <v>#REF!</v>
      </c>
      <c r="Q948" s="154" t="e">
        <f>#REF!</f>
        <v>#REF!</v>
      </c>
      <c r="R948" s="154" t="e">
        <f>#REF!</f>
        <v>#REF!</v>
      </c>
      <c r="S948" s="154" t="e">
        <f>#REF!</f>
        <v>#REF!</v>
      </c>
      <c r="T948" s="154" t="e">
        <f>#REF!</f>
        <v>#REF!</v>
      </c>
      <c r="U948" s="154" t="e">
        <f>#REF!</f>
        <v>#REF!</v>
      </c>
      <c r="V948" s="154" t="e">
        <f>#REF!</f>
        <v>#REF!</v>
      </c>
      <c r="W948" s="154" t="e">
        <f>#REF!</f>
        <v>#REF!</v>
      </c>
      <c r="X948" s="154" t="e">
        <f>#REF!</f>
        <v>#REF!</v>
      </c>
      <c r="Y948" s="154" t="e">
        <f>#REF!</f>
        <v>#REF!</v>
      </c>
    </row>
    <row r="949" spans="1:25">
      <c r="A949" s="142">
        <v>27</v>
      </c>
      <c r="B949" s="154" t="e">
        <f>#REF!</f>
        <v>#REF!</v>
      </c>
      <c r="C949" s="154" t="e">
        <f>#REF!</f>
        <v>#REF!</v>
      </c>
      <c r="D949" s="154" t="e">
        <f>#REF!</f>
        <v>#REF!</v>
      </c>
      <c r="E949" s="154" t="e">
        <f>#REF!</f>
        <v>#REF!</v>
      </c>
      <c r="F949" s="154" t="e">
        <f>#REF!</f>
        <v>#REF!</v>
      </c>
      <c r="G949" s="154" t="e">
        <f>#REF!</f>
        <v>#REF!</v>
      </c>
      <c r="H949" s="154" t="e">
        <f>#REF!</f>
        <v>#REF!</v>
      </c>
      <c r="I949" s="154" t="e">
        <f>#REF!</f>
        <v>#REF!</v>
      </c>
      <c r="J949" s="154" t="e">
        <f>#REF!</f>
        <v>#REF!</v>
      </c>
      <c r="K949" s="154" t="e">
        <f>#REF!</f>
        <v>#REF!</v>
      </c>
      <c r="L949" s="154" t="e">
        <f>#REF!</f>
        <v>#REF!</v>
      </c>
      <c r="M949" s="154" t="e">
        <f>#REF!</f>
        <v>#REF!</v>
      </c>
      <c r="N949" s="154" t="e">
        <f>#REF!</f>
        <v>#REF!</v>
      </c>
      <c r="O949" s="154" t="e">
        <f>#REF!</f>
        <v>#REF!</v>
      </c>
      <c r="P949" s="154" t="e">
        <f>#REF!</f>
        <v>#REF!</v>
      </c>
      <c r="Q949" s="154" t="e">
        <f>#REF!</f>
        <v>#REF!</v>
      </c>
      <c r="R949" s="154" t="e">
        <f>#REF!</f>
        <v>#REF!</v>
      </c>
      <c r="S949" s="154" t="e">
        <f>#REF!</f>
        <v>#REF!</v>
      </c>
      <c r="T949" s="154" t="e">
        <f>#REF!</f>
        <v>#REF!</v>
      </c>
      <c r="U949" s="154" t="e">
        <f>#REF!</f>
        <v>#REF!</v>
      </c>
      <c r="V949" s="154" t="e">
        <f>#REF!</f>
        <v>#REF!</v>
      </c>
      <c r="W949" s="154" t="e">
        <f>#REF!</f>
        <v>#REF!</v>
      </c>
      <c r="X949" s="154" t="e">
        <f>#REF!</f>
        <v>#REF!</v>
      </c>
      <c r="Y949" s="154" t="e">
        <f>#REF!</f>
        <v>#REF!</v>
      </c>
    </row>
    <row r="950" spans="1:25">
      <c r="A950" s="142">
        <v>28</v>
      </c>
      <c r="B950" s="154" t="e">
        <f>#REF!</f>
        <v>#REF!</v>
      </c>
      <c r="C950" s="154" t="e">
        <f>#REF!</f>
        <v>#REF!</v>
      </c>
      <c r="D950" s="154" t="e">
        <f>#REF!</f>
        <v>#REF!</v>
      </c>
      <c r="E950" s="154" t="e">
        <f>#REF!</f>
        <v>#REF!</v>
      </c>
      <c r="F950" s="154" t="e">
        <f>#REF!</f>
        <v>#REF!</v>
      </c>
      <c r="G950" s="154" t="e">
        <f>#REF!</f>
        <v>#REF!</v>
      </c>
      <c r="H950" s="154" t="e">
        <f>#REF!</f>
        <v>#REF!</v>
      </c>
      <c r="I950" s="154" t="e">
        <f>#REF!</f>
        <v>#REF!</v>
      </c>
      <c r="J950" s="154" t="e">
        <f>#REF!</f>
        <v>#REF!</v>
      </c>
      <c r="K950" s="154" t="e">
        <f>#REF!</f>
        <v>#REF!</v>
      </c>
      <c r="L950" s="154" t="e">
        <f>#REF!</f>
        <v>#REF!</v>
      </c>
      <c r="M950" s="154" t="e">
        <f>#REF!</f>
        <v>#REF!</v>
      </c>
      <c r="N950" s="154" t="e">
        <f>#REF!</f>
        <v>#REF!</v>
      </c>
      <c r="O950" s="154" t="e">
        <f>#REF!</f>
        <v>#REF!</v>
      </c>
      <c r="P950" s="154" t="e">
        <f>#REF!</f>
        <v>#REF!</v>
      </c>
      <c r="Q950" s="154" t="e">
        <f>#REF!</f>
        <v>#REF!</v>
      </c>
      <c r="R950" s="154" t="e">
        <f>#REF!</f>
        <v>#REF!</v>
      </c>
      <c r="S950" s="154" t="e">
        <f>#REF!</f>
        <v>#REF!</v>
      </c>
      <c r="T950" s="154" t="e">
        <f>#REF!</f>
        <v>#REF!</v>
      </c>
      <c r="U950" s="154" t="e">
        <f>#REF!</f>
        <v>#REF!</v>
      </c>
      <c r="V950" s="154" t="e">
        <f>#REF!</f>
        <v>#REF!</v>
      </c>
      <c r="W950" s="154" t="e">
        <f>#REF!</f>
        <v>#REF!</v>
      </c>
      <c r="X950" s="154" t="e">
        <f>#REF!</f>
        <v>#REF!</v>
      </c>
      <c r="Y950" s="154" t="e">
        <f>#REF!</f>
        <v>#REF!</v>
      </c>
    </row>
    <row r="951" spans="1:25">
      <c r="A951" s="142">
        <v>29</v>
      </c>
      <c r="B951" s="154" t="e">
        <f>#REF!</f>
        <v>#REF!</v>
      </c>
      <c r="C951" s="154" t="e">
        <f>#REF!</f>
        <v>#REF!</v>
      </c>
      <c r="D951" s="154" t="e">
        <f>#REF!</f>
        <v>#REF!</v>
      </c>
      <c r="E951" s="154" t="e">
        <f>#REF!</f>
        <v>#REF!</v>
      </c>
      <c r="F951" s="154" t="e">
        <f>#REF!</f>
        <v>#REF!</v>
      </c>
      <c r="G951" s="154" t="e">
        <f>#REF!</f>
        <v>#REF!</v>
      </c>
      <c r="H951" s="154" t="e">
        <f>#REF!</f>
        <v>#REF!</v>
      </c>
      <c r="I951" s="154" t="e">
        <f>#REF!</f>
        <v>#REF!</v>
      </c>
      <c r="J951" s="154" t="e">
        <f>#REF!</f>
        <v>#REF!</v>
      </c>
      <c r="K951" s="154" t="e">
        <f>#REF!</f>
        <v>#REF!</v>
      </c>
      <c r="L951" s="154" t="e">
        <f>#REF!</f>
        <v>#REF!</v>
      </c>
      <c r="M951" s="154" t="e">
        <f>#REF!</f>
        <v>#REF!</v>
      </c>
      <c r="N951" s="154" t="e">
        <f>#REF!</f>
        <v>#REF!</v>
      </c>
      <c r="O951" s="154" t="e">
        <f>#REF!</f>
        <v>#REF!</v>
      </c>
      <c r="P951" s="154" t="e">
        <f>#REF!</f>
        <v>#REF!</v>
      </c>
      <c r="Q951" s="154" t="e">
        <f>#REF!</f>
        <v>#REF!</v>
      </c>
      <c r="R951" s="154" t="e">
        <f>#REF!</f>
        <v>#REF!</v>
      </c>
      <c r="S951" s="154" t="e">
        <f>#REF!</f>
        <v>#REF!</v>
      </c>
      <c r="T951" s="154" t="e">
        <f>#REF!</f>
        <v>#REF!</v>
      </c>
      <c r="U951" s="154" t="e">
        <f>#REF!</f>
        <v>#REF!</v>
      </c>
      <c r="V951" s="154" t="e">
        <f>#REF!</f>
        <v>#REF!</v>
      </c>
      <c r="W951" s="154" t="e">
        <f>#REF!</f>
        <v>#REF!</v>
      </c>
      <c r="X951" s="154" t="e">
        <f>#REF!</f>
        <v>#REF!</v>
      </c>
      <c r="Y951" s="154" t="e">
        <f>#REF!</f>
        <v>#REF!</v>
      </c>
    </row>
    <row r="952" spans="1:25">
      <c r="A952" s="142">
        <v>30</v>
      </c>
      <c r="B952" s="154" t="e">
        <f>#REF!</f>
        <v>#REF!</v>
      </c>
      <c r="C952" s="154" t="e">
        <f>#REF!</f>
        <v>#REF!</v>
      </c>
      <c r="D952" s="154" t="e">
        <f>#REF!</f>
        <v>#REF!</v>
      </c>
      <c r="E952" s="154" t="e">
        <f>#REF!</f>
        <v>#REF!</v>
      </c>
      <c r="F952" s="154" t="e">
        <f>#REF!</f>
        <v>#REF!</v>
      </c>
      <c r="G952" s="154" t="e">
        <f>#REF!</f>
        <v>#REF!</v>
      </c>
      <c r="H952" s="154" t="e">
        <f>#REF!</f>
        <v>#REF!</v>
      </c>
      <c r="I952" s="154" t="e">
        <f>#REF!</f>
        <v>#REF!</v>
      </c>
      <c r="J952" s="154" t="e">
        <f>#REF!</f>
        <v>#REF!</v>
      </c>
      <c r="K952" s="154" t="e">
        <f>#REF!</f>
        <v>#REF!</v>
      </c>
      <c r="L952" s="154" t="e">
        <f>#REF!</f>
        <v>#REF!</v>
      </c>
      <c r="M952" s="154" t="e">
        <f>#REF!</f>
        <v>#REF!</v>
      </c>
      <c r="N952" s="154" t="e">
        <f>#REF!</f>
        <v>#REF!</v>
      </c>
      <c r="O952" s="154" t="e">
        <f>#REF!</f>
        <v>#REF!</v>
      </c>
      <c r="P952" s="154" t="e">
        <f>#REF!</f>
        <v>#REF!</v>
      </c>
      <c r="Q952" s="154" t="e">
        <f>#REF!</f>
        <v>#REF!</v>
      </c>
      <c r="R952" s="154" t="e">
        <f>#REF!</f>
        <v>#REF!</v>
      </c>
      <c r="S952" s="154" t="e">
        <f>#REF!</f>
        <v>#REF!</v>
      </c>
      <c r="T952" s="154" t="e">
        <f>#REF!</f>
        <v>#REF!</v>
      </c>
      <c r="U952" s="154" t="e">
        <f>#REF!</f>
        <v>#REF!</v>
      </c>
      <c r="V952" s="154" t="e">
        <f>#REF!</f>
        <v>#REF!</v>
      </c>
      <c r="W952" s="154" t="e">
        <f>#REF!</f>
        <v>#REF!</v>
      </c>
      <c r="X952" s="154" t="e">
        <f>#REF!</f>
        <v>#REF!</v>
      </c>
      <c r="Y952" s="154" t="e">
        <f>#REF!</f>
        <v>#REF!</v>
      </c>
    </row>
    <row r="953" spans="1:25">
      <c r="A953" s="142">
        <v>31</v>
      </c>
      <c r="B953" s="154" t="e">
        <f>#REF!</f>
        <v>#REF!</v>
      </c>
      <c r="C953" s="154" t="e">
        <f>#REF!</f>
        <v>#REF!</v>
      </c>
      <c r="D953" s="154" t="e">
        <f>#REF!</f>
        <v>#REF!</v>
      </c>
      <c r="E953" s="154" t="e">
        <f>#REF!</f>
        <v>#REF!</v>
      </c>
      <c r="F953" s="154" t="e">
        <f>#REF!</f>
        <v>#REF!</v>
      </c>
      <c r="G953" s="154" t="e">
        <f>#REF!</f>
        <v>#REF!</v>
      </c>
      <c r="H953" s="154" t="e">
        <f>#REF!</f>
        <v>#REF!</v>
      </c>
      <c r="I953" s="154" t="e">
        <f>#REF!</f>
        <v>#REF!</v>
      </c>
      <c r="J953" s="154" t="e">
        <f>#REF!</f>
        <v>#REF!</v>
      </c>
      <c r="K953" s="154" t="e">
        <f>#REF!</f>
        <v>#REF!</v>
      </c>
      <c r="L953" s="154" t="e">
        <f>#REF!</f>
        <v>#REF!</v>
      </c>
      <c r="M953" s="154" t="e">
        <f>#REF!</f>
        <v>#REF!</v>
      </c>
      <c r="N953" s="154" t="e">
        <f>#REF!</f>
        <v>#REF!</v>
      </c>
      <c r="O953" s="154" t="e">
        <f>#REF!</f>
        <v>#REF!</v>
      </c>
      <c r="P953" s="154" t="e">
        <f>#REF!</f>
        <v>#REF!</v>
      </c>
      <c r="Q953" s="154" t="e">
        <f>#REF!</f>
        <v>#REF!</v>
      </c>
      <c r="R953" s="154" t="e">
        <f>#REF!</f>
        <v>#REF!</v>
      </c>
      <c r="S953" s="154" t="e">
        <f>#REF!</f>
        <v>#REF!</v>
      </c>
      <c r="T953" s="154" t="e">
        <f>#REF!</f>
        <v>#REF!</v>
      </c>
      <c r="U953" s="154" t="e">
        <f>#REF!</f>
        <v>#REF!</v>
      </c>
      <c r="V953" s="154" t="e">
        <f>#REF!</f>
        <v>#REF!</v>
      </c>
      <c r="W953" s="154" t="e">
        <f>#REF!</f>
        <v>#REF!</v>
      </c>
      <c r="X953" s="154" t="e">
        <f>#REF!</f>
        <v>#REF!</v>
      </c>
      <c r="Y953" s="154" t="e">
        <f>#REF!</f>
        <v>#REF!</v>
      </c>
    </row>
    <row r="955" spans="1:25">
      <c r="A955" s="461" t="s">
        <v>212</v>
      </c>
      <c r="B955" s="462" t="s">
        <v>217</v>
      </c>
      <c r="C955" s="462"/>
      <c r="D955" s="462"/>
      <c r="E955" s="462"/>
      <c r="F955" s="462"/>
      <c r="G955" s="462"/>
      <c r="H955" s="462"/>
      <c r="I955" s="462"/>
      <c r="J955" s="462"/>
      <c r="K955" s="462"/>
      <c r="L955" s="462"/>
      <c r="M955" s="462"/>
      <c r="N955" s="462"/>
      <c r="O955" s="462"/>
      <c r="P955" s="462"/>
      <c r="Q955" s="462"/>
      <c r="R955" s="462"/>
      <c r="S955" s="462"/>
      <c r="T955" s="462"/>
      <c r="U955" s="462"/>
      <c r="V955" s="462"/>
      <c r="W955" s="462"/>
      <c r="X955" s="462"/>
      <c r="Y955" s="462"/>
    </row>
    <row r="956" spans="1:25">
      <c r="A956" s="461"/>
      <c r="B956" s="156" t="s">
        <v>1</v>
      </c>
      <c r="C956" s="156" t="s">
        <v>2</v>
      </c>
      <c r="D956" s="156" t="s">
        <v>3</v>
      </c>
      <c r="E956" s="156" t="s">
        <v>4</v>
      </c>
      <c r="F956" s="156" t="s">
        <v>5</v>
      </c>
      <c r="G956" s="156" t="s">
        <v>6</v>
      </c>
      <c r="H956" s="156" t="s">
        <v>7</v>
      </c>
      <c r="I956" s="156" t="s">
        <v>8</v>
      </c>
      <c r="J956" s="156" t="s">
        <v>9</v>
      </c>
      <c r="K956" s="156" t="s">
        <v>10</v>
      </c>
      <c r="L956" s="156" t="s">
        <v>11</v>
      </c>
      <c r="M956" s="156" t="s">
        <v>12</v>
      </c>
      <c r="N956" s="156" t="s">
        <v>13</v>
      </c>
      <c r="O956" s="156" t="s">
        <v>14</v>
      </c>
      <c r="P956" s="156" t="s">
        <v>15</v>
      </c>
      <c r="Q956" s="156" t="s">
        <v>16</v>
      </c>
      <c r="R956" s="156" t="s">
        <v>17</v>
      </c>
      <c r="S956" s="156" t="s">
        <v>18</v>
      </c>
      <c r="T956" s="156" t="s">
        <v>19</v>
      </c>
      <c r="U956" s="156" t="s">
        <v>20</v>
      </c>
      <c r="V956" s="156" t="s">
        <v>21</v>
      </c>
      <c r="W956" s="156" t="s">
        <v>22</v>
      </c>
      <c r="X956" s="156" t="s">
        <v>23</v>
      </c>
      <c r="Y956" s="156" t="s">
        <v>24</v>
      </c>
    </row>
    <row r="957" spans="1:25">
      <c r="A957" s="142">
        <v>1</v>
      </c>
      <c r="B957" s="154" t="e">
        <f>#REF!</f>
        <v>#REF!</v>
      </c>
      <c r="C957" s="154" t="e">
        <f>#REF!</f>
        <v>#REF!</v>
      </c>
      <c r="D957" s="154" t="e">
        <f>#REF!</f>
        <v>#REF!</v>
      </c>
      <c r="E957" s="154" t="e">
        <f>#REF!</f>
        <v>#REF!</v>
      </c>
      <c r="F957" s="154" t="e">
        <f>#REF!</f>
        <v>#REF!</v>
      </c>
      <c r="G957" s="154" t="e">
        <f>#REF!</f>
        <v>#REF!</v>
      </c>
      <c r="H957" s="154" t="e">
        <f>#REF!</f>
        <v>#REF!</v>
      </c>
      <c r="I957" s="154" t="e">
        <f>#REF!</f>
        <v>#REF!</v>
      </c>
      <c r="J957" s="154" t="e">
        <f>#REF!</f>
        <v>#REF!</v>
      </c>
      <c r="K957" s="154" t="e">
        <f>#REF!</f>
        <v>#REF!</v>
      </c>
      <c r="L957" s="154" t="e">
        <f>#REF!</f>
        <v>#REF!</v>
      </c>
      <c r="M957" s="154" t="e">
        <f>#REF!</f>
        <v>#REF!</v>
      </c>
      <c r="N957" s="154" t="e">
        <f>#REF!</f>
        <v>#REF!</v>
      </c>
      <c r="O957" s="154" t="e">
        <f>#REF!</f>
        <v>#REF!</v>
      </c>
      <c r="P957" s="154" t="e">
        <f>#REF!</f>
        <v>#REF!</v>
      </c>
      <c r="Q957" s="154" t="e">
        <f>#REF!</f>
        <v>#REF!</v>
      </c>
      <c r="R957" s="154" t="e">
        <f>#REF!</f>
        <v>#REF!</v>
      </c>
      <c r="S957" s="154" t="e">
        <f>#REF!</f>
        <v>#REF!</v>
      </c>
      <c r="T957" s="154" t="e">
        <f>#REF!</f>
        <v>#REF!</v>
      </c>
      <c r="U957" s="154" t="e">
        <f>#REF!</f>
        <v>#REF!</v>
      </c>
      <c r="V957" s="154" t="e">
        <f>#REF!</f>
        <v>#REF!</v>
      </c>
      <c r="W957" s="154" t="e">
        <f>#REF!</f>
        <v>#REF!</v>
      </c>
      <c r="X957" s="154" t="e">
        <f>#REF!</f>
        <v>#REF!</v>
      </c>
      <c r="Y957" s="154" t="e">
        <f>#REF!</f>
        <v>#REF!</v>
      </c>
    </row>
    <row r="958" spans="1:25">
      <c r="A958" s="142">
        <v>2</v>
      </c>
      <c r="B958" s="154" t="e">
        <f>#REF!</f>
        <v>#REF!</v>
      </c>
      <c r="C958" s="154" t="e">
        <f>#REF!</f>
        <v>#REF!</v>
      </c>
      <c r="D958" s="154" t="e">
        <f>#REF!</f>
        <v>#REF!</v>
      </c>
      <c r="E958" s="154" t="e">
        <f>#REF!</f>
        <v>#REF!</v>
      </c>
      <c r="F958" s="154" t="e">
        <f>#REF!</f>
        <v>#REF!</v>
      </c>
      <c r="G958" s="154" t="e">
        <f>#REF!</f>
        <v>#REF!</v>
      </c>
      <c r="H958" s="154" t="e">
        <f>#REF!</f>
        <v>#REF!</v>
      </c>
      <c r="I958" s="154" t="e">
        <f>#REF!</f>
        <v>#REF!</v>
      </c>
      <c r="J958" s="154" t="e">
        <f>#REF!</f>
        <v>#REF!</v>
      </c>
      <c r="K958" s="154" t="e">
        <f>#REF!</f>
        <v>#REF!</v>
      </c>
      <c r="L958" s="154" t="e">
        <f>#REF!</f>
        <v>#REF!</v>
      </c>
      <c r="M958" s="154" t="e">
        <f>#REF!</f>
        <v>#REF!</v>
      </c>
      <c r="N958" s="154" t="e">
        <f>#REF!</f>
        <v>#REF!</v>
      </c>
      <c r="O958" s="154" t="e">
        <f>#REF!</f>
        <v>#REF!</v>
      </c>
      <c r="P958" s="154" t="e">
        <f>#REF!</f>
        <v>#REF!</v>
      </c>
      <c r="Q958" s="154" t="e">
        <f>#REF!</f>
        <v>#REF!</v>
      </c>
      <c r="R958" s="154" t="e">
        <f>#REF!</f>
        <v>#REF!</v>
      </c>
      <c r="S958" s="154" t="e">
        <f>#REF!</f>
        <v>#REF!</v>
      </c>
      <c r="T958" s="154" t="e">
        <f>#REF!</f>
        <v>#REF!</v>
      </c>
      <c r="U958" s="154" t="e">
        <f>#REF!</f>
        <v>#REF!</v>
      </c>
      <c r="V958" s="154" t="e">
        <f>#REF!</f>
        <v>#REF!</v>
      </c>
      <c r="W958" s="154" t="e">
        <f>#REF!</f>
        <v>#REF!</v>
      </c>
      <c r="X958" s="154" t="e">
        <f>#REF!</f>
        <v>#REF!</v>
      </c>
      <c r="Y958" s="154" t="e">
        <f>#REF!</f>
        <v>#REF!</v>
      </c>
    </row>
    <row r="959" spans="1:25">
      <c r="A959" s="142">
        <v>3</v>
      </c>
      <c r="B959" s="154" t="e">
        <f>#REF!</f>
        <v>#REF!</v>
      </c>
      <c r="C959" s="154" t="e">
        <f>#REF!</f>
        <v>#REF!</v>
      </c>
      <c r="D959" s="154" t="e">
        <f>#REF!</f>
        <v>#REF!</v>
      </c>
      <c r="E959" s="154" t="e">
        <f>#REF!</f>
        <v>#REF!</v>
      </c>
      <c r="F959" s="154" t="e">
        <f>#REF!</f>
        <v>#REF!</v>
      </c>
      <c r="G959" s="154" t="e">
        <f>#REF!</f>
        <v>#REF!</v>
      </c>
      <c r="H959" s="154" t="e">
        <f>#REF!</f>
        <v>#REF!</v>
      </c>
      <c r="I959" s="154" t="e">
        <f>#REF!</f>
        <v>#REF!</v>
      </c>
      <c r="J959" s="154" t="e">
        <f>#REF!</f>
        <v>#REF!</v>
      </c>
      <c r="K959" s="154" t="e">
        <f>#REF!</f>
        <v>#REF!</v>
      </c>
      <c r="L959" s="154" t="e">
        <f>#REF!</f>
        <v>#REF!</v>
      </c>
      <c r="M959" s="154" t="e">
        <f>#REF!</f>
        <v>#REF!</v>
      </c>
      <c r="N959" s="154" t="e">
        <f>#REF!</f>
        <v>#REF!</v>
      </c>
      <c r="O959" s="154" t="e">
        <f>#REF!</f>
        <v>#REF!</v>
      </c>
      <c r="P959" s="154" t="e">
        <f>#REF!</f>
        <v>#REF!</v>
      </c>
      <c r="Q959" s="154" t="e">
        <f>#REF!</f>
        <v>#REF!</v>
      </c>
      <c r="R959" s="154" t="e">
        <f>#REF!</f>
        <v>#REF!</v>
      </c>
      <c r="S959" s="154" t="e">
        <f>#REF!</f>
        <v>#REF!</v>
      </c>
      <c r="T959" s="154" t="e">
        <f>#REF!</f>
        <v>#REF!</v>
      </c>
      <c r="U959" s="154" t="e">
        <f>#REF!</f>
        <v>#REF!</v>
      </c>
      <c r="V959" s="154" t="e">
        <f>#REF!</f>
        <v>#REF!</v>
      </c>
      <c r="W959" s="154" t="e">
        <f>#REF!</f>
        <v>#REF!</v>
      </c>
      <c r="X959" s="154" t="e">
        <f>#REF!</f>
        <v>#REF!</v>
      </c>
      <c r="Y959" s="154" t="e">
        <f>#REF!</f>
        <v>#REF!</v>
      </c>
    </row>
    <row r="960" spans="1:25">
      <c r="A960" s="142">
        <v>4</v>
      </c>
      <c r="B960" s="154" t="e">
        <f>#REF!</f>
        <v>#REF!</v>
      </c>
      <c r="C960" s="154" t="e">
        <f>#REF!</f>
        <v>#REF!</v>
      </c>
      <c r="D960" s="154" t="e">
        <f>#REF!</f>
        <v>#REF!</v>
      </c>
      <c r="E960" s="154" t="e">
        <f>#REF!</f>
        <v>#REF!</v>
      </c>
      <c r="F960" s="154" t="e">
        <f>#REF!</f>
        <v>#REF!</v>
      </c>
      <c r="G960" s="154" t="e">
        <f>#REF!</f>
        <v>#REF!</v>
      </c>
      <c r="H960" s="154" t="e">
        <f>#REF!</f>
        <v>#REF!</v>
      </c>
      <c r="I960" s="154" t="e">
        <f>#REF!</f>
        <v>#REF!</v>
      </c>
      <c r="J960" s="154" t="e">
        <f>#REF!</f>
        <v>#REF!</v>
      </c>
      <c r="K960" s="154" t="e">
        <f>#REF!</f>
        <v>#REF!</v>
      </c>
      <c r="L960" s="154" t="e">
        <f>#REF!</f>
        <v>#REF!</v>
      </c>
      <c r="M960" s="154" t="e">
        <f>#REF!</f>
        <v>#REF!</v>
      </c>
      <c r="N960" s="154" t="e">
        <f>#REF!</f>
        <v>#REF!</v>
      </c>
      <c r="O960" s="154" t="e">
        <f>#REF!</f>
        <v>#REF!</v>
      </c>
      <c r="P960" s="154" t="e">
        <f>#REF!</f>
        <v>#REF!</v>
      </c>
      <c r="Q960" s="154" t="e">
        <f>#REF!</f>
        <v>#REF!</v>
      </c>
      <c r="R960" s="154" t="e">
        <f>#REF!</f>
        <v>#REF!</v>
      </c>
      <c r="S960" s="154" t="e">
        <f>#REF!</f>
        <v>#REF!</v>
      </c>
      <c r="T960" s="154" t="e">
        <f>#REF!</f>
        <v>#REF!</v>
      </c>
      <c r="U960" s="154" t="e">
        <f>#REF!</f>
        <v>#REF!</v>
      </c>
      <c r="V960" s="154" t="e">
        <f>#REF!</f>
        <v>#REF!</v>
      </c>
      <c r="W960" s="154" t="e">
        <f>#REF!</f>
        <v>#REF!</v>
      </c>
      <c r="X960" s="154" t="e">
        <f>#REF!</f>
        <v>#REF!</v>
      </c>
      <c r="Y960" s="154" t="e">
        <f>#REF!</f>
        <v>#REF!</v>
      </c>
    </row>
    <row r="961" spans="1:25">
      <c r="A961" s="142">
        <v>5</v>
      </c>
      <c r="B961" s="154" t="e">
        <f>#REF!</f>
        <v>#REF!</v>
      </c>
      <c r="C961" s="154" t="e">
        <f>#REF!</f>
        <v>#REF!</v>
      </c>
      <c r="D961" s="154" t="e">
        <f>#REF!</f>
        <v>#REF!</v>
      </c>
      <c r="E961" s="154" t="e">
        <f>#REF!</f>
        <v>#REF!</v>
      </c>
      <c r="F961" s="154" t="e">
        <f>#REF!</f>
        <v>#REF!</v>
      </c>
      <c r="G961" s="154" t="e">
        <f>#REF!</f>
        <v>#REF!</v>
      </c>
      <c r="H961" s="154" t="e">
        <f>#REF!</f>
        <v>#REF!</v>
      </c>
      <c r="I961" s="154" t="e">
        <f>#REF!</f>
        <v>#REF!</v>
      </c>
      <c r="J961" s="154" t="e">
        <f>#REF!</f>
        <v>#REF!</v>
      </c>
      <c r="K961" s="154" t="e">
        <f>#REF!</f>
        <v>#REF!</v>
      </c>
      <c r="L961" s="154" t="e">
        <f>#REF!</f>
        <v>#REF!</v>
      </c>
      <c r="M961" s="154" t="e">
        <f>#REF!</f>
        <v>#REF!</v>
      </c>
      <c r="N961" s="154" t="e">
        <f>#REF!</f>
        <v>#REF!</v>
      </c>
      <c r="O961" s="154" t="e">
        <f>#REF!</f>
        <v>#REF!</v>
      </c>
      <c r="P961" s="154" t="e">
        <f>#REF!</f>
        <v>#REF!</v>
      </c>
      <c r="Q961" s="154" t="e">
        <f>#REF!</f>
        <v>#REF!</v>
      </c>
      <c r="R961" s="154" t="e">
        <f>#REF!</f>
        <v>#REF!</v>
      </c>
      <c r="S961" s="154" t="e">
        <f>#REF!</f>
        <v>#REF!</v>
      </c>
      <c r="T961" s="154" t="e">
        <f>#REF!</f>
        <v>#REF!</v>
      </c>
      <c r="U961" s="154" t="e">
        <f>#REF!</f>
        <v>#REF!</v>
      </c>
      <c r="V961" s="154" t="e">
        <f>#REF!</f>
        <v>#REF!</v>
      </c>
      <c r="W961" s="154" t="e">
        <f>#REF!</f>
        <v>#REF!</v>
      </c>
      <c r="X961" s="154" t="e">
        <f>#REF!</f>
        <v>#REF!</v>
      </c>
      <c r="Y961" s="154" t="e">
        <f>#REF!</f>
        <v>#REF!</v>
      </c>
    </row>
    <row r="962" spans="1:25">
      <c r="A962" s="142">
        <v>6</v>
      </c>
      <c r="B962" s="154" t="e">
        <f>#REF!</f>
        <v>#REF!</v>
      </c>
      <c r="C962" s="154" t="e">
        <f>#REF!</f>
        <v>#REF!</v>
      </c>
      <c r="D962" s="154" t="e">
        <f>#REF!</f>
        <v>#REF!</v>
      </c>
      <c r="E962" s="154" t="e">
        <f>#REF!</f>
        <v>#REF!</v>
      </c>
      <c r="F962" s="154" t="e">
        <f>#REF!</f>
        <v>#REF!</v>
      </c>
      <c r="G962" s="154" t="e">
        <f>#REF!</f>
        <v>#REF!</v>
      </c>
      <c r="H962" s="154" t="e">
        <f>#REF!</f>
        <v>#REF!</v>
      </c>
      <c r="I962" s="154" t="e">
        <f>#REF!</f>
        <v>#REF!</v>
      </c>
      <c r="J962" s="154" t="e">
        <f>#REF!</f>
        <v>#REF!</v>
      </c>
      <c r="K962" s="154" t="e">
        <f>#REF!</f>
        <v>#REF!</v>
      </c>
      <c r="L962" s="154" t="e">
        <f>#REF!</f>
        <v>#REF!</v>
      </c>
      <c r="M962" s="154" t="e">
        <f>#REF!</f>
        <v>#REF!</v>
      </c>
      <c r="N962" s="154" t="e">
        <f>#REF!</f>
        <v>#REF!</v>
      </c>
      <c r="O962" s="154" t="e">
        <f>#REF!</f>
        <v>#REF!</v>
      </c>
      <c r="P962" s="154" t="e">
        <f>#REF!</f>
        <v>#REF!</v>
      </c>
      <c r="Q962" s="154" t="e">
        <f>#REF!</f>
        <v>#REF!</v>
      </c>
      <c r="R962" s="154" t="e">
        <f>#REF!</f>
        <v>#REF!</v>
      </c>
      <c r="S962" s="154" t="e">
        <f>#REF!</f>
        <v>#REF!</v>
      </c>
      <c r="T962" s="154" t="e">
        <f>#REF!</f>
        <v>#REF!</v>
      </c>
      <c r="U962" s="154" t="e">
        <f>#REF!</f>
        <v>#REF!</v>
      </c>
      <c r="V962" s="154" t="e">
        <f>#REF!</f>
        <v>#REF!</v>
      </c>
      <c r="W962" s="154" t="e">
        <f>#REF!</f>
        <v>#REF!</v>
      </c>
      <c r="X962" s="154" t="e">
        <f>#REF!</f>
        <v>#REF!</v>
      </c>
      <c r="Y962" s="154" t="e">
        <f>#REF!</f>
        <v>#REF!</v>
      </c>
    </row>
    <row r="963" spans="1:25">
      <c r="A963" s="142">
        <v>7</v>
      </c>
      <c r="B963" s="154" t="e">
        <f>#REF!</f>
        <v>#REF!</v>
      </c>
      <c r="C963" s="154" t="e">
        <f>#REF!</f>
        <v>#REF!</v>
      </c>
      <c r="D963" s="154" t="e">
        <f>#REF!</f>
        <v>#REF!</v>
      </c>
      <c r="E963" s="154" t="e">
        <f>#REF!</f>
        <v>#REF!</v>
      </c>
      <c r="F963" s="154" t="e">
        <f>#REF!</f>
        <v>#REF!</v>
      </c>
      <c r="G963" s="154" t="e">
        <f>#REF!</f>
        <v>#REF!</v>
      </c>
      <c r="H963" s="154" t="e">
        <f>#REF!</f>
        <v>#REF!</v>
      </c>
      <c r="I963" s="154" t="e">
        <f>#REF!</f>
        <v>#REF!</v>
      </c>
      <c r="J963" s="154" t="e">
        <f>#REF!</f>
        <v>#REF!</v>
      </c>
      <c r="K963" s="154" t="e">
        <f>#REF!</f>
        <v>#REF!</v>
      </c>
      <c r="L963" s="154" t="e">
        <f>#REF!</f>
        <v>#REF!</v>
      </c>
      <c r="M963" s="154" t="e">
        <f>#REF!</f>
        <v>#REF!</v>
      </c>
      <c r="N963" s="154" t="e">
        <f>#REF!</f>
        <v>#REF!</v>
      </c>
      <c r="O963" s="154" t="e">
        <f>#REF!</f>
        <v>#REF!</v>
      </c>
      <c r="P963" s="154" t="e">
        <f>#REF!</f>
        <v>#REF!</v>
      </c>
      <c r="Q963" s="154" t="e">
        <f>#REF!</f>
        <v>#REF!</v>
      </c>
      <c r="R963" s="154" t="e">
        <f>#REF!</f>
        <v>#REF!</v>
      </c>
      <c r="S963" s="154" t="e">
        <f>#REF!</f>
        <v>#REF!</v>
      </c>
      <c r="T963" s="154" t="e">
        <f>#REF!</f>
        <v>#REF!</v>
      </c>
      <c r="U963" s="154" t="e">
        <f>#REF!</f>
        <v>#REF!</v>
      </c>
      <c r="V963" s="154" t="e">
        <f>#REF!</f>
        <v>#REF!</v>
      </c>
      <c r="W963" s="154" t="e">
        <f>#REF!</f>
        <v>#REF!</v>
      </c>
      <c r="X963" s="154" t="e">
        <f>#REF!</f>
        <v>#REF!</v>
      </c>
      <c r="Y963" s="154" t="e">
        <f>#REF!</f>
        <v>#REF!</v>
      </c>
    </row>
    <row r="964" spans="1:25">
      <c r="A964" s="142">
        <v>8</v>
      </c>
      <c r="B964" s="154" t="e">
        <f>#REF!</f>
        <v>#REF!</v>
      </c>
      <c r="C964" s="154" t="e">
        <f>#REF!</f>
        <v>#REF!</v>
      </c>
      <c r="D964" s="154" t="e">
        <f>#REF!</f>
        <v>#REF!</v>
      </c>
      <c r="E964" s="154" t="e">
        <f>#REF!</f>
        <v>#REF!</v>
      </c>
      <c r="F964" s="154" t="e">
        <f>#REF!</f>
        <v>#REF!</v>
      </c>
      <c r="G964" s="154" t="e">
        <f>#REF!</f>
        <v>#REF!</v>
      </c>
      <c r="H964" s="154" t="e">
        <f>#REF!</f>
        <v>#REF!</v>
      </c>
      <c r="I964" s="154" t="e">
        <f>#REF!</f>
        <v>#REF!</v>
      </c>
      <c r="J964" s="154" t="e">
        <f>#REF!</f>
        <v>#REF!</v>
      </c>
      <c r="K964" s="154" t="e">
        <f>#REF!</f>
        <v>#REF!</v>
      </c>
      <c r="L964" s="154" t="e">
        <f>#REF!</f>
        <v>#REF!</v>
      </c>
      <c r="M964" s="154" t="e">
        <f>#REF!</f>
        <v>#REF!</v>
      </c>
      <c r="N964" s="154" t="e">
        <f>#REF!</f>
        <v>#REF!</v>
      </c>
      <c r="O964" s="154" t="e">
        <f>#REF!</f>
        <v>#REF!</v>
      </c>
      <c r="P964" s="154" t="e">
        <f>#REF!</f>
        <v>#REF!</v>
      </c>
      <c r="Q964" s="154" t="e">
        <f>#REF!</f>
        <v>#REF!</v>
      </c>
      <c r="R964" s="154" t="e">
        <f>#REF!</f>
        <v>#REF!</v>
      </c>
      <c r="S964" s="154" t="e">
        <f>#REF!</f>
        <v>#REF!</v>
      </c>
      <c r="T964" s="154" t="e">
        <f>#REF!</f>
        <v>#REF!</v>
      </c>
      <c r="U964" s="154" t="e">
        <f>#REF!</f>
        <v>#REF!</v>
      </c>
      <c r="V964" s="154" t="e">
        <f>#REF!</f>
        <v>#REF!</v>
      </c>
      <c r="W964" s="154" t="e">
        <f>#REF!</f>
        <v>#REF!</v>
      </c>
      <c r="X964" s="154" t="e">
        <f>#REF!</f>
        <v>#REF!</v>
      </c>
      <c r="Y964" s="154" t="e">
        <f>#REF!</f>
        <v>#REF!</v>
      </c>
    </row>
    <row r="965" spans="1:25">
      <c r="A965" s="142">
        <v>9</v>
      </c>
      <c r="B965" s="154" t="e">
        <f>#REF!</f>
        <v>#REF!</v>
      </c>
      <c r="C965" s="154" t="e">
        <f>#REF!</f>
        <v>#REF!</v>
      </c>
      <c r="D965" s="154" t="e">
        <f>#REF!</f>
        <v>#REF!</v>
      </c>
      <c r="E965" s="154" t="e">
        <f>#REF!</f>
        <v>#REF!</v>
      </c>
      <c r="F965" s="154" t="e">
        <f>#REF!</f>
        <v>#REF!</v>
      </c>
      <c r="G965" s="154" t="e">
        <f>#REF!</f>
        <v>#REF!</v>
      </c>
      <c r="H965" s="154" t="e">
        <f>#REF!</f>
        <v>#REF!</v>
      </c>
      <c r="I965" s="154" t="e">
        <f>#REF!</f>
        <v>#REF!</v>
      </c>
      <c r="J965" s="154" t="e">
        <f>#REF!</f>
        <v>#REF!</v>
      </c>
      <c r="K965" s="154" t="e">
        <f>#REF!</f>
        <v>#REF!</v>
      </c>
      <c r="L965" s="154" t="e">
        <f>#REF!</f>
        <v>#REF!</v>
      </c>
      <c r="M965" s="154" t="e">
        <f>#REF!</f>
        <v>#REF!</v>
      </c>
      <c r="N965" s="154" t="e">
        <f>#REF!</f>
        <v>#REF!</v>
      </c>
      <c r="O965" s="154" t="e">
        <f>#REF!</f>
        <v>#REF!</v>
      </c>
      <c r="P965" s="154" t="e">
        <f>#REF!</f>
        <v>#REF!</v>
      </c>
      <c r="Q965" s="154" t="e">
        <f>#REF!</f>
        <v>#REF!</v>
      </c>
      <c r="R965" s="154" t="e">
        <f>#REF!</f>
        <v>#REF!</v>
      </c>
      <c r="S965" s="154" t="e">
        <f>#REF!</f>
        <v>#REF!</v>
      </c>
      <c r="T965" s="154" t="e">
        <f>#REF!</f>
        <v>#REF!</v>
      </c>
      <c r="U965" s="154" t="e">
        <f>#REF!</f>
        <v>#REF!</v>
      </c>
      <c r="V965" s="154" t="e">
        <f>#REF!</f>
        <v>#REF!</v>
      </c>
      <c r="W965" s="154" t="e">
        <f>#REF!</f>
        <v>#REF!</v>
      </c>
      <c r="X965" s="154" t="e">
        <f>#REF!</f>
        <v>#REF!</v>
      </c>
      <c r="Y965" s="154" t="e">
        <f>#REF!</f>
        <v>#REF!</v>
      </c>
    </row>
    <row r="966" spans="1:25">
      <c r="A966" s="142">
        <v>10</v>
      </c>
      <c r="B966" s="154" t="e">
        <f>#REF!</f>
        <v>#REF!</v>
      </c>
      <c r="C966" s="154" t="e">
        <f>#REF!</f>
        <v>#REF!</v>
      </c>
      <c r="D966" s="154" t="e">
        <f>#REF!</f>
        <v>#REF!</v>
      </c>
      <c r="E966" s="154" t="e">
        <f>#REF!</f>
        <v>#REF!</v>
      </c>
      <c r="F966" s="154" t="e">
        <f>#REF!</f>
        <v>#REF!</v>
      </c>
      <c r="G966" s="154" t="e">
        <f>#REF!</f>
        <v>#REF!</v>
      </c>
      <c r="H966" s="154" t="e">
        <f>#REF!</f>
        <v>#REF!</v>
      </c>
      <c r="I966" s="154" t="e">
        <f>#REF!</f>
        <v>#REF!</v>
      </c>
      <c r="J966" s="154" t="e">
        <f>#REF!</f>
        <v>#REF!</v>
      </c>
      <c r="K966" s="154" t="e">
        <f>#REF!</f>
        <v>#REF!</v>
      </c>
      <c r="L966" s="154" t="e">
        <f>#REF!</f>
        <v>#REF!</v>
      </c>
      <c r="M966" s="154" t="e">
        <f>#REF!</f>
        <v>#REF!</v>
      </c>
      <c r="N966" s="154" t="e">
        <f>#REF!</f>
        <v>#REF!</v>
      </c>
      <c r="O966" s="154" t="e">
        <f>#REF!</f>
        <v>#REF!</v>
      </c>
      <c r="P966" s="154" t="e">
        <f>#REF!</f>
        <v>#REF!</v>
      </c>
      <c r="Q966" s="154" t="e">
        <f>#REF!</f>
        <v>#REF!</v>
      </c>
      <c r="R966" s="154" t="e">
        <f>#REF!</f>
        <v>#REF!</v>
      </c>
      <c r="S966" s="154" t="e">
        <f>#REF!</f>
        <v>#REF!</v>
      </c>
      <c r="T966" s="154" t="e">
        <f>#REF!</f>
        <v>#REF!</v>
      </c>
      <c r="U966" s="154" t="e">
        <f>#REF!</f>
        <v>#REF!</v>
      </c>
      <c r="V966" s="154" t="e">
        <f>#REF!</f>
        <v>#REF!</v>
      </c>
      <c r="W966" s="154" t="e">
        <f>#REF!</f>
        <v>#REF!</v>
      </c>
      <c r="X966" s="154" t="e">
        <f>#REF!</f>
        <v>#REF!</v>
      </c>
      <c r="Y966" s="154" t="e">
        <f>#REF!</f>
        <v>#REF!</v>
      </c>
    </row>
    <row r="967" spans="1:25">
      <c r="A967" s="142">
        <v>11</v>
      </c>
      <c r="B967" s="154" t="e">
        <f>#REF!</f>
        <v>#REF!</v>
      </c>
      <c r="C967" s="154" t="e">
        <f>#REF!</f>
        <v>#REF!</v>
      </c>
      <c r="D967" s="154" t="e">
        <f>#REF!</f>
        <v>#REF!</v>
      </c>
      <c r="E967" s="154" t="e">
        <f>#REF!</f>
        <v>#REF!</v>
      </c>
      <c r="F967" s="154" t="e">
        <f>#REF!</f>
        <v>#REF!</v>
      </c>
      <c r="G967" s="154" t="e">
        <f>#REF!</f>
        <v>#REF!</v>
      </c>
      <c r="H967" s="154" t="e">
        <f>#REF!</f>
        <v>#REF!</v>
      </c>
      <c r="I967" s="154" t="e">
        <f>#REF!</f>
        <v>#REF!</v>
      </c>
      <c r="J967" s="154" t="e">
        <f>#REF!</f>
        <v>#REF!</v>
      </c>
      <c r="K967" s="154" t="e">
        <f>#REF!</f>
        <v>#REF!</v>
      </c>
      <c r="L967" s="154" t="e">
        <f>#REF!</f>
        <v>#REF!</v>
      </c>
      <c r="M967" s="154" t="e">
        <f>#REF!</f>
        <v>#REF!</v>
      </c>
      <c r="N967" s="154" t="e">
        <f>#REF!</f>
        <v>#REF!</v>
      </c>
      <c r="O967" s="154" t="e">
        <f>#REF!</f>
        <v>#REF!</v>
      </c>
      <c r="P967" s="154" t="e">
        <f>#REF!</f>
        <v>#REF!</v>
      </c>
      <c r="Q967" s="154" t="e">
        <f>#REF!</f>
        <v>#REF!</v>
      </c>
      <c r="R967" s="154" t="e">
        <f>#REF!</f>
        <v>#REF!</v>
      </c>
      <c r="S967" s="154" t="e">
        <f>#REF!</f>
        <v>#REF!</v>
      </c>
      <c r="T967" s="154" t="e">
        <f>#REF!</f>
        <v>#REF!</v>
      </c>
      <c r="U967" s="154" t="e">
        <f>#REF!</f>
        <v>#REF!</v>
      </c>
      <c r="V967" s="154" t="e">
        <f>#REF!</f>
        <v>#REF!</v>
      </c>
      <c r="W967" s="154" t="e">
        <f>#REF!</f>
        <v>#REF!</v>
      </c>
      <c r="X967" s="154" t="e">
        <f>#REF!</f>
        <v>#REF!</v>
      </c>
      <c r="Y967" s="154" t="e">
        <f>#REF!</f>
        <v>#REF!</v>
      </c>
    </row>
    <row r="968" spans="1:25">
      <c r="A968" s="142">
        <v>12</v>
      </c>
      <c r="B968" s="154" t="e">
        <f>#REF!</f>
        <v>#REF!</v>
      </c>
      <c r="C968" s="154" t="e">
        <f>#REF!</f>
        <v>#REF!</v>
      </c>
      <c r="D968" s="154" t="e">
        <f>#REF!</f>
        <v>#REF!</v>
      </c>
      <c r="E968" s="154" t="e">
        <f>#REF!</f>
        <v>#REF!</v>
      </c>
      <c r="F968" s="154" t="e">
        <f>#REF!</f>
        <v>#REF!</v>
      </c>
      <c r="G968" s="154" t="e">
        <f>#REF!</f>
        <v>#REF!</v>
      </c>
      <c r="H968" s="154" t="e">
        <f>#REF!</f>
        <v>#REF!</v>
      </c>
      <c r="I968" s="154" t="e">
        <f>#REF!</f>
        <v>#REF!</v>
      </c>
      <c r="J968" s="154" t="e">
        <f>#REF!</f>
        <v>#REF!</v>
      </c>
      <c r="K968" s="154" t="e">
        <f>#REF!</f>
        <v>#REF!</v>
      </c>
      <c r="L968" s="154" t="e">
        <f>#REF!</f>
        <v>#REF!</v>
      </c>
      <c r="M968" s="154" t="e">
        <f>#REF!</f>
        <v>#REF!</v>
      </c>
      <c r="N968" s="154" t="e">
        <f>#REF!</f>
        <v>#REF!</v>
      </c>
      <c r="O968" s="154" t="e">
        <f>#REF!</f>
        <v>#REF!</v>
      </c>
      <c r="P968" s="154" t="e">
        <f>#REF!</f>
        <v>#REF!</v>
      </c>
      <c r="Q968" s="154" t="e">
        <f>#REF!</f>
        <v>#REF!</v>
      </c>
      <c r="R968" s="154" t="e">
        <f>#REF!</f>
        <v>#REF!</v>
      </c>
      <c r="S968" s="154" t="e">
        <f>#REF!</f>
        <v>#REF!</v>
      </c>
      <c r="T968" s="154" t="e">
        <f>#REF!</f>
        <v>#REF!</v>
      </c>
      <c r="U968" s="154" t="e">
        <f>#REF!</f>
        <v>#REF!</v>
      </c>
      <c r="V968" s="154" t="e">
        <f>#REF!</f>
        <v>#REF!</v>
      </c>
      <c r="W968" s="154" t="e">
        <f>#REF!</f>
        <v>#REF!</v>
      </c>
      <c r="X968" s="154" t="e">
        <f>#REF!</f>
        <v>#REF!</v>
      </c>
      <c r="Y968" s="154" t="e">
        <f>#REF!</f>
        <v>#REF!</v>
      </c>
    </row>
    <row r="969" spans="1:25">
      <c r="A969" s="142">
        <v>13</v>
      </c>
      <c r="B969" s="154" t="e">
        <f>#REF!</f>
        <v>#REF!</v>
      </c>
      <c r="C969" s="154" t="e">
        <f>#REF!</f>
        <v>#REF!</v>
      </c>
      <c r="D969" s="154" t="e">
        <f>#REF!</f>
        <v>#REF!</v>
      </c>
      <c r="E969" s="154" t="e">
        <f>#REF!</f>
        <v>#REF!</v>
      </c>
      <c r="F969" s="154" t="e">
        <f>#REF!</f>
        <v>#REF!</v>
      </c>
      <c r="G969" s="154" t="e">
        <f>#REF!</f>
        <v>#REF!</v>
      </c>
      <c r="H969" s="154" t="e">
        <f>#REF!</f>
        <v>#REF!</v>
      </c>
      <c r="I969" s="154" t="e">
        <f>#REF!</f>
        <v>#REF!</v>
      </c>
      <c r="J969" s="154" t="e">
        <f>#REF!</f>
        <v>#REF!</v>
      </c>
      <c r="K969" s="154" t="e">
        <f>#REF!</f>
        <v>#REF!</v>
      </c>
      <c r="L969" s="154" t="e">
        <f>#REF!</f>
        <v>#REF!</v>
      </c>
      <c r="M969" s="154" t="e">
        <f>#REF!</f>
        <v>#REF!</v>
      </c>
      <c r="N969" s="154" t="e">
        <f>#REF!</f>
        <v>#REF!</v>
      </c>
      <c r="O969" s="154" t="e">
        <f>#REF!</f>
        <v>#REF!</v>
      </c>
      <c r="P969" s="154" t="e">
        <f>#REF!</f>
        <v>#REF!</v>
      </c>
      <c r="Q969" s="154" t="e">
        <f>#REF!</f>
        <v>#REF!</v>
      </c>
      <c r="R969" s="154" t="e">
        <f>#REF!</f>
        <v>#REF!</v>
      </c>
      <c r="S969" s="154" t="e">
        <f>#REF!</f>
        <v>#REF!</v>
      </c>
      <c r="T969" s="154" t="e">
        <f>#REF!</f>
        <v>#REF!</v>
      </c>
      <c r="U969" s="154" t="e">
        <f>#REF!</f>
        <v>#REF!</v>
      </c>
      <c r="V969" s="154" t="e">
        <f>#REF!</f>
        <v>#REF!</v>
      </c>
      <c r="W969" s="154" t="e">
        <f>#REF!</f>
        <v>#REF!</v>
      </c>
      <c r="X969" s="154" t="e">
        <f>#REF!</f>
        <v>#REF!</v>
      </c>
      <c r="Y969" s="154" t="e">
        <f>#REF!</f>
        <v>#REF!</v>
      </c>
    </row>
    <row r="970" spans="1:25">
      <c r="A970" s="142">
        <v>14</v>
      </c>
      <c r="B970" s="154" t="e">
        <f>#REF!</f>
        <v>#REF!</v>
      </c>
      <c r="C970" s="154" t="e">
        <f>#REF!</f>
        <v>#REF!</v>
      </c>
      <c r="D970" s="154" t="e">
        <f>#REF!</f>
        <v>#REF!</v>
      </c>
      <c r="E970" s="154" t="e">
        <f>#REF!</f>
        <v>#REF!</v>
      </c>
      <c r="F970" s="154" t="e">
        <f>#REF!</f>
        <v>#REF!</v>
      </c>
      <c r="G970" s="154" t="e">
        <f>#REF!</f>
        <v>#REF!</v>
      </c>
      <c r="H970" s="154" t="e">
        <f>#REF!</f>
        <v>#REF!</v>
      </c>
      <c r="I970" s="154" t="e">
        <f>#REF!</f>
        <v>#REF!</v>
      </c>
      <c r="J970" s="154" t="e">
        <f>#REF!</f>
        <v>#REF!</v>
      </c>
      <c r="K970" s="154" t="e">
        <f>#REF!</f>
        <v>#REF!</v>
      </c>
      <c r="L970" s="154" t="e">
        <f>#REF!</f>
        <v>#REF!</v>
      </c>
      <c r="M970" s="154" t="e">
        <f>#REF!</f>
        <v>#REF!</v>
      </c>
      <c r="N970" s="154" t="e">
        <f>#REF!</f>
        <v>#REF!</v>
      </c>
      <c r="O970" s="154" t="e">
        <f>#REF!</f>
        <v>#REF!</v>
      </c>
      <c r="P970" s="154" t="e">
        <f>#REF!</f>
        <v>#REF!</v>
      </c>
      <c r="Q970" s="154" t="e">
        <f>#REF!</f>
        <v>#REF!</v>
      </c>
      <c r="R970" s="154" t="e">
        <f>#REF!</f>
        <v>#REF!</v>
      </c>
      <c r="S970" s="154" t="e">
        <f>#REF!</f>
        <v>#REF!</v>
      </c>
      <c r="T970" s="154" t="e">
        <f>#REF!</f>
        <v>#REF!</v>
      </c>
      <c r="U970" s="154" t="e">
        <f>#REF!</f>
        <v>#REF!</v>
      </c>
      <c r="V970" s="154" t="e">
        <f>#REF!</f>
        <v>#REF!</v>
      </c>
      <c r="W970" s="154" t="e">
        <f>#REF!</f>
        <v>#REF!</v>
      </c>
      <c r="X970" s="154" t="e">
        <f>#REF!</f>
        <v>#REF!</v>
      </c>
      <c r="Y970" s="154" t="e">
        <f>#REF!</f>
        <v>#REF!</v>
      </c>
    </row>
    <row r="971" spans="1:25">
      <c r="A971" s="142">
        <v>15</v>
      </c>
      <c r="B971" s="154" t="e">
        <f>#REF!</f>
        <v>#REF!</v>
      </c>
      <c r="C971" s="154" t="e">
        <f>#REF!</f>
        <v>#REF!</v>
      </c>
      <c r="D971" s="154" t="e">
        <f>#REF!</f>
        <v>#REF!</v>
      </c>
      <c r="E971" s="154" t="e">
        <f>#REF!</f>
        <v>#REF!</v>
      </c>
      <c r="F971" s="154" t="e">
        <f>#REF!</f>
        <v>#REF!</v>
      </c>
      <c r="G971" s="154" t="e">
        <f>#REF!</f>
        <v>#REF!</v>
      </c>
      <c r="H971" s="154" t="e">
        <f>#REF!</f>
        <v>#REF!</v>
      </c>
      <c r="I971" s="154" t="e">
        <f>#REF!</f>
        <v>#REF!</v>
      </c>
      <c r="J971" s="154" t="e">
        <f>#REF!</f>
        <v>#REF!</v>
      </c>
      <c r="K971" s="154" t="e">
        <f>#REF!</f>
        <v>#REF!</v>
      </c>
      <c r="L971" s="154" t="e">
        <f>#REF!</f>
        <v>#REF!</v>
      </c>
      <c r="M971" s="154" t="e">
        <f>#REF!</f>
        <v>#REF!</v>
      </c>
      <c r="N971" s="154" t="e">
        <f>#REF!</f>
        <v>#REF!</v>
      </c>
      <c r="O971" s="154" t="e">
        <f>#REF!</f>
        <v>#REF!</v>
      </c>
      <c r="P971" s="154" t="e">
        <f>#REF!</f>
        <v>#REF!</v>
      </c>
      <c r="Q971" s="154" t="e">
        <f>#REF!</f>
        <v>#REF!</v>
      </c>
      <c r="R971" s="154" t="e">
        <f>#REF!</f>
        <v>#REF!</v>
      </c>
      <c r="S971" s="154" t="e">
        <f>#REF!</f>
        <v>#REF!</v>
      </c>
      <c r="T971" s="154" t="e">
        <f>#REF!</f>
        <v>#REF!</v>
      </c>
      <c r="U971" s="154" t="e">
        <f>#REF!</f>
        <v>#REF!</v>
      </c>
      <c r="V971" s="154" t="e">
        <f>#REF!</f>
        <v>#REF!</v>
      </c>
      <c r="W971" s="154" t="e">
        <f>#REF!</f>
        <v>#REF!</v>
      </c>
      <c r="X971" s="154" t="e">
        <f>#REF!</f>
        <v>#REF!</v>
      </c>
      <c r="Y971" s="154" t="e">
        <f>#REF!</f>
        <v>#REF!</v>
      </c>
    </row>
    <row r="972" spans="1:25">
      <c r="A972" s="142">
        <v>16</v>
      </c>
      <c r="B972" s="154" t="e">
        <f>#REF!</f>
        <v>#REF!</v>
      </c>
      <c r="C972" s="154" t="e">
        <f>#REF!</f>
        <v>#REF!</v>
      </c>
      <c r="D972" s="154" t="e">
        <f>#REF!</f>
        <v>#REF!</v>
      </c>
      <c r="E972" s="154" t="e">
        <f>#REF!</f>
        <v>#REF!</v>
      </c>
      <c r="F972" s="154" t="e">
        <f>#REF!</f>
        <v>#REF!</v>
      </c>
      <c r="G972" s="154" t="e">
        <f>#REF!</f>
        <v>#REF!</v>
      </c>
      <c r="H972" s="154" t="e">
        <f>#REF!</f>
        <v>#REF!</v>
      </c>
      <c r="I972" s="154" t="e">
        <f>#REF!</f>
        <v>#REF!</v>
      </c>
      <c r="J972" s="154" t="e">
        <f>#REF!</f>
        <v>#REF!</v>
      </c>
      <c r="K972" s="154" t="e">
        <f>#REF!</f>
        <v>#REF!</v>
      </c>
      <c r="L972" s="154" t="e">
        <f>#REF!</f>
        <v>#REF!</v>
      </c>
      <c r="M972" s="154" t="e">
        <f>#REF!</f>
        <v>#REF!</v>
      </c>
      <c r="N972" s="154" t="e">
        <f>#REF!</f>
        <v>#REF!</v>
      </c>
      <c r="O972" s="154" t="e">
        <f>#REF!</f>
        <v>#REF!</v>
      </c>
      <c r="P972" s="154" t="e">
        <f>#REF!</f>
        <v>#REF!</v>
      </c>
      <c r="Q972" s="154" t="e">
        <f>#REF!</f>
        <v>#REF!</v>
      </c>
      <c r="R972" s="154" t="e">
        <f>#REF!</f>
        <v>#REF!</v>
      </c>
      <c r="S972" s="154" t="e">
        <f>#REF!</f>
        <v>#REF!</v>
      </c>
      <c r="T972" s="154" t="e">
        <f>#REF!</f>
        <v>#REF!</v>
      </c>
      <c r="U972" s="154" t="e">
        <f>#REF!</f>
        <v>#REF!</v>
      </c>
      <c r="V972" s="154" t="e">
        <f>#REF!</f>
        <v>#REF!</v>
      </c>
      <c r="W972" s="154" t="e">
        <f>#REF!</f>
        <v>#REF!</v>
      </c>
      <c r="X972" s="154" t="e">
        <f>#REF!</f>
        <v>#REF!</v>
      </c>
      <c r="Y972" s="154" t="e">
        <f>#REF!</f>
        <v>#REF!</v>
      </c>
    </row>
    <row r="973" spans="1:25">
      <c r="A973" s="142">
        <v>17</v>
      </c>
      <c r="B973" s="154" t="e">
        <f>#REF!</f>
        <v>#REF!</v>
      </c>
      <c r="C973" s="154" t="e">
        <f>#REF!</f>
        <v>#REF!</v>
      </c>
      <c r="D973" s="154" t="e">
        <f>#REF!</f>
        <v>#REF!</v>
      </c>
      <c r="E973" s="154" t="e">
        <f>#REF!</f>
        <v>#REF!</v>
      </c>
      <c r="F973" s="154" t="e">
        <f>#REF!</f>
        <v>#REF!</v>
      </c>
      <c r="G973" s="154" t="e">
        <f>#REF!</f>
        <v>#REF!</v>
      </c>
      <c r="H973" s="154" t="e">
        <f>#REF!</f>
        <v>#REF!</v>
      </c>
      <c r="I973" s="154" t="e">
        <f>#REF!</f>
        <v>#REF!</v>
      </c>
      <c r="J973" s="154" t="e">
        <f>#REF!</f>
        <v>#REF!</v>
      </c>
      <c r="K973" s="154" t="e">
        <f>#REF!</f>
        <v>#REF!</v>
      </c>
      <c r="L973" s="154" t="e">
        <f>#REF!</f>
        <v>#REF!</v>
      </c>
      <c r="M973" s="154" t="e">
        <f>#REF!</f>
        <v>#REF!</v>
      </c>
      <c r="N973" s="154" t="e">
        <f>#REF!</f>
        <v>#REF!</v>
      </c>
      <c r="O973" s="154" t="e">
        <f>#REF!</f>
        <v>#REF!</v>
      </c>
      <c r="P973" s="154" t="e">
        <f>#REF!</f>
        <v>#REF!</v>
      </c>
      <c r="Q973" s="154" t="e">
        <f>#REF!</f>
        <v>#REF!</v>
      </c>
      <c r="R973" s="154" t="e">
        <f>#REF!</f>
        <v>#REF!</v>
      </c>
      <c r="S973" s="154" t="e">
        <f>#REF!</f>
        <v>#REF!</v>
      </c>
      <c r="T973" s="154" t="e">
        <f>#REF!</f>
        <v>#REF!</v>
      </c>
      <c r="U973" s="154" t="e">
        <f>#REF!</f>
        <v>#REF!</v>
      </c>
      <c r="V973" s="154" t="e">
        <f>#REF!</f>
        <v>#REF!</v>
      </c>
      <c r="W973" s="154" t="e">
        <f>#REF!</f>
        <v>#REF!</v>
      </c>
      <c r="X973" s="154" t="e">
        <f>#REF!</f>
        <v>#REF!</v>
      </c>
      <c r="Y973" s="154" t="e">
        <f>#REF!</f>
        <v>#REF!</v>
      </c>
    </row>
    <row r="974" spans="1:25">
      <c r="A974" s="142">
        <v>18</v>
      </c>
      <c r="B974" s="154" t="e">
        <f>#REF!</f>
        <v>#REF!</v>
      </c>
      <c r="C974" s="154" t="e">
        <f>#REF!</f>
        <v>#REF!</v>
      </c>
      <c r="D974" s="154" t="e">
        <f>#REF!</f>
        <v>#REF!</v>
      </c>
      <c r="E974" s="154" t="e">
        <f>#REF!</f>
        <v>#REF!</v>
      </c>
      <c r="F974" s="154" t="e">
        <f>#REF!</f>
        <v>#REF!</v>
      </c>
      <c r="G974" s="154" t="e">
        <f>#REF!</f>
        <v>#REF!</v>
      </c>
      <c r="H974" s="154" t="e">
        <f>#REF!</f>
        <v>#REF!</v>
      </c>
      <c r="I974" s="154" t="e">
        <f>#REF!</f>
        <v>#REF!</v>
      </c>
      <c r="J974" s="154" t="e">
        <f>#REF!</f>
        <v>#REF!</v>
      </c>
      <c r="K974" s="154" t="e">
        <f>#REF!</f>
        <v>#REF!</v>
      </c>
      <c r="L974" s="154" t="e">
        <f>#REF!</f>
        <v>#REF!</v>
      </c>
      <c r="M974" s="154" t="e">
        <f>#REF!</f>
        <v>#REF!</v>
      </c>
      <c r="N974" s="154" t="e">
        <f>#REF!</f>
        <v>#REF!</v>
      </c>
      <c r="O974" s="154" t="e">
        <f>#REF!</f>
        <v>#REF!</v>
      </c>
      <c r="P974" s="154" t="e">
        <f>#REF!</f>
        <v>#REF!</v>
      </c>
      <c r="Q974" s="154" t="e">
        <f>#REF!</f>
        <v>#REF!</v>
      </c>
      <c r="R974" s="154" t="e">
        <f>#REF!</f>
        <v>#REF!</v>
      </c>
      <c r="S974" s="154" t="e">
        <f>#REF!</f>
        <v>#REF!</v>
      </c>
      <c r="T974" s="154" t="e">
        <f>#REF!</f>
        <v>#REF!</v>
      </c>
      <c r="U974" s="154" t="e">
        <f>#REF!</f>
        <v>#REF!</v>
      </c>
      <c r="V974" s="154" t="e">
        <f>#REF!</f>
        <v>#REF!</v>
      </c>
      <c r="W974" s="154" t="e">
        <f>#REF!</f>
        <v>#REF!</v>
      </c>
      <c r="X974" s="154" t="e">
        <f>#REF!</f>
        <v>#REF!</v>
      </c>
      <c r="Y974" s="154" t="e">
        <f>#REF!</f>
        <v>#REF!</v>
      </c>
    </row>
    <row r="975" spans="1:25">
      <c r="A975" s="142">
        <v>19</v>
      </c>
      <c r="B975" s="154" t="e">
        <f>#REF!</f>
        <v>#REF!</v>
      </c>
      <c r="C975" s="154" t="e">
        <f>#REF!</f>
        <v>#REF!</v>
      </c>
      <c r="D975" s="154" t="e">
        <f>#REF!</f>
        <v>#REF!</v>
      </c>
      <c r="E975" s="154" t="e">
        <f>#REF!</f>
        <v>#REF!</v>
      </c>
      <c r="F975" s="154" t="e">
        <f>#REF!</f>
        <v>#REF!</v>
      </c>
      <c r="G975" s="154" t="e">
        <f>#REF!</f>
        <v>#REF!</v>
      </c>
      <c r="H975" s="154" t="e">
        <f>#REF!</f>
        <v>#REF!</v>
      </c>
      <c r="I975" s="154" t="e">
        <f>#REF!</f>
        <v>#REF!</v>
      </c>
      <c r="J975" s="154" t="e">
        <f>#REF!</f>
        <v>#REF!</v>
      </c>
      <c r="K975" s="154" t="e">
        <f>#REF!</f>
        <v>#REF!</v>
      </c>
      <c r="L975" s="154" t="e">
        <f>#REF!</f>
        <v>#REF!</v>
      </c>
      <c r="M975" s="154" t="e">
        <f>#REF!</f>
        <v>#REF!</v>
      </c>
      <c r="N975" s="154" t="e">
        <f>#REF!</f>
        <v>#REF!</v>
      </c>
      <c r="O975" s="154" t="e">
        <f>#REF!</f>
        <v>#REF!</v>
      </c>
      <c r="P975" s="154" t="e">
        <f>#REF!</f>
        <v>#REF!</v>
      </c>
      <c r="Q975" s="154" t="e">
        <f>#REF!</f>
        <v>#REF!</v>
      </c>
      <c r="R975" s="154" t="e">
        <f>#REF!</f>
        <v>#REF!</v>
      </c>
      <c r="S975" s="154" t="e">
        <f>#REF!</f>
        <v>#REF!</v>
      </c>
      <c r="T975" s="154" t="e">
        <f>#REF!</f>
        <v>#REF!</v>
      </c>
      <c r="U975" s="154" t="e">
        <f>#REF!</f>
        <v>#REF!</v>
      </c>
      <c r="V975" s="154" t="e">
        <f>#REF!</f>
        <v>#REF!</v>
      </c>
      <c r="W975" s="154" t="e">
        <f>#REF!</f>
        <v>#REF!</v>
      </c>
      <c r="X975" s="154" t="e">
        <f>#REF!</f>
        <v>#REF!</v>
      </c>
      <c r="Y975" s="154" t="e">
        <f>#REF!</f>
        <v>#REF!</v>
      </c>
    </row>
    <row r="976" spans="1:25">
      <c r="A976" s="142">
        <v>20</v>
      </c>
      <c r="B976" s="154" t="e">
        <f>#REF!</f>
        <v>#REF!</v>
      </c>
      <c r="C976" s="154" t="e">
        <f>#REF!</f>
        <v>#REF!</v>
      </c>
      <c r="D976" s="154" t="e">
        <f>#REF!</f>
        <v>#REF!</v>
      </c>
      <c r="E976" s="154" t="e">
        <f>#REF!</f>
        <v>#REF!</v>
      </c>
      <c r="F976" s="154" t="e">
        <f>#REF!</f>
        <v>#REF!</v>
      </c>
      <c r="G976" s="154" t="e">
        <f>#REF!</f>
        <v>#REF!</v>
      </c>
      <c r="H976" s="154" t="e">
        <f>#REF!</f>
        <v>#REF!</v>
      </c>
      <c r="I976" s="154" t="e">
        <f>#REF!</f>
        <v>#REF!</v>
      </c>
      <c r="J976" s="154" t="e">
        <f>#REF!</f>
        <v>#REF!</v>
      </c>
      <c r="K976" s="154" t="e">
        <f>#REF!</f>
        <v>#REF!</v>
      </c>
      <c r="L976" s="154" t="e">
        <f>#REF!</f>
        <v>#REF!</v>
      </c>
      <c r="M976" s="154" t="e">
        <f>#REF!</f>
        <v>#REF!</v>
      </c>
      <c r="N976" s="154" t="e">
        <f>#REF!</f>
        <v>#REF!</v>
      </c>
      <c r="O976" s="154" t="e">
        <f>#REF!</f>
        <v>#REF!</v>
      </c>
      <c r="P976" s="154" t="e">
        <f>#REF!</f>
        <v>#REF!</v>
      </c>
      <c r="Q976" s="154" t="e">
        <f>#REF!</f>
        <v>#REF!</v>
      </c>
      <c r="R976" s="154" t="e">
        <f>#REF!</f>
        <v>#REF!</v>
      </c>
      <c r="S976" s="154" t="e">
        <f>#REF!</f>
        <v>#REF!</v>
      </c>
      <c r="T976" s="154" t="e">
        <f>#REF!</f>
        <v>#REF!</v>
      </c>
      <c r="U976" s="154" t="e">
        <f>#REF!</f>
        <v>#REF!</v>
      </c>
      <c r="V976" s="154" t="e">
        <f>#REF!</f>
        <v>#REF!</v>
      </c>
      <c r="W976" s="154" t="e">
        <f>#REF!</f>
        <v>#REF!</v>
      </c>
      <c r="X976" s="154" t="e">
        <f>#REF!</f>
        <v>#REF!</v>
      </c>
      <c r="Y976" s="154" t="e">
        <f>#REF!</f>
        <v>#REF!</v>
      </c>
    </row>
    <row r="977" spans="1:25">
      <c r="A977" s="142">
        <v>21</v>
      </c>
      <c r="B977" s="154" t="e">
        <f>#REF!</f>
        <v>#REF!</v>
      </c>
      <c r="C977" s="154" t="e">
        <f>#REF!</f>
        <v>#REF!</v>
      </c>
      <c r="D977" s="154" t="e">
        <f>#REF!</f>
        <v>#REF!</v>
      </c>
      <c r="E977" s="154" t="e">
        <f>#REF!</f>
        <v>#REF!</v>
      </c>
      <c r="F977" s="154" t="e">
        <f>#REF!</f>
        <v>#REF!</v>
      </c>
      <c r="G977" s="154" t="e">
        <f>#REF!</f>
        <v>#REF!</v>
      </c>
      <c r="H977" s="154" t="e">
        <f>#REF!</f>
        <v>#REF!</v>
      </c>
      <c r="I977" s="154" t="e">
        <f>#REF!</f>
        <v>#REF!</v>
      </c>
      <c r="J977" s="154" t="e">
        <f>#REF!</f>
        <v>#REF!</v>
      </c>
      <c r="K977" s="154" t="e">
        <f>#REF!</f>
        <v>#REF!</v>
      </c>
      <c r="L977" s="154" t="e">
        <f>#REF!</f>
        <v>#REF!</v>
      </c>
      <c r="M977" s="154" t="e">
        <f>#REF!</f>
        <v>#REF!</v>
      </c>
      <c r="N977" s="154" t="e">
        <f>#REF!</f>
        <v>#REF!</v>
      </c>
      <c r="O977" s="154" t="e">
        <f>#REF!</f>
        <v>#REF!</v>
      </c>
      <c r="P977" s="154" t="e">
        <f>#REF!</f>
        <v>#REF!</v>
      </c>
      <c r="Q977" s="154" t="e">
        <f>#REF!</f>
        <v>#REF!</v>
      </c>
      <c r="R977" s="154" t="e">
        <f>#REF!</f>
        <v>#REF!</v>
      </c>
      <c r="S977" s="154" t="e">
        <f>#REF!</f>
        <v>#REF!</v>
      </c>
      <c r="T977" s="154" t="e">
        <f>#REF!</f>
        <v>#REF!</v>
      </c>
      <c r="U977" s="154" t="e">
        <f>#REF!</f>
        <v>#REF!</v>
      </c>
      <c r="V977" s="154" t="e">
        <f>#REF!</f>
        <v>#REF!</v>
      </c>
      <c r="W977" s="154" t="e">
        <f>#REF!</f>
        <v>#REF!</v>
      </c>
      <c r="X977" s="154" t="e">
        <f>#REF!</f>
        <v>#REF!</v>
      </c>
      <c r="Y977" s="154" t="e">
        <f>#REF!</f>
        <v>#REF!</v>
      </c>
    </row>
    <row r="978" spans="1:25">
      <c r="A978" s="142">
        <v>22</v>
      </c>
      <c r="B978" s="154" t="e">
        <f>#REF!</f>
        <v>#REF!</v>
      </c>
      <c r="C978" s="154" t="e">
        <f>#REF!</f>
        <v>#REF!</v>
      </c>
      <c r="D978" s="154" t="e">
        <f>#REF!</f>
        <v>#REF!</v>
      </c>
      <c r="E978" s="154" t="e">
        <f>#REF!</f>
        <v>#REF!</v>
      </c>
      <c r="F978" s="154" t="e">
        <f>#REF!</f>
        <v>#REF!</v>
      </c>
      <c r="G978" s="154" t="e">
        <f>#REF!</f>
        <v>#REF!</v>
      </c>
      <c r="H978" s="154" t="e">
        <f>#REF!</f>
        <v>#REF!</v>
      </c>
      <c r="I978" s="154" t="e">
        <f>#REF!</f>
        <v>#REF!</v>
      </c>
      <c r="J978" s="154" t="e">
        <f>#REF!</f>
        <v>#REF!</v>
      </c>
      <c r="K978" s="154" t="e">
        <f>#REF!</f>
        <v>#REF!</v>
      </c>
      <c r="L978" s="154" t="e">
        <f>#REF!</f>
        <v>#REF!</v>
      </c>
      <c r="M978" s="154" t="e">
        <f>#REF!</f>
        <v>#REF!</v>
      </c>
      <c r="N978" s="154" t="e">
        <f>#REF!</f>
        <v>#REF!</v>
      </c>
      <c r="O978" s="154" t="e">
        <f>#REF!</f>
        <v>#REF!</v>
      </c>
      <c r="P978" s="154" t="e">
        <f>#REF!</f>
        <v>#REF!</v>
      </c>
      <c r="Q978" s="154" t="e">
        <f>#REF!</f>
        <v>#REF!</v>
      </c>
      <c r="R978" s="154" t="e">
        <f>#REF!</f>
        <v>#REF!</v>
      </c>
      <c r="S978" s="154" t="e">
        <f>#REF!</f>
        <v>#REF!</v>
      </c>
      <c r="T978" s="154" t="e">
        <f>#REF!</f>
        <v>#REF!</v>
      </c>
      <c r="U978" s="154" t="e">
        <f>#REF!</f>
        <v>#REF!</v>
      </c>
      <c r="V978" s="154" t="e">
        <f>#REF!</f>
        <v>#REF!</v>
      </c>
      <c r="W978" s="154" t="e">
        <f>#REF!</f>
        <v>#REF!</v>
      </c>
      <c r="X978" s="154" t="e">
        <f>#REF!</f>
        <v>#REF!</v>
      </c>
      <c r="Y978" s="154" t="e">
        <f>#REF!</f>
        <v>#REF!</v>
      </c>
    </row>
    <row r="979" spans="1:25">
      <c r="A979" s="142">
        <v>23</v>
      </c>
      <c r="B979" s="154" t="e">
        <f>#REF!</f>
        <v>#REF!</v>
      </c>
      <c r="C979" s="154" t="e">
        <f>#REF!</f>
        <v>#REF!</v>
      </c>
      <c r="D979" s="154" t="e">
        <f>#REF!</f>
        <v>#REF!</v>
      </c>
      <c r="E979" s="154" t="e">
        <f>#REF!</f>
        <v>#REF!</v>
      </c>
      <c r="F979" s="154" t="e">
        <f>#REF!</f>
        <v>#REF!</v>
      </c>
      <c r="G979" s="154" t="e">
        <f>#REF!</f>
        <v>#REF!</v>
      </c>
      <c r="H979" s="154" t="e">
        <f>#REF!</f>
        <v>#REF!</v>
      </c>
      <c r="I979" s="154" t="e">
        <f>#REF!</f>
        <v>#REF!</v>
      </c>
      <c r="J979" s="154" t="e">
        <f>#REF!</f>
        <v>#REF!</v>
      </c>
      <c r="K979" s="154" t="e">
        <f>#REF!</f>
        <v>#REF!</v>
      </c>
      <c r="L979" s="154" t="e">
        <f>#REF!</f>
        <v>#REF!</v>
      </c>
      <c r="M979" s="154" t="e">
        <f>#REF!</f>
        <v>#REF!</v>
      </c>
      <c r="N979" s="154" t="e">
        <f>#REF!</f>
        <v>#REF!</v>
      </c>
      <c r="O979" s="154" t="e">
        <f>#REF!</f>
        <v>#REF!</v>
      </c>
      <c r="P979" s="154" t="e">
        <f>#REF!</f>
        <v>#REF!</v>
      </c>
      <c r="Q979" s="154" t="e">
        <f>#REF!</f>
        <v>#REF!</v>
      </c>
      <c r="R979" s="154" t="e">
        <f>#REF!</f>
        <v>#REF!</v>
      </c>
      <c r="S979" s="154" t="e">
        <f>#REF!</f>
        <v>#REF!</v>
      </c>
      <c r="T979" s="154" t="e">
        <f>#REF!</f>
        <v>#REF!</v>
      </c>
      <c r="U979" s="154" t="e">
        <f>#REF!</f>
        <v>#REF!</v>
      </c>
      <c r="V979" s="154" t="e">
        <f>#REF!</f>
        <v>#REF!</v>
      </c>
      <c r="W979" s="154" t="e">
        <f>#REF!</f>
        <v>#REF!</v>
      </c>
      <c r="X979" s="154" t="e">
        <f>#REF!</f>
        <v>#REF!</v>
      </c>
      <c r="Y979" s="154" t="e">
        <f>#REF!</f>
        <v>#REF!</v>
      </c>
    </row>
    <row r="980" spans="1:25">
      <c r="A980" s="142">
        <v>24</v>
      </c>
      <c r="B980" s="154" t="e">
        <f>#REF!</f>
        <v>#REF!</v>
      </c>
      <c r="C980" s="154" t="e">
        <f>#REF!</f>
        <v>#REF!</v>
      </c>
      <c r="D980" s="154" t="e">
        <f>#REF!</f>
        <v>#REF!</v>
      </c>
      <c r="E980" s="154" t="e">
        <f>#REF!</f>
        <v>#REF!</v>
      </c>
      <c r="F980" s="154" t="e">
        <f>#REF!</f>
        <v>#REF!</v>
      </c>
      <c r="G980" s="154" t="e">
        <f>#REF!</f>
        <v>#REF!</v>
      </c>
      <c r="H980" s="154" t="e">
        <f>#REF!</f>
        <v>#REF!</v>
      </c>
      <c r="I980" s="154" t="e">
        <f>#REF!</f>
        <v>#REF!</v>
      </c>
      <c r="J980" s="154" t="e">
        <f>#REF!</f>
        <v>#REF!</v>
      </c>
      <c r="K980" s="154" t="e">
        <f>#REF!</f>
        <v>#REF!</v>
      </c>
      <c r="L980" s="154" t="e">
        <f>#REF!</f>
        <v>#REF!</v>
      </c>
      <c r="M980" s="154" t="e">
        <f>#REF!</f>
        <v>#REF!</v>
      </c>
      <c r="N980" s="154" t="e">
        <f>#REF!</f>
        <v>#REF!</v>
      </c>
      <c r="O980" s="154" t="e">
        <f>#REF!</f>
        <v>#REF!</v>
      </c>
      <c r="P980" s="154" t="e">
        <f>#REF!</f>
        <v>#REF!</v>
      </c>
      <c r="Q980" s="154" t="e">
        <f>#REF!</f>
        <v>#REF!</v>
      </c>
      <c r="R980" s="154" t="e">
        <f>#REF!</f>
        <v>#REF!</v>
      </c>
      <c r="S980" s="154" t="e">
        <f>#REF!</f>
        <v>#REF!</v>
      </c>
      <c r="T980" s="154" t="e">
        <f>#REF!</f>
        <v>#REF!</v>
      </c>
      <c r="U980" s="154" t="e">
        <f>#REF!</f>
        <v>#REF!</v>
      </c>
      <c r="V980" s="154" t="e">
        <f>#REF!</f>
        <v>#REF!</v>
      </c>
      <c r="W980" s="154" t="e">
        <f>#REF!</f>
        <v>#REF!</v>
      </c>
      <c r="X980" s="154" t="e">
        <f>#REF!</f>
        <v>#REF!</v>
      </c>
      <c r="Y980" s="154" t="e">
        <f>#REF!</f>
        <v>#REF!</v>
      </c>
    </row>
    <row r="981" spans="1:25">
      <c r="A981" s="142">
        <v>25</v>
      </c>
      <c r="B981" s="154" t="e">
        <f>#REF!</f>
        <v>#REF!</v>
      </c>
      <c r="C981" s="154" t="e">
        <f>#REF!</f>
        <v>#REF!</v>
      </c>
      <c r="D981" s="154" t="e">
        <f>#REF!</f>
        <v>#REF!</v>
      </c>
      <c r="E981" s="154" t="e">
        <f>#REF!</f>
        <v>#REF!</v>
      </c>
      <c r="F981" s="154" t="e">
        <f>#REF!</f>
        <v>#REF!</v>
      </c>
      <c r="G981" s="154" t="e">
        <f>#REF!</f>
        <v>#REF!</v>
      </c>
      <c r="H981" s="154" t="e">
        <f>#REF!</f>
        <v>#REF!</v>
      </c>
      <c r="I981" s="154" t="e">
        <f>#REF!</f>
        <v>#REF!</v>
      </c>
      <c r="J981" s="154" t="e">
        <f>#REF!</f>
        <v>#REF!</v>
      </c>
      <c r="K981" s="154" t="e">
        <f>#REF!</f>
        <v>#REF!</v>
      </c>
      <c r="L981" s="154" t="e">
        <f>#REF!</f>
        <v>#REF!</v>
      </c>
      <c r="M981" s="154" t="e">
        <f>#REF!</f>
        <v>#REF!</v>
      </c>
      <c r="N981" s="154" t="e">
        <f>#REF!</f>
        <v>#REF!</v>
      </c>
      <c r="O981" s="154" t="e">
        <f>#REF!</f>
        <v>#REF!</v>
      </c>
      <c r="P981" s="154" t="e">
        <f>#REF!</f>
        <v>#REF!</v>
      </c>
      <c r="Q981" s="154" t="e">
        <f>#REF!</f>
        <v>#REF!</v>
      </c>
      <c r="R981" s="154" t="e">
        <f>#REF!</f>
        <v>#REF!</v>
      </c>
      <c r="S981" s="154" t="e">
        <f>#REF!</f>
        <v>#REF!</v>
      </c>
      <c r="T981" s="154" t="e">
        <f>#REF!</f>
        <v>#REF!</v>
      </c>
      <c r="U981" s="154" t="e">
        <f>#REF!</f>
        <v>#REF!</v>
      </c>
      <c r="V981" s="154" t="e">
        <f>#REF!</f>
        <v>#REF!</v>
      </c>
      <c r="W981" s="154" t="e">
        <f>#REF!</f>
        <v>#REF!</v>
      </c>
      <c r="X981" s="154" t="e">
        <f>#REF!</f>
        <v>#REF!</v>
      </c>
      <c r="Y981" s="154" t="e">
        <f>#REF!</f>
        <v>#REF!</v>
      </c>
    </row>
    <row r="982" spans="1:25">
      <c r="A982" s="142">
        <v>26</v>
      </c>
      <c r="B982" s="154" t="e">
        <f>#REF!</f>
        <v>#REF!</v>
      </c>
      <c r="C982" s="154" t="e">
        <f>#REF!</f>
        <v>#REF!</v>
      </c>
      <c r="D982" s="154" t="e">
        <f>#REF!</f>
        <v>#REF!</v>
      </c>
      <c r="E982" s="154" t="e">
        <f>#REF!</f>
        <v>#REF!</v>
      </c>
      <c r="F982" s="154" t="e">
        <f>#REF!</f>
        <v>#REF!</v>
      </c>
      <c r="G982" s="154" t="e">
        <f>#REF!</f>
        <v>#REF!</v>
      </c>
      <c r="H982" s="154" t="e">
        <f>#REF!</f>
        <v>#REF!</v>
      </c>
      <c r="I982" s="154" t="e">
        <f>#REF!</f>
        <v>#REF!</v>
      </c>
      <c r="J982" s="154" t="e">
        <f>#REF!</f>
        <v>#REF!</v>
      </c>
      <c r="K982" s="154" t="e">
        <f>#REF!</f>
        <v>#REF!</v>
      </c>
      <c r="L982" s="154" t="e">
        <f>#REF!</f>
        <v>#REF!</v>
      </c>
      <c r="M982" s="154" t="e">
        <f>#REF!</f>
        <v>#REF!</v>
      </c>
      <c r="N982" s="154" t="e">
        <f>#REF!</f>
        <v>#REF!</v>
      </c>
      <c r="O982" s="154" t="e">
        <f>#REF!</f>
        <v>#REF!</v>
      </c>
      <c r="P982" s="154" t="e">
        <f>#REF!</f>
        <v>#REF!</v>
      </c>
      <c r="Q982" s="154" t="e">
        <f>#REF!</f>
        <v>#REF!</v>
      </c>
      <c r="R982" s="154" t="e">
        <f>#REF!</f>
        <v>#REF!</v>
      </c>
      <c r="S982" s="154" t="e">
        <f>#REF!</f>
        <v>#REF!</v>
      </c>
      <c r="T982" s="154" t="e">
        <f>#REF!</f>
        <v>#REF!</v>
      </c>
      <c r="U982" s="154" t="e">
        <f>#REF!</f>
        <v>#REF!</v>
      </c>
      <c r="V982" s="154" t="e">
        <f>#REF!</f>
        <v>#REF!</v>
      </c>
      <c r="W982" s="154" t="e">
        <f>#REF!</f>
        <v>#REF!</v>
      </c>
      <c r="X982" s="154" t="e">
        <f>#REF!</f>
        <v>#REF!</v>
      </c>
      <c r="Y982" s="154" t="e">
        <f>#REF!</f>
        <v>#REF!</v>
      </c>
    </row>
    <row r="983" spans="1:25">
      <c r="A983" s="142">
        <v>27</v>
      </c>
      <c r="B983" s="154" t="e">
        <f>#REF!</f>
        <v>#REF!</v>
      </c>
      <c r="C983" s="154" t="e">
        <f>#REF!</f>
        <v>#REF!</v>
      </c>
      <c r="D983" s="154" t="e">
        <f>#REF!</f>
        <v>#REF!</v>
      </c>
      <c r="E983" s="154" t="e">
        <f>#REF!</f>
        <v>#REF!</v>
      </c>
      <c r="F983" s="154" t="e">
        <f>#REF!</f>
        <v>#REF!</v>
      </c>
      <c r="G983" s="154" t="e">
        <f>#REF!</f>
        <v>#REF!</v>
      </c>
      <c r="H983" s="154" t="e">
        <f>#REF!</f>
        <v>#REF!</v>
      </c>
      <c r="I983" s="154" t="e">
        <f>#REF!</f>
        <v>#REF!</v>
      </c>
      <c r="J983" s="154" t="e">
        <f>#REF!</f>
        <v>#REF!</v>
      </c>
      <c r="K983" s="154" t="e">
        <f>#REF!</f>
        <v>#REF!</v>
      </c>
      <c r="L983" s="154" t="e">
        <f>#REF!</f>
        <v>#REF!</v>
      </c>
      <c r="M983" s="154" t="e">
        <f>#REF!</f>
        <v>#REF!</v>
      </c>
      <c r="N983" s="154" t="e">
        <f>#REF!</f>
        <v>#REF!</v>
      </c>
      <c r="O983" s="154" t="e">
        <f>#REF!</f>
        <v>#REF!</v>
      </c>
      <c r="P983" s="154" t="e">
        <f>#REF!</f>
        <v>#REF!</v>
      </c>
      <c r="Q983" s="154" t="e">
        <f>#REF!</f>
        <v>#REF!</v>
      </c>
      <c r="R983" s="154" t="e">
        <f>#REF!</f>
        <v>#REF!</v>
      </c>
      <c r="S983" s="154" t="e">
        <f>#REF!</f>
        <v>#REF!</v>
      </c>
      <c r="T983" s="154" t="e">
        <f>#REF!</f>
        <v>#REF!</v>
      </c>
      <c r="U983" s="154" t="e">
        <f>#REF!</f>
        <v>#REF!</v>
      </c>
      <c r="V983" s="154" t="e">
        <f>#REF!</f>
        <v>#REF!</v>
      </c>
      <c r="W983" s="154" t="e">
        <f>#REF!</f>
        <v>#REF!</v>
      </c>
      <c r="X983" s="154" t="e">
        <f>#REF!</f>
        <v>#REF!</v>
      </c>
      <c r="Y983" s="154" t="e">
        <f>#REF!</f>
        <v>#REF!</v>
      </c>
    </row>
    <row r="984" spans="1:25">
      <c r="A984" s="142">
        <v>28</v>
      </c>
      <c r="B984" s="154" t="e">
        <f>#REF!</f>
        <v>#REF!</v>
      </c>
      <c r="C984" s="154" t="e">
        <f>#REF!</f>
        <v>#REF!</v>
      </c>
      <c r="D984" s="154" t="e">
        <f>#REF!</f>
        <v>#REF!</v>
      </c>
      <c r="E984" s="154" t="e">
        <f>#REF!</f>
        <v>#REF!</v>
      </c>
      <c r="F984" s="154" t="e">
        <f>#REF!</f>
        <v>#REF!</v>
      </c>
      <c r="G984" s="154" t="e">
        <f>#REF!</f>
        <v>#REF!</v>
      </c>
      <c r="H984" s="154" t="e">
        <f>#REF!</f>
        <v>#REF!</v>
      </c>
      <c r="I984" s="154" t="e">
        <f>#REF!</f>
        <v>#REF!</v>
      </c>
      <c r="J984" s="154" t="e">
        <f>#REF!</f>
        <v>#REF!</v>
      </c>
      <c r="K984" s="154" t="e">
        <f>#REF!</f>
        <v>#REF!</v>
      </c>
      <c r="L984" s="154" t="e">
        <f>#REF!</f>
        <v>#REF!</v>
      </c>
      <c r="M984" s="154" t="e">
        <f>#REF!</f>
        <v>#REF!</v>
      </c>
      <c r="N984" s="154" t="e">
        <f>#REF!</f>
        <v>#REF!</v>
      </c>
      <c r="O984" s="154" t="e">
        <f>#REF!</f>
        <v>#REF!</v>
      </c>
      <c r="P984" s="154" t="e">
        <f>#REF!</f>
        <v>#REF!</v>
      </c>
      <c r="Q984" s="154" t="e">
        <f>#REF!</f>
        <v>#REF!</v>
      </c>
      <c r="R984" s="154" t="e">
        <f>#REF!</f>
        <v>#REF!</v>
      </c>
      <c r="S984" s="154" t="e">
        <f>#REF!</f>
        <v>#REF!</v>
      </c>
      <c r="T984" s="154" t="e">
        <f>#REF!</f>
        <v>#REF!</v>
      </c>
      <c r="U984" s="154" t="e">
        <f>#REF!</f>
        <v>#REF!</v>
      </c>
      <c r="V984" s="154" t="e">
        <f>#REF!</f>
        <v>#REF!</v>
      </c>
      <c r="W984" s="154" t="e">
        <f>#REF!</f>
        <v>#REF!</v>
      </c>
      <c r="X984" s="154" t="e">
        <f>#REF!</f>
        <v>#REF!</v>
      </c>
      <c r="Y984" s="154" t="e">
        <f>#REF!</f>
        <v>#REF!</v>
      </c>
    </row>
    <row r="985" spans="1:25">
      <c r="A985" s="142">
        <v>29</v>
      </c>
      <c r="B985" s="154" t="e">
        <f>#REF!</f>
        <v>#REF!</v>
      </c>
      <c r="C985" s="154" t="e">
        <f>#REF!</f>
        <v>#REF!</v>
      </c>
      <c r="D985" s="154" t="e">
        <f>#REF!</f>
        <v>#REF!</v>
      </c>
      <c r="E985" s="154" t="e">
        <f>#REF!</f>
        <v>#REF!</v>
      </c>
      <c r="F985" s="154" t="e">
        <f>#REF!</f>
        <v>#REF!</v>
      </c>
      <c r="G985" s="154" t="e">
        <f>#REF!</f>
        <v>#REF!</v>
      </c>
      <c r="H985" s="154" t="e">
        <f>#REF!</f>
        <v>#REF!</v>
      </c>
      <c r="I985" s="154" t="e">
        <f>#REF!</f>
        <v>#REF!</v>
      </c>
      <c r="J985" s="154" t="e">
        <f>#REF!</f>
        <v>#REF!</v>
      </c>
      <c r="K985" s="154" t="e">
        <f>#REF!</f>
        <v>#REF!</v>
      </c>
      <c r="L985" s="154" t="e">
        <f>#REF!</f>
        <v>#REF!</v>
      </c>
      <c r="M985" s="154" t="e">
        <f>#REF!</f>
        <v>#REF!</v>
      </c>
      <c r="N985" s="154" t="e">
        <f>#REF!</f>
        <v>#REF!</v>
      </c>
      <c r="O985" s="154" t="e">
        <f>#REF!</f>
        <v>#REF!</v>
      </c>
      <c r="P985" s="154" t="e">
        <f>#REF!</f>
        <v>#REF!</v>
      </c>
      <c r="Q985" s="154" t="e">
        <f>#REF!</f>
        <v>#REF!</v>
      </c>
      <c r="R985" s="154" t="e">
        <f>#REF!</f>
        <v>#REF!</v>
      </c>
      <c r="S985" s="154" t="e">
        <f>#REF!</f>
        <v>#REF!</v>
      </c>
      <c r="T985" s="154" t="e">
        <f>#REF!</f>
        <v>#REF!</v>
      </c>
      <c r="U985" s="154" t="e">
        <f>#REF!</f>
        <v>#REF!</v>
      </c>
      <c r="V985" s="154" t="e">
        <f>#REF!</f>
        <v>#REF!</v>
      </c>
      <c r="W985" s="154" t="e">
        <f>#REF!</f>
        <v>#REF!</v>
      </c>
      <c r="X985" s="154" t="e">
        <f>#REF!</f>
        <v>#REF!</v>
      </c>
      <c r="Y985" s="154" t="e">
        <f>#REF!</f>
        <v>#REF!</v>
      </c>
    </row>
    <row r="986" spans="1:25">
      <c r="A986" s="142">
        <v>30</v>
      </c>
      <c r="B986" s="154" t="e">
        <f>#REF!</f>
        <v>#REF!</v>
      </c>
      <c r="C986" s="154" t="e">
        <f>#REF!</f>
        <v>#REF!</v>
      </c>
      <c r="D986" s="154" t="e">
        <f>#REF!</f>
        <v>#REF!</v>
      </c>
      <c r="E986" s="154" t="e">
        <f>#REF!</f>
        <v>#REF!</v>
      </c>
      <c r="F986" s="154" t="e">
        <f>#REF!</f>
        <v>#REF!</v>
      </c>
      <c r="G986" s="154" t="e">
        <f>#REF!</f>
        <v>#REF!</v>
      </c>
      <c r="H986" s="154" t="e">
        <f>#REF!</f>
        <v>#REF!</v>
      </c>
      <c r="I986" s="154" t="e">
        <f>#REF!</f>
        <v>#REF!</v>
      </c>
      <c r="J986" s="154" t="e">
        <f>#REF!</f>
        <v>#REF!</v>
      </c>
      <c r="K986" s="154" t="e">
        <f>#REF!</f>
        <v>#REF!</v>
      </c>
      <c r="L986" s="154" t="e">
        <f>#REF!</f>
        <v>#REF!</v>
      </c>
      <c r="M986" s="154" t="e">
        <f>#REF!</f>
        <v>#REF!</v>
      </c>
      <c r="N986" s="154" t="e">
        <f>#REF!</f>
        <v>#REF!</v>
      </c>
      <c r="O986" s="154" t="e">
        <f>#REF!</f>
        <v>#REF!</v>
      </c>
      <c r="P986" s="154" t="e">
        <f>#REF!</f>
        <v>#REF!</v>
      </c>
      <c r="Q986" s="154" t="e">
        <f>#REF!</f>
        <v>#REF!</v>
      </c>
      <c r="R986" s="154" t="e">
        <f>#REF!</f>
        <v>#REF!</v>
      </c>
      <c r="S986" s="154" t="e">
        <f>#REF!</f>
        <v>#REF!</v>
      </c>
      <c r="T986" s="154" t="e">
        <f>#REF!</f>
        <v>#REF!</v>
      </c>
      <c r="U986" s="154" t="e">
        <f>#REF!</f>
        <v>#REF!</v>
      </c>
      <c r="V986" s="154" t="e">
        <f>#REF!</f>
        <v>#REF!</v>
      </c>
      <c r="W986" s="154" t="e">
        <f>#REF!</f>
        <v>#REF!</v>
      </c>
      <c r="X986" s="154" t="e">
        <f>#REF!</f>
        <v>#REF!</v>
      </c>
      <c r="Y986" s="154" t="e">
        <f>#REF!</f>
        <v>#REF!</v>
      </c>
    </row>
    <row r="987" spans="1:25">
      <c r="A987" s="142">
        <v>31</v>
      </c>
      <c r="B987" s="154" t="e">
        <f>#REF!</f>
        <v>#REF!</v>
      </c>
      <c r="C987" s="154" t="e">
        <f>#REF!</f>
        <v>#REF!</v>
      </c>
      <c r="D987" s="154" t="e">
        <f>#REF!</f>
        <v>#REF!</v>
      </c>
      <c r="E987" s="154" t="e">
        <f>#REF!</f>
        <v>#REF!</v>
      </c>
      <c r="F987" s="154" t="e">
        <f>#REF!</f>
        <v>#REF!</v>
      </c>
      <c r="G987" s="154" t="e">
        <f>#REF!</f>
        <v>#REF!</v>
      </c>
      <c r="H987" s="154" t="e">
        <f>#REF!</f>
        <v>#REF!</v>
      </c>
      <c r="I987" s="154" t="e">
        <f>#REF!</f>
        <v>#REF!</v>
      </c>
      <c r="J987" s="154" t="e">
        <f>#REF!</f>
        <v>#REF!</v>
      </c>
      <c r="K987" s="154" t="e">
        <f>#REF!</f>
        <v>#REF!</v>
      </c>
      <c r="L987" s="154" t="e">
        <f>#REF!</f>
        <v>#REF!</v>
      </c>
      <c r="M987" s="154" t="e">
        <f>#REF!</f>
        <v>#REF!</v>
      </c>
      <c r="N987" s="154" t="e">
        <f>#REF!</f>
        <v>#REF!</v>
      </c>
      <c r="O987" s="154" t="e">
        <f>#REF!</f>
        <v>#REF!</v>
      </c>
      <c r="P987" s="154" t="e">
        <f>#REF!</f>
        <v>#REF!</v>
      </c>
      <c r="Q987" s="154" t="e">
        <f>#REF!</f>
        <v>#REF!</v>
      </c>
      <c r="R987" s="154" t="e">
        <f>#REF!</f>
        <v>#REF!</v>
      </c>
      <c r="S987" s="154" t="e">
        <f>#REF!</f>
        <v>#REF!</v>
      </c>
      <c r="T987" s="154" t="e">
        <f>#REF!</f>
        <v>#REF!</v>
      </c>
      <c r="U987" s="154" t="e">
        <f>#REF!</f>
        <v>#REF!</v>
      </c>
      <c r="V987" s="154" t="e">
        <f>#REF!</f>
        <v>#REF!</v>
      </c>
      <c r="W987" s="154" t="e">
        <f>#REF!</f>
        <v>#REF!</v>
      </c>
      <c r="X987" s="154" t="e">
        <f>#REF!</f>
        <v>#REF!</v>
      </c>
      <c r="Y987" s="154" t="e">
        <f>#REF!</f>
        <v>#REF!</v>
      </c>
    </row>
    <row r="989" spans="1:25" ht="50.25" customHeight="1">
      <c r="A989" s="461" t="s">
        <v>212</v>
      </c>
      <c r="B989" s="475" t="s">
        <v>307</v>
      </c>
      <c r="C989" s="475"/>
      <c r="D989" s="475"/>
      <c r="E989" s="475"/>
      <c r="F989" s="475"/>
      <c r="G989" s="475"/>
      <c r="H989" s="475"/>
      <c r="I989" s="475"/>
      <c r="J989" s="475"/>
      <c r="K989" s="475"/>
      <c r="L989" s="475"/>
      <c r="M989" s="475"/>
      <c r="N989" s="475"/>
      <c r="O989" s="475"/>
      <c r="P989" s="475"/>
      <c r="Q989" s="475"/>
      <c r="R989" s="475"/>
      <c r="S989" s="475"/>
      <c r="T989" s="475"/>
      <c r="U989" s="475"/>
      <c r="V989" s="475"/>
      <c r="W989" s="475"/>
      <c r="X989" s="475"/>
      <c r="Y989" s="475"/>
    </row>
    <row r="990" spans="1:25">
      <c r="A990" s="461"/>
      <c r="B990" s="156" t="s">
        <v>1</v>
      </c>
      <c r="C990" s="156" t="s">
        <v>2</v>
      </c>
      <c r="D990" s="156" t="s">
        <v>3</v>
      </c>
      <c r="E990" s="156" t="s">
        <v>4</v>
      </c>
      <c r="F990" s="156" t="s">
        <v>5</v>
      </c>
      <c r="G990" s="156" t="s">
        <v>6</v>
      </c>
      <c r="H990" s="156" t="s">
        <v>7</v>
      </c>
      <c r="I990" s="156" t="s">
        <v>8</v>
      </c>
      <c r="J990" s="156" t="s">
        <v>9</v>
      </c>
      <c r="K990" s="156" t="s">
        <v>10</v>
      </c>
      <c r="L990" s="156" t="s">
        <v>11</v>
      </c>
      <c r="M990" s="156" t="s">
        <v>12</v>
      </c>
      <c r="N990" s="156" t="s">
        <v>13</v>
      </c>
      <c r="O990" s="156" t="s">
        <v>14</v>
      </c>
      <c r="P990" s="156" t="s">
        <v>15</v>
      </c>
      <c r="Q990" s="156" t="s">
        <v>16</v>
      </c>
      <c r="R990" s="156" t="s">
        <v>17</v>
      </c>
      <c r="S990" s="156" t="s">
        <v>18</v>
      </c>
      <c r="T990" s="156" t="s">
        <v>19</v>
      </c>
      <c r="U990" s="156" t="s">
        <v>20</v>
      </c>
      <c r="V990" s="156" t="s">
        <v>21</v>
      </c>
      <c r="W990" s="156" t="s">
        <v>22</v>
      </c>
      <c r="X990" s="156" t="s">
        <v>23</v>
      </c>
      <c r="Y990" s="156" t="s">
        <v>24</v>
      </c>
    </row>
    <row r="991" spans="1:25">
      <c r="A991" s="142">
        <v>1</v>
      </c>
      <c r="B991" s="154" t="e">
        <f>#REF!</f>
        <v>#REF!</v>
      </c>
      <c r="C991" s="154" t="e">
        <f>#REF!</f>
        <v>#REF!</v>
      </c>
      <c r="D991" s="154" t="e">
        <f>#REF!</f>
        <v>#REF!</v>
      </c>
      <c r="E991" s="154" t="e">
        <f>#REF!</f>
        <v>#REF!</v>
      </c>
      <c r="F991" s="154" t="e">
        <f>#REF!</f>
        <v>#REF!</v>
      </c>
      <c r="G991" s="154" t="e">
        <f>#REF!</f>
        <v>#REF!</v>
      </c>
      <c r="H991" s="154" t="e">
        <f>#REF!</f>
        <v>#REF!</v>
      </c>
      <c r="I991" s="154" t="e">
        <f>#REF!</f>
        <v>#REF!</v>
      </c>
      <c r="J991" s="154" t="e">
        <f>#REF!</f>
        <v>#REF!</v>
      </c>
      <c r="K991" s="154" t="e">
        <f>#REF!</f>
        <v>#REF!</v>
      </c>
      <c r="L991" s="154" t="e">
        <f>#REF!</f>
        <v>#REF!</v>
      </c>
      <c r="M991" s="154" t="e">
        <f>#REF!</f>
        <v>#REF!</v>
      </c>
      <c r="N991" s="154" t="e">
        <f>#REF!</f>
        <v>#REF!</v>
      </c>
      <c r="O991" s="154" t="e">
        <f>#REF!</f>
        <v>#REF!</v>
      </c>
      <c r="P991" s="154" t="e">
        <f>#REF!</f>
        <v>#REF!</v>
      </c>
      <c r="Q991" s="154" t="e">
        <f>#REF!</f>
        <v>#REF!</v>
      </c>
      <c r="R991" s="154" t="e">
        <f>#REF!</f>
        <v>#REF!</v>
      </c>
      <c r="S991" s="154" t="e">
        <f>#REF!</f>
        <v>#REF!</v>
      </c>
      <c r="T991" s="154" t="e">
        <f>#REF!</f>
        <v>#REF!</v>
      </c>
      <c r="U991" s="154" t="e">
        <f>#REF!</f>
        <v>#REF!</v>
      </c>
      <c r="V991" s="154" t="e">
        <f>#REF!</f>
        <v>#REF!</v>
      </c>
      <c r="W991" s="154" t="e">
        <f>#REF!</f>
        <v>#REF!</v>
      </c>
      <c r="X991" s="154" t="e">
        <f>#REF!</f>
        <v>#REF!</v>
      </c>
      <c r="Y991" s="154" t="e">
        <f>#REF!</f>
        <v>#REF!</v>
      </c>
    </row>
    <row r="992" spans="1:25">
      <c r="A992" s="142">
        <v>2</v>
      </c>
      <c r="B992" s="154" t="e">
        <f>#REF!</f>
        <v>#REF!</v>
      </c>
      <c r="C992" s="154" t="e">
        <f>#REF!</f>
        <v>#REF!</v>
      </c>
      <c r="D992" s="154" t="e">
        <f>#REF!</f>
        <v>#REF!</v>
      </c>
      <c r="E992" s="154" t="e">
        <f>#REF!</f>
        <v>#REF!</v>
      </c>
      <c r="F992" s="154" t="e">
        <f>#REF!</f>
        <v>#REF!</v>
      </c>
      <c r="G992" s="154" t="e">
        <f>#REF!</f>
        <v>#REF!</v>
      </c>
      <c r="H992" s="154" t="e">
        <f>#REF!</f>
        <v>#REF!</v>
      </c>
      <c r="I992" s="154" t="e">
        <f>#REF!</f>
        <v>#REF!</v>
      </c>
      <c r="J992" s="154" t="e">
        <f>#REF!</f>
        <v>#REF!</v>
      </c>
      <c r="K992" s="154" t="e">
        <f>#REF!</f>
        <v>#REF!</v>
      </c>
      <c r="L992" s="154" t="e">
        <f>#REF!</f>
        <v>#REF!</v>
      </c>
      <c r="M992" s="154" t="e">
        <f>#REF!</f>
        <v>#REF!</v>
      </c>
      <c r="N992" s="154" t="e">
        <f>#REF!</f>
        <v>#REF!</v>
      </c>
      <c r="O992" s="154" t="e">
        <f>#REF!</f>
        <v>#REF!</v>
      </c>
      <c r="P992" s="154" t="e">
        <f>#REF!</f>
        <v>#REF!</v>
      </c>
      <c r="Q992" s="154" t="e">
        <f>#REF!</f>
        <v>#REF!</v>
      </c>
      <c r="R992" s="154" t="e">
        <f>#REF!</f>
        <v>#REF!</v>
      </c>
      <c r="S992" s="154" t="e">
        <f>#REF!</f>
        <v>#REF!</v>
      </c>
      <c r="T992" s="154" t="e">
        <f>#REF!</f>
        <v>#REF!</v>
      </c>
      <c r="U992" s="154" t="e">
        <f>#REF!</f>
        <v>#REF!</v>
      </c>
      <c r="V992" s="154" t="e">
        <f>#REF!</f>
        <v>#REF!</v>
      </c>
      <c r="W992" s="154" t="e">
        <f>#REF!</f>
        <v>#REF!</v>
      </c>
      <c r="X992" s="154" t="e">
        <f>#REF!</f>
        <v>#REF!</v>
      </c>
      <c r="Y992" s="154" t="e">
        <f>#REF!</f>
        <v>#REF!</v>
      </c>
    </row>
    <row r="993" spans="1:25">
      <c r="A993" s="142">
        <v>3</v>
      </c>
      <c r="B993" s="154" t="e">
        <f>#REF!</f>
        <v>#REF!</v>
      </c>
      <c r="C993" s="154" t="e">
        <f>#REF!</f>
        <v>#REF!</v>
      </c>
      <c r="D993" s="154" t="e">
        <f>#REF!</f>
        <v>#REF!</v>
      </c>
      <c r="E993" s="154" t="e">
        <f>#REF!</f>
        <v>#REF!</v>
      </c>
      <c r="F993" s="154" t="e">
        <f>#REF!</f>
        <v>#REF!</v>
      </c>
      <c r="G993" s="154" t="e">
        <f>#REF!</f>
        <v>#REF!</v>
      </c>
      <c r="H993" s="154" t="e">
        <f>#REF!</f>
        <v>#REF!</v>
      </c>
      <c r="I993" s="154" t="e">
        <f>#REF!</f>
        <v>#REF!</v>
      </c>
      <c r="J993" s="154" t="e">
        <f>#REF!</f>
        <v>#REF!</v>
      </c>
      <c r="K993" s="154" t="e">
        <f>#REF!</f>
        <v>#REF!</v>
      </c>
      <c r="L993" s="154" t="e">
        <f>#REF!</f>
        <v>#REF!</v>
      </c>
      <c r="M993" s="154" t="e">
        <f>#REF!</f>
        <v>#REF!</v>
      </c>
      <c r="N993" s="154" t="e">
        <f>#REF!</f>
        <v>#REF!</v>
      </c>
      <c r="O993" s="154" t="e">
        <f>#REF!</f>
        <v>#REF!</v>
      </c>
      <c r="P993" s="154" t="e">
        <f>#REF!</f>
        <v>#REF!</v>
      </c>
      <c r="Q993" s="154" t="e">
        <f>#REF!</f>
        <v>#REF!</v>
      </c>
      <c r="R993" s="154" t="e">
        <f>#REF!</f>
        <v>#REF!</v>
      </c>
      <c r="S993" s="154" t="e">
        <f>#REF!</f>
        <v>#REF!</v>
      </c>
      <c r="T993" s="154" t="e">
        <f>#REF!</f>
        <v>#REF!</v>
      </c>
      <c r="U993" s="154" t="e">
        <f>#REF!</f>
        <v>#REF!</v>
      </c>
      <c r="V993" s="154" t="e">
        <f>#REF!</f>
        <v>#REF!</v>
      </c>
      <c r="W993" s="154" t="e">
        <f>#REF!</f>
        <v>#REF!</v>
      </c>
      <c r="X993" s="154" t="e">
        <f>#REF!</f>
        <v>#REF!</v>
      </c>
      <c r="Y993" s="154" t="e">
        <f>#REF!</f>
        <v>#REF!</v>
      </c>
    </row>
    <row r="994" spans="1:25">
      <c r="A994" s="142">
        <v>4</v>
      </c>
      <c r="B994" s="154" t="e">
        <f>#REF!</f>
        <v>#REF!</v>
      </c>
      <c r="C994" s="154" t="e">
        <f>#REF!</f>
        <v>#REF!</v>
      </c>
      <c r="D994" s="154" t="e">
        <f>#REF!</f>
        <v>#REF!</v>
      </c>
      <c r="E994" s="154" t="e">
        <f>#REF!</f>
        <v>#REF!</v>
      </c>
      <c r="F994" s="154" t="e">
        <f>#REF!</f>
        <v>#REF!</v>
      </c>
      <c r="G994" s="154" t="e">
        <f>#REF!</f>
        <v>#REF!</v>
      </c>
      <c r="H994" s="154" t="e">
        <f>#REF!</f>
        <v>#REF!</v>
      </c>
      <c r="I994" s="154" t="e">
        <f>#REF!</f>
        <v>#REF!</v>
      </c>
      <c r="J994" s="154" t="e">
        <f>#REF!</f>
        <v>#REF!</v>
      </c>
      <c r="K994" s="154" t="e">
        <f>#REF!</f>
        <v>#REF!</v>
      </c>
      <c r="L994" s="154" t="e">
        <f>#REF!</f>
        <v>#REF!</v>
      </c>
      <c r="M994" s="154" t="e">
        <f>#REF!</f>
        <v>#REF!</v>
      </c>
      <c r="N994" s="154" t="e">
        <f>#REF!</f>
        <v>#REF!</v>
      </c>
      <c r="O994" s="154" t="e">
        <f>#REF!</f>
        <v>#REF!</v>
      </c>
      <c r="P994" s="154" t="e">
        <f>#REF!</f>
        <v>#REF!</v>
      </c>
      <c r="Q994" s="154" t="e">
        <f>#REF!</f>
        <v>#REF!</v>
      </c>
      <c r="R994" s="154" t="e">
        <f>#REF!</f>
        <v>#REF!</v>
      </c>
      <c r="S994" s="154" t="e">
        <f>#REF!</f>
        <v>#REF!</v>
      </c>
      <c r="T994" s="154" t="e">
        <f>#REF!</f>
        <v>#REF!</v>
      </c>
      <c r="U994" s="154" t="e">
        <f>#REF!</f>
        <v>#REF!</v>
      </c>
      <c r="V994" s="154" t="e">
        <f>#REF!</f>
        <v>#REF!</v>
      </c>
      <c r="W994" s="154" t="e">
        <f>#REF!</f>
        <v>#REF!</v>
      </c>
      <c r="X994" s="154" t="e">
        <f>#REF!</f>
        <v>#REF!</v>
      </c>
      <c r="Y994" s="154" t="e">
        <f>#REF!</f>
        <v>#REF!</v>
      </c>
    </row>
    <row r="995" spans="1:25">
      <c r="A995" s="142">
        <v>5</v>
      </c>
      <c r="B995" s="154" t="e">
        <f>#REF!</f>
        <v>#REF!</v>
      </c>
      <c r="C995" s="154" t="e">
        <f>#REF!</f>
        <v>#REF!</v>
      </c>
      <c r="D995" s="154" t="e">
        <f>#REF!</f>
        <v>#REF!</v>
      </c>
      <c r="E995" s="154" t="e">
        <f>#REF!</f>
        <v>#REF!</v>
      </c>
      <c r="F995" s="154" t="e">
        <f>#REF!</f>
        <v>#REF!</v>
      </c>
      <c r="G995" s="154" t="e">
        <f>#REF!</f>
        <v>#REF!</v>
      </c>
      <c r="H995" s="154" t="e">
        <f>#REF!</f>
        <v>#REF!</v>
      </c>
      <c r="I995" s="154" t="e">
        <f>#REF!</f>
        <v>#REF!</v>
      </c>
      <c r="J995" s="154" t="e">
        <f>#REF!</f>
        <v>#REF!</v>
      </c>
      <c r="K995" s="154" t="e">
        <f>#REF!</f>
        <v>#REF!</v>
      </c>
      <c r="L995" s="154" t="e">
        <f>#REF!</f>
        <v>#REF!</v>
      </c>
      <c r="M995" s="154" t="e">
        <f>#REF!</f>
        <v>#REF!</v>
      </c>
      <c r="N995" s="154" t="e">
        <f>#REF!</f>
        <v>#REF!</v>
      </c>
      <c r="O995" s="154" t="e">
        <f>#REF!</f>
        <v>#REF!</v>
      </c>
      <c r="P995" s="154" t="e">
        <f>#REF!</f>
        <v>#REF!</v>
      </c>
      <c r="Q995" s="154" t="e">
        <f>#REF!</f>
        <v>#REF!</v>
      </c>
      <c r="R995" s="154" t="e">
        <f>#REF!</f>
        <v>#REF!</v>
      </c>
      <c r="S995" s="154" t="e">
        <f>#REF!</f>
        <v>#REF!</v>
      </c>
      <c r="T995" s="154" t="e">
        <f>#REF!</f>
        <v>#REF!</v>
      </c>
      <c r="U995" s="154" t="e">
        <f>#REF!</f>
        <v>#REF!</v>
      </c>
      <c r="V995" s="154" t="e">
        <f>#REF!</f>
        <v>#REF!</v>
      </c>
      <c r="W995" s="154" t="e">
        <f>#REF!</f>
        <v>#REF!</v>
      </c>
      <c r="X995" s="154" t="e">
        <f>#REF!</f>
        <v>#REF!</v>
      </c>
      <c r="Y995" s="154" t="e">
        <f>#REF!</f>
        <v>#REF!</v>
      </c>
    </row>
    <row r="996" spans="1:25">
      <c r="A996" s="142">
        <v>6</v>
      </c>
      <c r="B996" s="154" t="e">
        <f>#REF!</f>
        <v>#REF!</v>
      </c>
      <c r="C996" s="154" t="e">
        <f>#REF!</f>
        <v>#REF!</v>
      </c>
      <c r="D996" s="154" t="e">
        <f>#REF!</f>
        <v>#REF!</v>
      </c>
      <c r="E996" s="154" t="e">
        <f>#REF!</f>
        <v>#REF!</v>
      </c>
      <c r="F996" s="154" t="e">
        <f>#REF!</f>
        <v>#REF!</v>
      </c>
      <c r="G996" s="154" t="e">
        <f>#REF!</f>
        <v>#REF!</v>
      </c>
      <c r="H996" s="154" t="e">
        <f>#REF!</f>
        <v>#REF!</v>
      </c>
      <c r="I996" s="154" t="e">
        <f>#REF!</f>
        <v>#REF!</v>
      </c>
      <c r="J996" s="154" t="e">
        <f>#REF!</f>
        <v>#REF!</v>
      </c>
      <c r="K996" s="154" t="e">
        <f>#REF!</f>
        <v>#REF!</v>
      </c>
      <c r="L996" s="154" t="e">
        <f>#REF!</f>
        <v>#REF!</v>
      </c>
      <c r="M996" s="154" t="e">
        <f>#REF!</f>
        <v>#REF!</v>
      </c>
      <c r="N996" s="154" t="e">
        <f>#REF!</f>
        <v>#REF!</v>
      </c>
      <c r="O996" s="154" t="e">
        <f>#REF!</f>
        <v>#REF!</v>
      </c>
      <c r="P996" s="154" t="e">
        <f>#REF!</f>
        <v>#REF!</v>
      </c>
      <c r="Q996" s="154" t="e">
        <f>#REF!</f>
        <v>#REF!</v>
      </c>
      <c r="R996" s="154" t="e">
        <f>#REF!</f>
        <v>#REF!</v>
      </c>
      <c r="S996" s="154" t="e">
        <f>#REF!</f>
        <v>#REF!</v>
      </c>
      <c r="T996" s="154" t="e">
        <f>#REF!</f>
        <v>#REF!</v>
      </c>
      <c r="U996" s="154" t="e">
        <f>#REF!</f>
        <v>#REF!</v>
      </c>
      <c r="V996" s="154" t="e">
        <f>#REF!</f>
        <v>#REF!</v>
      </c>
      <c r="W996" s="154" t="e">
        <f>#REF!</f>
        <v>#REF!</v>
      </c>
      <c r="X996" s="154" t="e">
        <f>#REF!</f>
        <v>#REF!</v>
      </c>
      <c r="Y996" s="154" t="e">
        <f>#REF!</f>
        <v>#REF!</v>
      </c>
    </row>
    <row r="997" spans="1:25">
      <c r="A997" s="142">
        <v>7</v>
      </c>
      <c r="B997" s="154" t="e">
        <f>#REF!</f>
        <v>#REF!</v>
      </c>
      <c r="C997" s="154" t="e">
        <f>#REF!</f>
        <v>#REF!</v>
      </c>
      <c r="D997" s="154" t="e">
        <f>#REF!</f>
        <v>#REF!</v>
      </c>
      <c r="E997" s="154" t="e">
        <f>#REF!</f>
        <v>#REF!</v>
      </c>
      <c r="F997" s="154" t="e">
        <f>#REF!</f>
        <v>#REF!</v>
      </c>
      <c r="G997" s="154" t="e">
        <f>#REF!</f>
        <v>#REF!</v>
      </c>
      <c r="H997" s="154" t="e">
        <f>#REF!</f>
        <v>#REF!</v>
      </c>
      <c r="I997" s="154" t="e">
        <f>#REF!</f>
        <v>#REF!</v>
      </c>
      <c r="J997" s="154" t="e">
        <f>#REF!</f>
        <v>#REF!</v>
      </c>
      <c r="K997" s="154" t="e">
        <f>#REF!</f>
        <v>#REF!</v>
      </c>
      <c r="L997" s="154" t="e">
        <f>#REF!</f>
        <v>#REF!</v>
      </c>
      <c r="M997" s="154" t="e">
        <f>#REF!</f>
        <v>#REF!</v>
      </c>
      <c r="N997" s="154" t="e">
        <f>#REF!</f>
        <v>#REF!</v>
      </c>
      <c r="O997" s="154" t="e">
        <f>#REF!</f>
        <v>#REF!</v>
      </c>
      <c r="P997" s="154" t="e">
        <f>#REF!</f>
        <v>#REF!</v>
      </c>
      <c r="Q997" s="154" t="e">
        <f>#REF!</f>
        <v>#REF!</v>
      </c>
      <c r="R997" s="154" t="e">
        <f>#REF!</f>
        <v>#REF!</v>
      </c>
      <c r="S997" s="154" t="e">
        <f>#REF!</f>
        <v>#REF!</v>
      </c>
      <c r="T997" s="154" t="e">
        <f>#REF!</f>
        <v>#REF!</v>
      </c>
      <c r="U997" s="154" t="e">
        <f>#REF!</f>
        <v>#REF!</v>
      </c>
      <c r="V997" s="154" t="e">
        <f>#REF!</f>
        <v>#REF!</v>
      </c>
      <c r="W997" s="154" t="e">
        <f>#REF!</f>
        <v>#REF!</v>
      </c>
      <c r="X997" s="154" t="e">
        <f>#REF!</f>
        <v>#REF!</v>
      </c>
      <c r="Y997" s="154" t="e">
        <f>#REF!</f>
        <v>#REF!</v>
      </c>
    </row>
    <row r="998" spans="1:25">
      <c r="A998" s="142">
        <v>8</v>
      </c>
      <c r="B998" s="154" t="e">
        <f>#REF!</f>
        <v>#REF!</v>
      </c>
      <c r="C998" s="154" t="e">
        <f>#REF!</f>
        <v>#REF!</v>
      </c>
      <c r="D998" s="154" t="e">
        <f>#REF!</f>
        <v>#REF!</v>
      </c>
      <c r="E998" s="154" t="e">
        <f>#REF!</f>
        <v>#REF!</v>
      </c>
      <c r="F998" s="154" t="e">
        <f>#REF!</f>
        <v>#REF!</v>
      </c>
      <c r="G998" s="154" t="e">
        <f>#REF!</f>
        <v>#REF!</v>
      </c>
      <c r="H998" s="154" t="e">
        <f>#REF!</f>
        <v>#REF!</v>
      </c>
      <c r="I998" s="154" t="e">
        <f>#REF!</f>
        <v>#REF!</v>
      </c>
      <c r="J998" s="154" t="e">
        <f>#REF!</f>
        <v>#REF!</v>
      </c>
      <c r="K998" s="154" t="e">
        <f>#REF!</f>
        <v>#REF!</v>
      </c>
      <c r="L998" s="154" t="e">
        <f>#REF!</f>
        <v>#REF!</v>
      </c>
      <c r="M998" s="154" t="e">
        <f>#REF!</f>
        <v>#REF!</v>
      </c>
      <c r="N998" s="154" t="e">
        <f>#REF!</f>
        <v>#REF!</v>
      </c>
      <c r="O998" s="154" t="e">
        <f>#REF!</f>
        <v>#REF!</v>
      </c>
      <c r="P998" s="154" t="e">
        <f>#REF!</f>
        <v>#REF!</v>
      </c>
      <c r="Q998" s="154" t="e">
        <f>#REF!</f>
        <v>#REF!</v>
      </c>
      <c r="R998" s="154" t="e">
        <f>#REF!</f>
        <v>#REF!</v>
      </c>
      <c r="S998" s="154" t="e">
        <f>#REF!</f>
        <v>#REF!</v>
      </c>
      <c r="T998" s="154" t="e">
        <f>#REF!</f>
        <v>#REF!</v>
      </c>
      <c r="U998" s="154" t="e">
        <f>#REF!</f>
        <v>#REF!</v>
      </c>
      <c r="V998" s="154" t="e">
        <f>#REF!</f>
        <v>#REF!</v>
      </c>
      <c r="W998" s="154" t="e">
        <f>#REF!</f>
        <v>#REF!</v>
      </c>
      <c r="X998" s="154" t="e">
        <f>#REF!</f>
        <v>#REF!</v>
      </c>
      <c r="Y998" s="154" t="e">
        <f>#REF!</f>
        <v>#REF!</v>
      </c>
    </row>
    <row r="999" spans="1:25">
      <c r="A999" s="142">
        <v>9</v>
      </c>
      <c r="B999" s="154" t="e">
        <f>#REF!</f>
        <v>#REF!</v>
      </c>
      <c r="C999" s="154" t="e">
        <f>#REF!</f>
        <v>#REF!</v>
      </c>
      <c r="D999" s="154" t="e">
        <f>#REF!</f>
        <v>#REF!</v>
      </c>
      <c r="E999" s="154" t="e">
        <f>#REF!</f>
        <v>#REF!</v>
      </c>
      <c r="F999" s="154" t="e">
        <f>#REF!</f>
        <v>#REF!</v>
      </c>
      <c r="G999" s="154" t="e">
        <f>#REF!</f>
        <v>#REF!</v>
      </c>
      <c r="H999" s="154" t="e">
        <f>#REF!</f>
        <v>#REF!</v>
      </c>
      <c r="I999" s="154" t="e">
        <f>#REF!</f>
        <v>#REF!</v>
      </c>
      <c r="J999" s="154" t="e">
        <f>#REF!</f>
        <v>#REF!</v>
      </c>
      <c r="K999" s="154" t="e">
        <f>#REF!</f>
        <v>#REF!</v>
      </c>
      <c r="L999" s="154" t="e">
        <f>#REF!</f>
        <v>#REF!</v>
      </c>
      <c r="M999" s="154" t="e">
        <f>#REF!</f>
        <v>#REF!</v>
      </c>
      <c r="N999" s="154" t="e">
        <f>#REF!</f>
        <v>#REF!</v>
      </c>
      <c r="O999" s="154" t="e">
        <f>#REF!</f>
        <v>#REF!</v>
      </c>
      <c r="P999" s="154" t="e">
        <f>#REF!</f>
        <v>#REF!</v>
      </c>
      <c r="Q999" s="154" t="e">
        <f>#REF!</f>
        <v>#REF!</v>
      </c>
      <c r="R999" s="154" t="e">
        <f>#REF!</f>
        <v>#REF!</v>
      </c>
      <c r="S999" s="154" t="e">
        <f>#REF!</f>
        <v>#REF!</v>
      </c>
      <c r="T999" s="154" t="e">
        <f>#REF!</f>
        <v>#REF!</v>
      </c>
      <c r="U999" s="154" t="e">
        <f>#REF!</f>
        <v>#REF!</v>
      </c>
      <c r="V999" s="154" t="e">
        <f>#REF!</f>
        <v>#REF!</v>
      </c>
      <c r="W999" s="154" t="e">
        <f>#REF!</f>
        <v>#REF!</v>
      </c>
      <c r="X999" s="154" t="e">
        <f>#REF!</f>
        <v>#REF!</v>
      </c>
      <c r="Y999" s="154" t="e">
        <f>#REF!</f>
        <v>#REF!</v>
      </c>
    </row>
    <row r="1000" spans="1:25">
      <c r="A1000" s="142">
        <v>10</v>
      </c>
      <c r="B1000" s="154" t="e">
        <f>#REF!</f>
        <v>#REF!</v>
      </c>
      <c r="C1000" s="154" t="e">
        <f>#REF!</f>
        <v>#REF!</v>
      </c>
      <c r="D1000" s="154" t="e">
        <f>#REF!</f>
        <v>#REF!</v>
      </c>
      <c r="E1000" s="154" t="e">
        <f>#REF!</f>
        <v>#REF!</v>
      </c>
      <c r="F1000" s="154" t="e">
        <f>#REF!</f>
        <v>#REF!</v>
      </c>
      <c r="G1000" s="154" t="e">
        <f>#REF!</f>
        <v>#REF!</v>
      </c>
      <c r="H1000" s="154" t="e">
        <f>#REF!</f>
        <v>#REF!</v>
      </c>
      <c r="I1000" s="154" t="e">
        <f>#REF!</f>
        <v>#REF!</v>
      </c>
      <c r="J1000" s="154" t="e">
        <f>#REF!</f>
        <v>#REF!</v>
      </c>
      <c r="K1000" s="154" t="e">
        <f>#REF!</f>
        <v>#REF!</v>
      </c>
      <c r="L1000" s="154" t="e">
        <f>#REF!</f>
        <v>#REF!</v>
      </c>
      <c r="M1000" s="154" t="e">
        <f>#REF!</f>
        <v>#REF!</v>
      </c>
      <c r="N1000" s="154" t="e">
        <f>#REF!</f>
        <v>#REF!</v>
      </c>
      <c r="O1000" s="154" t="e">
        <f>#REF!</f>
        <v>#REF!</v>
      </c>
      <c r="P1000" s="154" t="e">
        <f>#REF!</f>
        <v>#REF!</v>
      </c>
      <c r="Q1000" s="154" t="e">
        <f>#REF!</f>
        <v>#REF!</v>
      </c>
      <c r="R1000" s="154" t="e">
        <f>#REF!</f>
        <v>#REF!</v>
      </c>
      <c r="S1000" s="154" t="e">
        <f>#REF!</f>
        <v>#REF!</v>
      </c>
      <c r="T1000" s="154" t="e">
        <f>#REF!</f>
        <v>#REF!</v>
      </c>
      <c r="U1000" s="154" t="e">
        <f>#REF!</f>
        <v>#REF!</v>
      </c>
      <c r="V1000" s="154" t="e">
        <f>#REF!</f>
        <v>#REF!</v>
      </c>
      <c r="W1000" s="154" t="e">
        <f>#REF!</f>
        <v>#REF!</v>
      </c>
      <c r="X1000" s="154" t="e">
        <f>#REF!</f>
        <v>#REF!</v>
      </c>
      <c r="Y1000" s="154" t="e">
        <f>#REF!</f>
        <v>#REF!</v>
      </c>
    </row>
    <row r="1001" spans="1:25">
      <c r="A1001" s="142">
        <v>11</v>
      </c>
      <c r="B1001" s="154" t="e">
        <f>#REF!</f>
        <v>#REF!</v>
      </c>
      <c r="C1001" s="154" t="e">
        <f>#REF!</f>
        <v>#REF!</v>
      </c>
      <c r="D1001" s="154" t="e">
        <f>#REF!</f>
        <v>#REF!</v>
      </c>
      <c r="E1001" s="154" t="e">
        <f>#REF!</f>
        <v>#REF!</v>
      </c>
      <c r="F1001" s="154" t="e">
        <f>#REF!</f>
        <v>#REF!</v>
      </c>
      <c r="G1001" s="154" t="e">
        <f>#REF!</f>
        <v>#REF!</v>
      </c>
      <c r="H1001" s="154" t="e">
        <f>#REF!</f>
        <v>#REF!</v>
      </c>
      <c r="I1001" s="154" t="e">
        <f>#REF!</f>
        <v>#REF!</v>
      </c>
      <c r="J1001" s="154" t="e">
        <f>#REF!</f>
        <v>#REF!</v>
      </c>
      <c r="K1001" s="154" t="e">
        <f>#REF!</f>
        <v>#REF!</v>
      </c>
      <c r="L1001" s="154" t="e">
        <f>#REF!</f>
        <v>#REF!</v>
      </c>
      <c r="M1001" s="154" t="e">
        <f>#REF!</f>
        <v>#REF!</v>
      </c>
      <c r="N1001" s="154" t="e">
        <f>#REF!</f>
        <v>#REF!</v>
      </c>
      <c r="O1001" s="154" t="e">
        <f>#REF!</f>
        <v>#REF!</v>
      </c>
      <c r="P1001" s="154" t="e">
        <f>#REF!</f>
        <v>#REF!</v>
      </c>
      <c r="Q1001" s="154" t="e">
        <f>#REF!</f>
        <v>#REF!</v>
      </c>
      <c r="R1001" s="154" t="e">
        <f>#REF!</f>
        <v>#REF!</v>
      </c>
      <c r="S1001" s="154" t="e">
        <f>#REF!</f>
        <v>#REF!</v>
      </c>
      <c r="T1001" s="154" t="e">
        <f>#REF!</f>
        <v>#REF!</v>
      </c>
      <c r="U1001" s="154" t="e">
        <f>#REF!</f>
        <v>#REF!</v>
      </c>
      <c r="V1001" s="154" t="e">
        <f>#REF!</f>
        <v>#REF!</v>
      </c>
      <c r="W1001" s="154" t="e">
        <f>#REF!</f>
        <v>#REF!</v>
      </c>
      <c r="X1001" s="154" t="e">
        <f>#REF!</f>
        <v>#REF!</v>
      </c>
      <c r="Y1001" s="154" t="e">
        <f>#REF!</f>
        <v>#REF!</v>
      </c>
    </row>
    <row r="1002" spans="1:25">
      <c r="A1002" s="142">
        <v>12</v>
      </c>
      <c r="B1002" s="154" t="e">
        <f>#REF!</f>
        <v>#REF!</v>
      </c>
      <c r="C1002" s="154" t="e">
        <f>#REF!</f>
        <v>#REF!</v>
      </c>
      <c r="D1002" s="154" t="e">
        <f>#REF!</f>
        <v>#REF!</v>
      </c>
      <c r="E1002" s="154" t="e">
        <f>#REF!</f>
        <v>#REF!</v>
      </c>
      <c r="F1002" s="154" t="e">
        <f>#REF!</f>
        <v>#REF!</v>
      </c>
      <c r="G1002" s="154" t="e">
        <f>#REF!</f>
        <v>#REF!</v>
      </c>
      <c r="H1002" s="154" t="e">
        <f>#REF!</f>
        <v>#REF!</v>
      </c>
      <c r="I1002" s="154" t="e">
        <f>#REF!</f>
        <v>#REF!</v>
      </c>
      <c r="J1002" s="154" t="e">
        <f>#REF!</f>
        <v>#REF!</v>
      </c>
      <c r="K1002" s="154" t="e">
        <f>#REF!</f>
        <v>#REF!</v>
      </c>
      <c r="L1002" s="154" t="e">
        <f>#REF!</f>
        <v>#REF!</v>
      </c>
      <c r="M1002" s="154" t="e">
        <f>#REF!</f>
        <v>#REF!</v>
      </c>
      <c r="N1002" s="154" t="e">
        <f>#REF!</f>
        <v>#REF!</v>
      </c>
      <c r="O1002" s="154" t="e">
        <f>#REF!</f>
        <v>#REF!</v>
      </c>
      <c r="P1002" s="154" t="e">
        <f>#REF!</f>
        <v>#REF!</v>
      </c>
      <c r="Q1002" s="154" t="e">
        <f>#REF!</f>
        <v>#REF!</v>
      </c>
      <c r="R1002" s="154" t="e">
        <f>#REF!</f>
        <v>#REF!</v>
      </c>
      <c r="S1002" s="154" t="e">
        <f>#REF!</f>
        <v>#REF!</v>
      </c>
      <c r="T1002" s="154" t="e">
        <f>#REF!</f>
        <v>#REF!</v>
      </c>
      <c r="U1002" s="154" t="e">
        <f>#REF!</f>
        <v>#REF!</v>
      </c>
      <c r="V1002" s="154" t="e">
        <f>#REF!</f>
        <v>#REF!</v>
      </c>
      <c r="W1002" s="154" t="e">
        <f>#REF!</f>
        <v>#REF!</v>
      </c>
      <c r="X1002" s="154" t="e">
        <f>#REF!</f>
        <v>#REF!</v>
      </c>
      <c r="Y1002" s="154" t="e">
        <f>#REF!</f>
        <v>#REF!</v>
      </c>
    </row>
    <row r="1003" spans="1:25">
      <c r="A1003" s="142">
        <v>13</v>
      </c>
      <c r="B1003" s="154" t="e">
        <f>#REF!</f>
        <v>#REF!</v>
      </c>
      <c r="C1003" s="154" t="e">
        <f>#REF!</f>
        <v>#REF!</v>
      </c>
      <c r="D1003" s="154" t="e">
        <f>#REF!</f>
        <v>#REF!</v>
      </c>
      <c r="E1003" s="154" t="e">
        <f>#REF!</f>
        <v>#REF!</v>
      </c>
      <c r="F1003" s="154" t="e">
        <f>#REF!</f>
        <v>#REF!</v>
      </c>
      <c r="G1003" s="154" t="e">
        <f>#REF!</f>
        <v>#REF!</v>
      </c>
      <c r="H1003" s="154" t="e">
        <f>#REF!</f>
        <v>#REF!</v>
      </c>
      <c r="I1003" s="154" t="e">
        <f>#REF!</f>
        <v>#REF!</v>
      </c>
      <c r="J1003" s="154" t="e">
        <f>#REF!</f>
        <v>#REF!</v>
      </c>
      <c r="K1003" s="154" t="e">
        <f>#REF!</f>
        <v>#REF!</v>
      </c>
      <c r="L1003" s="154" t="e">
        <f>#REF!</f>
        <v>#REF!</v>
      </c>
      <c r="M1003" s="154" t="e">
        <f>#REF!</f>
        <v>#REF!</v>
      </c>
      <c r="N1003" s="154" t="e">
        <f>#REF!</f>
        <v>#REF!</v>
      </c>
      <c r="O1003" s="154" t="e">
        <f>#REF!</f>
        <v>#REF!</v>
      </c>
      <c r="P1003" s="154" t="e">
        <f>#REF!</f>
        <v>#REF!</v>
      </c>
      <c r="Q1003" s="154" t="e">
        <f>#REF!</f>
        <v>#REF!</v>
      </c>
      <c r="R1003" s="154" t="e">
        <f>#REF!</f>
        <v>#REF!</v>
      </c>
      <c r="S1003" s="154" t="e">
        <f>#REF!</f>
        <v>#REF!</v>
      </c>
      <c r="T1003" s="154" t="e">
        <f>#REF!</f>
        <v>#REF!</v>
      </c>
      <c r="U1003" s="154" t="e">
        <f>#REF!</f>
        <v>#REF!</v>
      </c>
      <c r="V1003" s="154" t="e">
        <f>#REF!</f>
        <v>#REF!</v>
      </c>
      <c r="W1003" s="154" t="e">
        <f>#REF!</f>
        <v>#REF!</v>
      </c>
      <c r="X1003" s="154" t="e">
        <f>#REF!</f>
        <v>#REF!</v>
      </c>
      <c r="Y1003" s="154" t="e">
        <f>#REF!</f>
        <v>#REF!</v>
      </c>
    </row>
    <row r="1004" spans="1:25">
      <c r="A1004" s="142">
        <v>14</v>
      </c>
      <c r="B1004" s="154" t="e">
        <f>#REF!</f>
        <v>#REF!</v>
      </c>
      <c r="C1004" s="154" t="e">
        <f>#REF!</f>
        <v>#REF!</v>
      </c>
      <c r="D1004" s="154" t="e">
        <f>#REF!</f>
        <v>#REF!</v>
      </c>
      <c r="E1004" s="154" t="e">
        <f>#REF!</f>
        <v>#REF!</v>
      </c>
      <c r="F1004" s="154" t="e">
        <f>#REF!</f>
        <v>#REF!</v>
      </c>
      <c r="G1004" s="154" t="e">
        <f>#REF!</f>
        <v>#REF!</v>
      </c>
      <c r="H1004" s="154" t="e">
        <f>#REF!</f>
        <v>#REF!</v>
      </c>
      <c r="I1004" s="154" t="e">
        <f>#REF!</f>
        <v>#REF!</v>
      </c>
      <c r="J1004" s="154" t="e">
        <f>#REF!</f>
        <v>#REF!</v>
      </c>
      <c r="K1004" s="154" t="e">
        <f>#REF!</f>
        <v>#REF!</v>
      </c>
      <c r="L1004" s="154" t="e">
        <f>#REF!</f>
        <v>#REF!</v>
      </c>
      <c r="M1004" s="154" t="e">
        <f>#REF!</f>
        <v>#REF!</v>
      </c>
      <c r="N1004" s="154" t="e">
        <f>#REF!</f>
        <v>#REF!</v>
      </c>
      <c r="O1004" s="154" t="e">
        <f>#REF!</f>
        <v>#REF!</v>
      </c>
      <c r="P1004" s="154" t="e">
        <f>#REF!</f>
        <v>#REF!</v>
      </c>
      <c r="Q1004" s="154" t="e">
        <f>#REF!</f>
        <v>#REF!</v>
      </c>
      <c r="R1004" s="154" t="e">
        <f>#REF!</f>
        <v>#REF!</v>
      </c>
      <c r="S1004" s="154" t="e">
        <f>#REF!</f>
        <v>#REF!</v>
      </c>
      <c r="T1004" s="154" t="e">
        <f>#REF!</f>
        <v>#REF!</v>
      </c>
      <c r="U1004" s="154" t="e">
        <f>#REF!</f>
        <v>#REF!</v>
      </c>
      <c r="V1004" s="154" t="e">
        <f>#REF!</f>
        <v>#REF!</v>
      </c>
      <c r="W1004" s="154" t="e">
        <f>#REF!</f>
        <v>#REF!</v>
      </c>
      <c r="X1004" s="154" t="e">
        <f>#REF!</f>
        <v>#REF!</v>
      </c>
      <c r="Y1004" s="154" t="e">
        <f>#REF!</f>
        <v>#REF!</v>
      </c>
    </row>
    <row r="1005" spans="1:25">
      <c r="A1005" s="142">
        <v>15</v>
      </c>
      <c r="B1005" s="154" t="e">
        <f>#REF!</f>
        <v>#REF!</v>
      </c>
      <c r="C1005" s="154" t="e">
        <f>#REF!</f>
        <v>#REF!</v>
      </c>
      <c r="D1005" s="154" t="e">
        <f>#REF!</f>
        <v>#REF!</v>
      </c>
      <c r="E1005" s="154" t="e">
        <f>#REF!</f>
        <v>#REF!</v>
      </c>
      <c r="F1005" s="154" t="e">
        <f>#REF!</f>
        <v>#REF!</v>
      </c>
      <c r="G1005" s="154" t="e">
        <f>#REF!</f>
        <v>#REF!</v>
      </c>
      <c r="H1005" s="154" t="e">
        <f>#REF!</f>
        <v>#REF!</v>
      </c>
      <c r="I1005" s="154" t="e">
        <f>#REF!</f>
        <v>#REF!</v>
      </c>
      <c r="J1005" s="154" t="e">
        <f>#REF!</f>
        <v>#REF!</v>
      </c>
      <c r="K1005" s="154" t="e">
        <f>#REF!</f>
        <v>#REF!</v>
      </c>
      <c r="L1005" s="154" t="e">
        <f>#REF!</f>
        <v>#REF!</v>
      </c>
      <c r="M1005" s="154" t="e">
        <f>#REF!</f>
        <v>#REF!</v>
      </c>
      <c r="N1005" s="154" t="e">
        <f>#REF!</f>
        <v>#REF!</v>
      </c>
      <c r="O1005" s="154" t="e">
        <f>#REF!</f>
        <v>#REF!</v>
      </c>
      <c r="P1005" s="154" t="e">
        <f>#REF!</f>
        <v>#REF!</v>
      </c>
      <c r="Q1005" s="154" t="e">
        <f>#REF!</f>
        <v>#REF!</v>
      </c>
      <c r="R1005" s="154" t="e">
        <f>#REF!</f>
        <v>#REF!</v>
      </c>
      <c r="S1005" s="154" t="e">
        <f>#REF!</f>
        <v>#REF!</v>
      </c>
      <c r="T1005" s="154" t="e">
        <f>#REF!</f>
        <v>#REF!</v>
      </c>
      <c r="U1005" s="154" t="e">
        <f>#REF!</f>
        <v>#REF!</v>
      </c>
      <c r="V1005" s="154" t="e">
        <f>#REF!</f>
        <v>#REF!</v>
      </c>
      <c r="W1005" s="154" t="e">
        <f>#REF!</f>
        <v>#REF!</v>
      </c>
      <c r="X1005" s="154" t="e">
        <f>#REF!</f>
        <v>#REF!</v>
      </c>
      <c r="Y1005" s="154" t="e">
        <f>#REF!</f>
        <v>#REF!</v>
      </c>
    </row>
    <row r="1006" spans="1:25">
      <c r="A1006" s="142">
        <v>16</v>
      </c>
      <c r="B1006" s="154" t="e">
        <f>#REF!</f>
        <v>#REF!</v>
      </c>
      <c r="C1006" s="154" t="e">
        <f>#REF!</f>
        <v>#REF!</v>
      </c>
      <c r="D1006" s="154" t="e">
        <f>#REF!</f>
        <v>#REF!</v>
      </c>
      <c r="E1006" s="154" t="e">
        <f>#REF!</f>
        <v>#REF!</v>
      </c>
      <c r="F1006" s="154" t="e">
        <f>#REF!</f>
        <v>#REF!</v>
      </c>
      <c r="G1006" s="154" t="e">
        <f>#REF!</f>
        <v>#REF!</v>
      </c>
      <c r="H1006" s="154" t="e">
        <f>#REF!</f>
        <v>#REF!</v>
      </c>
      <c r="I1006" s="154" t="e">
        <f>#REF!</f>
        <v>#REF!</v>
      </c>
      <c r="J1006" s="154" t="e">
        <f>#REF!</f>
        <v>#REF!</v>
      </c>
      <c r="K1006" s="154" t="e">
        <f>#REF!</f>
        <v>#REF!</v>
      </c>
      <c r="L1006" s="154" t="e">
        <f>#REF!</f>
        <v>#REF!</v>
      </c>
      <c r="M1006" s="154" t="e">
        <f>#REF!</f>
        <v>#REF!</v>
      </c>
      <c r="N1006" s="154" t="e">
        <f>#REF!</f>
        <v>#REF!</v>
      </c>
      <c r="O1006" s="154" t="e">
        <f>#REF!</f>
        <v>#REF!</v>
      </c>
      <c r="P1006" s="154" t="e">
        <f>#REF!</f>
        <v>#REF!</v>
      </c>
      <c r="Q1006" s="154" t="e">
        <f>#REF!</f>
        <v>#REF!</v>
      </c>
      <c r="R1006" s="154" t="e">
        <f>#REF!</f>
        <v>#REF!</v>
      </c>
      <c r="S1006" s="154" t="e">
        <f>#REF!</f>
        <v>#REF!</v>
      </c>
      <c r="T1006" s="154" t="e">
        <f>#REF!</f>
        <v>#REF!</v>
      </c>
      <c r="U1006" s="154" t="e">
        <f>#REF!</f>
        <v>#REF!</v>
      </c>
      <c r="V1006" s="154" t="e">
        <f>#REF!</f>
        <v>#REF!</v>
      </c>
      <c r="W1006" s="154" t="e">
        <f>#REF!</f>
        <v>#REF!</v>
      </c>
      <c r="X1006" s="154" t="e">
        <f>#REF!</f>
        <v>#REF!</v>
      </c>
      <c r="Y1006" s="154" t="e">
        <f>#REF!</f>
        <v>#REF!</v>
      </c>
    </row>
    <row r="1007" spans="1:25">
      <c r="A1007" s="142">
        <v>17</v>
      </c>
      <c r="B1007" s="154" t="e">
        <f>#REF!</f>
        <v>#REF!</v>
      </c>
      <c r="C1007" s="154" t="e">
        <f>#REF!</f>
        <v>#REF!</v>
      </c>
      <c r="D1007" s="154" t="e">
        <f>#REF!</f>
        <v>#REF!</v>
      </c>
      <c r="E1007" s="154" t="e">
        <f>#REF!</f>
        <v>#REF!</v>
      </c>
      <c r="F1007" s="154" t="e">
        <f>#REF!</f>
        <v>#REF!</v>
      </c>
      <c r="G1007" s="154" t="e">
        <f>#REF!</f>
        <v>#REF!</v>
      </c>
      <c r="H1007" s="154" t="e">
        <f>#REF!</f>
        <v>#REF!</v>
      </c>
      <c r="I1007" s="154" t="e">
        <f>#REF!</f>
        <v>#REF!</v>
      </c>
      <c r="J1007" s="154" t="e">
        <f>#REF!</f>
        <v>#REF!</v>
      </c>
      <c r="K1007" s="154" t="e">
        <f>#REF!</f>
        <v>#REF!</v>
      </c>
      <c r="L1007" s="154" t="e">
        <f>#REF!</f>
        <v>#REF!</v>
      </c>
      <c r="M1007" s="154" t="e">
        <f>#REF!</f>
        <v>#REF!</v>
      </c>
      <c r="N1007" s="154" t="e">
        <f>#REF!</f>
        <v>#REF!</v>
      </c>
      <c r="O1007" s="154" t="e">
        <f>#REF!</f>
        <v>#REF!</v>
      </c>
      <c r="P1007" s="154" t="e">
        <f>#REF!</f>
        <v>#REF!</v>
      </c>
      <c r="Q1007" s="154" t="e">
        <f>#REF!</f>
        <v>#REF!</v>
      </c>
      <c r="R1007" s="154" t="e">
        <f>#REF!</f>
        <v>#REF!</v>
      </c>
      <c r="S1007" s="154" t="e">
        <f>#REF!</f>
        <v>#REF!</v>
      </c>
      <c r="T1007" s="154" t="e">
        <f>#REF!</f>
        <v>#REF!</v>
      </c>
      <c r="U1007" s="154" t="e">
        <f>#REF!</f>
        <v>#REF!</v>
      </c>
      <c r="V1007" s="154" t="e">
        <f>#REF!</f>
        <v>#REF!</v>
      </c>
      <c r="W1007" s="154" t="e">
        <f>#REF!</f>
        <v>#REF!</v>
      </c>
      <c r="X1007" s="154" t="e">
        <f>#REF!</f>
        <v>#REF!</v>
      </c>
      <c r="Y1007" s="154" t="e">
        <f>#REF!</f>
        <v>#REF!</v>
      </c>
    </row>
    <row r="1008" spans="1:25">
      <c r="A1008" s="142">
        <v>18</v>
      </c>
      <c r="B1008" s="154" t="e">
        <f>#REF!</f>
        <v>#REF!</v>
      </c>
      <c r="C1008" s="154" t="e">
        <f>#REF!</f>
        <v>#REF!</v>
      </c>
      <c r="D1008" s="154" t="e">
        <f>#REF!</f>
        <v>#REF!</v>
      </c>
      <c r="E1008" s="154" t="e">
        <f>#REF!</f>
        <v>#REF!</v>
      </c>
      <c r="F1008" s="154" t="e">
        <f>#REF!</f>
        <v>#REF!</v>
      </c>
      <c r="G1008" s="154" t="e">
        <f>#REF!</f>
        <v>#REF!</v>
      </c>
      <c r="H1008" s="154" t="e">
        <f>#REF!</f>
        <v>#REF!</v>
      </c>
      <c r="I1008" s="154" t="e">
        <f>#REF!</f>
        <v>#REF!</v>
      </c>
      <c r="J1008" s="154" t="e">
        <f>#REF!</f>
        <v>#REF!</v>
      </c>
      <c r="K1008" s="154" t="e">
        <f>#REF!</f>
        <v>#REF!</v>
      </c>
      <c r="L1008" s="154" t="e">
        <f>#REF!</f>
        <v>#REF!</v>
      </c>
      <c r="M1008" s="154" t="e">
        <f>#REF!</f>
        <v>#REF!</v>
      </c>
      <c r="N1008" s="154" t="e">
        <f>#REF!</f>
        <v>#REF!</v>
      </c>
      <c r="O1008" s="154" t="e">
        <f>#REF!</f>
        <v>#REF!</v>
      </c>
      <c r="P1008" s="154" t="e">
        <f>#REF!</f>
        <v>#REF!</v>
      </c>
      <c r="Q1008" s="154" t="e">
        <f>#REF!</f>
        <v>#REF!</v>
      </c>
      <c r="R1008" s="154" t="e">
        <f>#REF!</f>
        <v>#REF!</v>
      </c>
      <c r="S1008" s="154" t="e">
        <f>#REF!</f>
        <v>#REF!</v>
      </c>
      <c r="T1008" s="154" t="e">
        <f>#REF!</f>
        <v>#REF!</v>
      </c>
      <c r="U1008" s="154" t="e">
        <f>#REF!</f>
        <v>#REF!</v>
      </c>
      <c r="V1008" s="154" t="e">
        <f>#REF!</f>
        <v>#REF!</v>
      </c>
      <c r="W1008" s="154" t="e">
        <f>#REF!</f>
        <v>#REF!</v>
      </c>
      <c r="X1008" s="154" t="e">
        <f>#REF!</f>
        <v>#REF!</v>
      </c>
      <c r="Y1008" s="154" t="e">
        <f>#REF!</f>
        <v>#REF!</v>
      </c>
    </row>
    <row r="1009" spans="1:25">
      <c r="A1009" s="142">
        <v>19</v>
      </c>
      <c r="B1009" s="154" t="e">
        <f>#REF!</f>
        <v>#REF!</v>
      </c>
      <c r="C1009" s="154" t="e">
        <f>#REF!</f>
        <v>#REF!</v>
      </c>
      <c r="D1009" s="154" t="e">
        <f>#REF!</f>
        <v>#REF!</v>
      </c>
      <c r="E1009" s="154" t="e">
        <f>#REF!</f>
        <v>#REF!</v>
      </c>
      <c r="F1009" s="154" t="e">
        <f>#REF!</f>
        <v>#REF!</v>
      </c>
      <c r="G1009" s="154" t="e">
        <f>#REF!</f>
        <v>#REF!</v>
      </c>
      <c r="H1009" s="154" t="e">
        <f>#REF!</f>
        <v>#REF!</v>
      </c>
      <c r="I1009" s="154" t="e">
        <f>#REF!</f>
        <v>#REF!</v>
      </c>
      <c r="J1009" s="154" t="e">
        <f>#REF!</f>
        <v>#REF!</v>
      </c>
      <c r="K1009" s="154" t="e">
        <f>#REF!</f>
        <v>#REF!</v>
      </c>
      <c r="L1009" s="154" t="e">
        <f>#REF!</f>
        <v>#REF!</v>
      </c>
      <c r="M1009" s="154" t="e">
        <f>#REF!</f>
        <v>#REF!</v>
      </c>
      <c r="N1009" s="154" t="e">
        <f>#REF!</f>
        <v>#REF!</v>
      </c>
      <c r="O1009" s="154" t="e">
        <f>#REF!</f>
        <v>#REF!</v>
      </c>
      <c r="P1009" s="154" t="e">
        <f>#REF!</f>
        <v>#REF!</v>
      </c>
      <c r="Q1009" s="154" t="e">
        <f>#REF!</f>
        <v>#REF!</v>
      </c>
      <c r="R1009" s="154" t="e">
        <f>#REF!</f>
        <v>#REF!</v>
      </c>
      <c r="S1009" s="154" t="e">
        <f>#REF!</f>
        <v>#REF!</v>
      </c>
      <c r="T1009" s="154" t="e">
        <f>#REF!</f>
        <v>#REF!</v>
      </c>
      <c r="U1009" s="154" t="e">
        <f>#REF!</f>
        <v>#REF!</v>
      </c>
      <c r="V1009" s="154" t="e">
        <f>#REF!</f>
        <v>#REF!</v>
      </c>
      <c r="W1009" s="154" t="e">
        <f>#REF!</f>
        <v>#REF!</v>
      </c>
      <c r="X1009" s="154" t="e">
        <f>#REF!</f>
        <v>#REF!</v>
      </c>
      <c r="Y1009" s="154" t="e">
        <f>#REF!</f>
        <v>#REF!</v>
      </c>
    </row>
    <row r="1010" spans="1:25">
      <c r="A1010" s="142">
        <v>20</v>
      </c>
      <c r="B1010" s="154" t="e">
        <f>#REF!</f>
        <v>#REF!</v>
      </c>
      <c r="C1010" s="154" t="e">
        <f>#REF!</f>
        <v>#REF!</v>
      </c>
      <c r="D1010" s="154" t="e">
        <f>#REF!</f>
        <v>#REF!</v>
      </c>
      <c r="E1010" s="154" t="e">
        <f>#REF!</f>
        <v>#REF!</v>
      </c>
      <c r="F1010" s="154" t="e">
        <f>#REF!</f>
        <v>#REF!</v>
      </c>
      <c r="G1010" s="154" t="e">
        <f>#REF!</f>
        <v>#REF!</v>
      </c>
      <c r="H1010" s="154" t="e">
        <f>#REF!</f>
        <v>#REF!</v>
      </c>
      <c r="I1010" s="154" t="e">
        <f>#REF!</f>
        <v>#REF!</v>
      </c>
      <c r="J1010" s="154" t="e">
        <f>#REF!</f>
        <v>#REF!</v>
      </c>
      <c r="K1010" s="154" t="e">
        <f>#REF!</f>
        <v>#REF!</v>
      </c>
      <c r="L1010" s="154" t="e">
        <f>#REF!</f>
        <v>#REF!</v>
      </c>
      <c r="M1010" s="154" t="e">
        <f>#REF!</f>
        <v>#REF!</v>
      </c>
      <c r="N1010" s="154" t="e">
        <f>#REF!</f>
        <v>#REF!</v>
      </c>
      <c r="O1010" s="154" t="e">
        <f>#REF!</f>
        <v>#REF!</v>
      </c>
      <c r="P1010" s="154" t="e">
        <f>#REF!</f>
        <v>#REF!</v>
      </c>
      <c r="Q1010" s="154" t="e">
        <f>#REF!</f>
        <v>#REF!</v>
      </c>
      <c r="R1010" s="154" t="e">
        <f>#REF!</f>
        <v>#REF!</v>
      </c>
      <c r="S1010" s="154" t="e">
        <f>#REF!</f>
        <v>#REF!</v>
      </c>
      <c r="T1010" s="154" t="e">
        <f>#REF!</f>
        <v>#REF!</v>
      </c>
      <c r="U1010" s="154" t="e">
        <f>#REF!</f>
        <v>#REF!</v>
      </c>
      <c r="V1010" s="154" t="e">
        <f>#REF!</f>
        <v>#REF!</v>
      </c>
      <c r="W1010" s="154" t="e">
        <f>#REF!</f>
        <v>#REF!</v>
      </c>
      <c r="X1010" s="154" t="e">
        <f>#REF!</f>
        <v>#REF!</v>
      </c>
      <c r="Y1010" s="154" t="e">
        <f>#REF!</f>
        <v>#REF!</v>
      </c>
    </row>
    <row r="1011" spans="1:25">
      <c r="A1011" s="142">
        <v>21</v>
      </c>
      <c r="B1011" s="154" t="e">
        <f>#REF!</f>
        <v>#REF!</v>
      </c>
      <c r="C1011" s="154" t="e">
        <f>#REF!</f>
        <v>#REF!</v>
      </c>
      <c r="D1011" s="154" t="e">
        <f>#REF!</f>
        <v>#REF!</v>
      </c>
      <c r="E1011" s="154" t="e">
        <f>#REF!</f>
        <v>#REF!</v>
      </c>
      <c r="F1011" s="154" t="e">
        <f>#REF!</f>
        <v>#REF!</v>
      </c>
      <c r="G1011" s="154" t="e">
        <f>#REF!</f>
        <v>#REF!</v>
      </c>
      <c r="H1011" s="154" t="e">
        <f>#REF!</f>
        <v>#REF!</v>
      </c>
      <c r="I1011" s="154" t="e">
        <f>#REF!</f>
        <v>#REF!</v>
      </c>
      <c r="J1011" s="154" t="e">
        <f>#REF!</f>
        <v>#REF!</v>
      </c>
      <c r="K1011" s="154" t="e">
        <f>#REF!</f>
        <v>#REF!</v>
      </c>
      <c r="L1011" s="154" t="e">
        <f>#REF!</f>
        <v>#REF!</v>
      </c>
      <c r="M1011" s="154" t="e">
        <f>#REF!</f>
        <v>#REF!</v>
      </c>
      <c r="N1011" s="154" t="e">
        <f>#REF!</f>
        <v>#REF!</v>
      </c>
      <c r="O1011" s="154" t="e">
        <f>#REF!</f>
        <v>#REF!</v>
      </c>
      <c r="P1011" s="154" t="e">
        <f>#REF!</f>
        <v>#REF!</v>
      </c>
      <c r="Q1011" s="154" t="e">
        <f>#REF!</f>
        <v>#REF!</v>
      </c>
      <c r="R1011" s="154" t="e">
        <f>#REF!</f>
        <v>#REF!</v>
      </c>
      <c r="S1011" s="154" t="e">
        <f>#REF!</f>
        <v>#REF!</v>
      </c>
      <c r="T1011" s="154" t="e">
        <f>#REF!</f>
        <v>#REF!</v>
      </c>
      <c r="U1011" s="154" t="e">
        <f>#REF!</f>
        <v>#REF!</v>
      </c>
      <c r="V1011" s="154" t="e">
        <f>#REF!</f>
        <v>#REF!</v>
      </c>
      <c r="W1011" s="154" t="e">
        <f>#REF!</f>
        <v>#REF!</v>
      </c>
      <c r="X1011" s="154" t="e">
        <f>#REF!</f>
        <v>#REF!</v>
      </c>
      <c r="Y1011" s="154" t="e">
        <f>#REF!</f>
        <v>#REF!</v>
      </c>
    </row>
    <row r="1012" spans="1:25">
      <c r="A1012" s="142">
        <v>22</v>
      </c>
      <c r="B1012" s="154" t="e">
        <f>#REF!</f>
        <v>#REF!</v>
      </c>
      <c r="C1012" s="154" t="e">
        <f>#REF!</f>
        <v>#REF!</v>
      </c>
      <c r="D1012" s="154" t="e">
        <f>#REF!</f>
        <v>#REF!</v>
      </c>
      <c r="E1012" s="154" t="e">
        <f>#REF!</f>
        <v>#REF!</v>
      </c>
      <c r="F1012" s="154" t="e">
        <f>#REF!</f>
        <v>#REF!</v>
      </c>
      <c r="G1012" s="154" t="e">
        <f>#REF!</f>
        <v>#REF!</v>
      </c>
      <c r="H1012" s="154" t="e">
        <f>#REF!</f>
        <v>#REF!</v>
      </c>
      <c r="I1012" s="154" t="e">
        <f>#REF!</f>
        <v>#REF!</v>
      </c>
      <c r="J1012" s="154" t="e">
        <f>#REF!</f>
        <v>#REF!</v>
      </c>
      <c r="K1012" s="154" t="e">
        <f>#REF!</f>
        <v>#REF!</v>
      </c>
      <c r="L1012" s="154" t="e">
        <f>#REF!</f>
        <v>#REF!</v>
      </c>
      <c r="M1012" s="154" t="e">
        <f>#REF!</f>
        <v>#REF!</v>
      </c>
      <c r="N1012" s="154" t="e">
        <f>#REF!</f>
        <v>#REF!</v>
      </c>
      <c r="O1012" s="154" t="e">
        <f>#REF!</f>
        <v>#REF!</v>
      </c>
      <c r="P1012" s="154" t="e">
        <f>#REF!</f>
        <v>#REF!</v>
      </c>
      <c r="Q1012" s="154" t="e">
        <f>#REF!</f>
        <v>#REF!</v>
      </c>
      <c r="R1012" s="154" t="e">
        <f>#REF!</f>
        <v>#REF!</v>
      </c>
      <c r="S1012" s="154" t="e">
        <f>#REF!</f>
        <v>#REF!</v>
      </c>
      <c r="T1012" s="154" t="e">
        <f>#REF!</f>
        <v>#REF!</v>
      </c>
      <c r="U1012" s="154" t="e">
        <f>#REF!</f>
        <v>#REF!</v>
      </c>
      <c r="V1012" s="154" t="e">
        <f>#REF!</f>
        <v>#REF!</v>
      </c>
      <c r="W1012" s="154" t="e">
        <f>#REF!</f>
        <v>#REF!</v>
      </c>
      <c r="X1012" s="154" t="e">
        <f>#REF!</f>
        <v>#REF!</v>
      </c>
      <c r="Y1012" s="154" t="e">
        <f>#REF!</f>
        <v>#REF!</v>
      </c>
    </row>
    <row r="1013" spans="1:25">
      <c r="A1013" s="142">
        <v>23</v>
      </c>
      <c r="B1013" s="154" t="e">
        <f>#REF!</f>
        <v>#REF!</v>
      </c>
      <c r="C1013" s="154" t="e">
        <f>#REF!</f>
        <v>#REF!</v>
      </c>
      <c r="D1013" s="154" t="e">
        <f>#REF!</f>
        <v>#REF!</v>
      </c>
      <c r="E1013" s="154" t="e">
        <f>#REF!</f>
        <v>#REF!</v>
      </c>
      <c r="F1013" s="154" t="e">
        <f>#REF!</f>
        <v>#REF!</v>
      </c>
      <c r="G1013" s="154" t="e">
        <f>#REF!</f>
        <v>#REF!</v>
      </c>
      <c r="H1013" s="154" t="e">
        <f>#REF!</f>
        <v>#REF!</v>
      </c>
      <c r="I1013" s="154" t="e">
        <f>#REF!</f>
        <v>#REF!</v>
      </c>
      <c r="J1013" s="154" t="e">
        <f>#REF!</f>
        <v>#REF!</v>
      </c>
      <c r="K1013" s="154" t="e">
        <f>#REF!</f>
        <v>#REF!</v>
      </c>
      <c r="L1013" s="154" t="e">
        <f>#REF!</f>
        <v>#REF!</v>
      </c>
      <c r="M1013" s="154" t="e">
        <f>#REF!</f>
        <v>#REF!</v>
      </c>
      <c r="N1013" s="154" t="e">
        <f>#REF!</f>
        <v>#REF!</v>
      </c>
      <c r="O1013" s="154" t="e">
        <f>#REF!</f>
        <v>#REF!</v>
      </c>
      <c r="P1013" s="154" t="e">
        <f>#REF!</f>
        <v>#REF!</v>
      </c>
      <c r="Q1013" s="154" t="e">
        <f>#REF!</f>
        <v>#REF!</v>
      </c>
      <c r="R1013" s="154" t="e">
        <f>#REF!</f>
        <v>#REF!</v>
      </c>
      <c r="S1013" s="154" t="e">
        <f>#REF!</f>
        <v>#REF!</v>
      </c>
      <c r="T1013" s="154" t="e">
        <f>#REF!</f>
        <v>#REF!</v>
      </c>
      <c r="U1013" s="154" t="e">
        <f>#REF!</f>
        <v>#REF!</v>
      </c>
      <c r="V1013" s="154" t="e">
        <f>#REF!</f>
        <v>#REF!</v>
      </c>
      <c r="W1013" s="154" t="e">
        <f>#REF!</f>
        <v>#REF!</v>
      </c>
      <c r="X1013" s="154" t="e">
        <f>#REF!</f>
        <v>#REF!</v>
      </c>
      <c r="Y1013" s="154" t="e">
        <f>#REF!</f>
        <v>#REF!</v>
      </c>
    </row>
    <row r="1014" spans="1:25">
      <c r="A1014" s="142">
        <v>24</v>
      </c>
      <c r="B1014" s="154" t="e">
        <f>#REF!</f>
        <v>#REF!</v>
      </c>
      <c r="C1014" s="154" t="e">
        <f>#REF!</f>
        <v>#REF!</v>
      </c>
      <c r="D1014" s="154" t="e">
        <f>#REF!</f>
        <v>#REF!</v>
      </c>
      <c r="E1014" s="154" t="e">
        <f>#REF!</f>
        <v>#REF!</v>
      </c>
      <c r="F1014" s="154" t="e">
        <f>#REF!</f>
        <v>#REF!</v>
      </c>
      <c r="G1014" s="154" t="e">
        <f>#REF!</f>
        <v>#REF!</v>
      </c>
      <c r="H1014" s="154" t="e">
        <f>#REF!</f>
        <v>#REF!</v>
      </c>
      <c r="I1014" s="154" t="e">
        <f>#REF!</f>
        <v>#REF!</v>
      </c>
      <c r="J1014" s="154" t="e">
        <f>#REF!</f>
        <v>#REF!</v>
      </c>
      <c r="K1014" s="154" t="e">
        <f>#REF!</f>
        <v>#REF!</v>
      </c>
      <c r="L1014" s="154" t="e">
        <f>#REF!</f>
        <v>#REF!</v>
      </c>
      <c r="M1014" s="154" t="e">
        <f>#REF!</f>
        <v>#REF!</v>
      </c>
      <c r="N1014" s="154" t="e">
        <f>#REF!</f>
        <v>#REF!</v>
      </c>
      <c r="O1014" s="154" t="e">
        <f>#REF!</f>
        <v>#REF!</v>
      </c>
      <c r="P1014" s="154" t="e">
        <f>#REF!</f>
        <v>#REF!</v>
      </c>
      <c r="Q1014" s="154" t="e">
        <f>#REF!</f>
        <v>#REF!</v>
      </c>
      <c r="R1014" s="154" t="e">
        <f>#REF!</f>
        <v>#REF!</v>
      </c>
      <c r="S1014" s="154" t="e">
        <f>#REF!</f>
        <v>#REF!</v>
      </c>
      <c r="T1014" s="154" t="e">
        <f>#REF!</f>
        <v>#REF!</v>
      </c>
      <c r="U1014" s="154" t="e">
        <f>#REF!</f>
        <v>#REF!</v>
      </c>
      <c r="V1014" s="154" t="e">
        <f>#REF!</f>
        <v>#REF!</v>
      </c>
      <c r="W1014" s="154" t="e">
        <f>#REF!</f>
        <v>#REF!</v>
      </c>
      <c r="X1014" s="154" t="e">
        <f>#REF!</f>
        <v>#REF!</v>
      </c>
      <c r="Y1014" s="154" t="e">
        <f>#REF!</f>
        <v>#REF!</v>
      </c>
    </row>
    <row r="1015" spans="1:25">
      <c r="A1015" s="142">
        <v>25</v>
      </c>
      <c r="B1015" s="154" t="e">
        <f>#REF!</f>
        <v>#REF!</v>
      </c>
      <c r="C1015" s="154" t="e">
        <f>#REF!</f>
        <v>#REF!</v>
      </c>
      <c r="D1015" s="154" t="e">
        <f>#REF!</f>
        <v>#REF!</v>
      </c>
      <c r="E1015" s="154" t="e">
        <f>#REF!</f>
        <v>#REF!</v>
      </c>
      <c r="F1015" s="154" t="e">
        <f>#REF!</f>
        <v>#REF!</v>
      </c>
      <c r="G1015" s="154" t="e">
        <f>#REF!</f>
        <v>#REF!</v>
      </c>
      <c r="H1015" s="154" t="e">
        <f>#REF!</f>
        <v>#REF!</v>
      </c>
      <c r="I1015" s="154" t="e">
        <f>#REF!</f>
        <v>#REF!</v>
      </c>
      <c r="J1015" s="154" t="e">
        <f>#REF!</f>
        <v>#REF!</v>
      </c>
      <c r="K1015" s="154" t="e">
        <f>#REF!</f>
        <v>#REF!</v>
      </c>
      <c r="L1015" s="154" t="e">
        <f>#REF!</f>
        <v>#REF!</v>
      </c>
      <c r="M1015" s="154" t="e">
        <f>#REF!</f>
        <v>#REF!</v>
      </c>
      <c r="N1015" s="154" t="e">
        <f>#REF!</f>
        <v>#REF!</v>
      </c>
      <c r="O1015" s="154" t="e">
        <f>#REF!</f>
        <v>#REF!</v>
      </c>
      <c r="P1015" s="154" t="e">
        <f>#REF!</f>
        <v>#REF!</v>
      </c>
      <c r="Q1015" s="154" t="e">
        <f>#REF!</f>
        <v>#REF!</v>
      </c>
      <c r="R1015" s="154" t="e">
        <f>#REF!</f>
        <v>#REF!</v>
      </c>
      <c r="S1015" s="154" t="e">
        <f>#REF!</f>
        <v>#REF!</v>
      </c>
      <c r="T1015" s="154" t="e">
        <f>#REF!</f>
        <v>#REF!</v>
      </c>
      <c r="U1015" s="154" t="e">
        <f>#REF!</f>
        <v>#REF!</v>
      </c>
      <c r="V1015" s="154" t="e">
        <f>#REF!</f>
        <v>#REF!</v>
      </c>
      <c r="W1015" s="154" t="e">
        <f>#REF!</f>
        <v>#REF!</v>
      </c>
      <c r="X1015" s="154" t="e">
        <f>#REF!</f>
        <v>#REF!</v>
      </c>
      <c r="Y1015" s="154" t="e">
        <f>#REF!</f>
        <v>#REF!</v>
      </c>
    </row>
    <row r="1016" spans="1:25">
      <c r="A1016" s="142">
        <v>26</v>
      </c>
      <c r="B1016" s="154" t="e">
        <f>#REF!</f>
        <v>#REF!</v>
      </c>
      <c r="C1016" s="154" t="e">
        <f>#REF!</f>
        <v>#REF!</v>
      </c>
      <c r="D1016" s="154" t="e">
        <f>#REF!</f>
        <v>#REF!</v>
      </c>
      <c r="E1016" s="154" t="e">
        <f>#REF!</f>
        <v>#REF!</v>
      </c>
      <c r="F1016" s="154" t="e">
        <f>#REF!</f>
        <v>#REF!</v>
      </c>
      <c r="G1016" s="154" t="e">
        <f>#REF!</f>
        <v>#REF!</v>
      </c>
      <c r="H1016" s="154" t="e">
        <f>#REF!</f>
        <v>#REF!</v>
      </c>
      <c r="I1016" s="154" t="e">
        <f>#REF!</f>
        <v>#REF!</v>
      </c>
      <c r="J1016" s="154" t="e">
        <f>#REF!</f>
        <v>#REF!</v>
      </c>
      <c r="K1016" s="154" t="e">
        <f>#REF!</f>
        <v>#REF!</v>
      </c>
      <c r="L1016" s="154" t="e">
        <f>#REF!</f>
        <v>#REF!</v>
      </c>
      <c r="M1016" s="154" t="e">
        <f>#REF!</f>
        <v>#REF!</v>
      </c>
      <c r="N1016" s="154" t="e">
        <f>#REF!</f>
        <v>#REF!</v>
      </c>
      <c r="O1016" s="154" t="e">
        <f>#REF!</f>
        <v>#REF!</v>
      </c>
      <c r="P1016" s="154" t="e">
        <f>#REF!</f>
        <v>#REF!</v>
      </c>
      <c r="Q1016" s="154" t="e">
        <f>#REF!</f>
        <v>#REF!</v>
      </c>
      <c r="R1016" s="154" t="e">
        <f>#REF!</f>
        <v>#REF!</v>
      </c>
      <c r="S1016" s="154" t="e">
        <f>#REF!</f>
        <v>#REF!</v>
      </c>
      <c r="T1016" s="154" t="e">
        <f>#REF!</f>
        <v>#REF!</v>
      </c>
      <c r="U1016" s="154" t="e">
        <f>#REF!</f>
        <v>#REF!</v>
      </c>
      <c r="V1016" s="154" t="e">
        <f>#REF!</f>
        <v>#REF!</v>
      </c>
      <c r="W1016" s="154" t="e">
        <f>#REF!</f>
        <v>#REF!</v>
      </c>
      <c r="X1016" s="154" t="e">
        <f>#REF!</f>
        <v>#REF!</v>
      </c>
      <c r="Y1016" s="154" t="e">
        <f>#REF!</f>
        <v>#REF!</v>
      </c>
    </row>
    <row r="1017" spans="1:25">
      <c r="A1017" s="142">
        <v>27</v>
      </c>
      <c r="B1017" s="154" t="e">
        <f>#REF!</f>
        <v>#REF!</v>
      </c>
      <c r="C1017" s="154" t="e">
        <f>#REF!</f>
        <v>#REF!</v>
      </c>
      <c r="D1017" s="154" t="e">
        <f>#REF!</f>
        <v>#REF!</v>
      </c>
      <c r="E1017" s="154" t="e">
        <f>#REF!</f>
        <v>#REF!</v>
      </c>
      <c r="F1017" s="154" t="e">
        <f>#REF!</f>
        <v>#REF!</v>
      </c>
      <c r="G1017" s="154" t="e">
        <f>#REF!</f>
        <v>#REF!</v>
      </c>
      <c r="H1017" s="154" t="e">
        <f>#REF!</f>
        <v>#REF!</v>
      </c>
      <c r="I1017" s="154" t="e">
        <f>#REF!</f>
        <v>#REF!</v>
      </c>
      <c r="J1017" s="154" t="e">
        <f>#REF!</f>
        <v>#REF!</v>
      </c>
      <c r="K1017" s="154" t="e">
        <f>#REF!</f>
        <v>#REF!</v>
      </c>
      <c r="L1017" s="154" t="e">
        <f>#REF!</f>
        <v>#REF!</v>
      </c>
      <c r="M1017" s="154" t="e">
        <f>#REF!</f>
        <v>#REF!</v>
      </c>
      <c r="N1017" s="154" t="e">
        <f>#REF!</f>
        <v>#REF!</v>
      </c>
      <c r="O1017" s="154" t="e">
        <f>#REF!</f>
        <v>#REF!</v>
      </c>
      <c r="P1017" s="154" t="e">
        <f>#REF!</f>
        <v>#REF!</v>
      </c>
      <c r="Q1017" s="154" t="e">
        <f>#REF!</f>
        <v>#REF!</v>
      </c>
      <c r="R1017" s="154" t="e">
        <f>#REF!</f>
        <v>#REF!</v>
      </c>
      <c r="S1017" s="154" t="e">
        <f>#REF!</f>
        <v>#REF!</v>
      </c>
      <c r="T1017" s="154" t="e">
        <f>#REF!</f>
        <v>#REF!</v>
      </c>
      <c r="U1017" s="154" t="e">
        <f>#REF!</f>
        <v>#REF!</v>
      </c>
      <c r="V1017" s="154" t="e">
        <f>#REF!</f>
        <v>#REF!</v>
      </c>
      <c r="W1017" s="154" t="e">
        <f>#REF!</f>
        <v>#REF!</v>
      </c>
      <c r="X1017" s="154" t="e">
        <f>#REF!</f>
        <v>#REF!</v>
      </c>
      <c r="Y1017" s="154" t="e">
        <f>#REF!</f>
        <v>#REF!</v>
      </c>
    </row>
    <row r="1018" spans="1:25">
      <c r="A1018" s="142">
        <v>28</v>
      </c>
      <c r="B1018" s="154" t="e">
        <f>#REF!</f>
        <v>#REF!</v>
      </c>
      <c r="C1018" s="154" t="e">
        <f>#REF!</f>
        <v>#REF!</v>
      </c>
      <c r="D1018" s="154" t="e">
        <f>#REF!</f>
        <v>#REF!</v>
      </c>
      <c r="E1018" s="154" t="e">
        <f>#REF!</f>
        <v>#REF!</v>
      </c>
      <c r="F1018" s="154" t="e">
        <f>#REF!</f>
        <v>#REF!</v>
      </c>
      <c r="G1018" s="154" t="e">
        <f>#REF!</f>
        <v>#REF!</v>
      </c>
      <c r="H1018" s="154" t="e">
        <f>#REF!</f>
        <v>#REF!</v>
      </c>
      <c r="I1018" s="154" t="e">
        <f>#REF!</f>
        <v>#REF!</v>
      </c>
      <c r="J1018" s="154" t="e">
        <f>#REF!</f>
        <v>#REF!</v>
      </c>
      <c r="K1018" s="154" t="e">
        <f>#REF!</f>
        <v>#REF!</v>
      </c>
      <c r="L1018" s="154" t="e">
        <f>#REF!</f>
        <v>#REF!</v>
      </c>
      <c r="M1018" s="154" t="e">
        <f>#REF!</f>
        <v>#REF!</v>
      </c>
      <c r="N1018" s="154" t="e">
        <f>#REF!</f>
        <v>#REF!</v>
      </c>
      <c r="O1018" s="154" t="e">
        <f>#REF!</f>
        <v>#REF!</v>
      </c>
      <c r="P1018" s="154" t="e">
        <f>#REF!</f>
        <v>#REF!</v>
      </c>
      <c r="Q1018" s="154" t="e">
        <f>#REF!</f>
        <v>#REF!</v>
      </c>
      <c r="R1018" s="154" t="e">
        <f>#REF!</f>
        <v>#REF!</v>
      </c>
      <c r="S1018" s="154" t="e">
        <f>#REF!</f>
        <v>#REF!</v>
      </c>
      <c r="T1018" s="154" t="e">
        <f>#REF!</f>
        <v>#REF!</v>
      </c>
      <c r="U1018" s="154" t="e">
        <f>#REF!</f>
        <v>#REF!</v>
      </c>
      <c r="V1018" s="154" t="e">
        <f>#REF!</f>
        <v>#REF!</v>
      </c>
      <c r="W1018" s="154" t="e">
        <f>#REF!</f>
        <v>#REF!</v>
      </c>
      <c r="X1018" s="154" t="e">
        <f>#REF!</f>
        <v>#REF!</v>
      </c>
      <c r="Y1018" s="154" t="e">
        <f>#REF!</f>
        <v>#REF!</v>
      </c>
    </row>
    <row r="1019" spans="1:25">
      <c r="A1019" s="142">
        <v>29</v>
      </c>
      <c r="B1019" s="154" t="e">
        <f>#REF!</f>
        <v>#REF!</v>
      </c>
      <c r="C1019" s="154" t="e">
        <f>#REF!</f>
        <v>#REF!</v>
      </c>
      <c r="D1019" s="154" t="e">
        <f>#REF!</f>
        <v>#REF!</v>
      </c>
      <c r="E1019" s="154" t="e">
        <f>#REF!</f>
        <v>#REF!</v>
      </c>
      <c r="F1019" s="154" t="e">
        <f>#REF!</f>
        <v>#REF!</v>
      </c>
      <c r="G1019" s="154" t="e">
        <f>#REF!</f>
        <v>#REF!</v>
      </c>
      <c r="H1019" s="154" t="e">
        <f>#REF!</f>
        <v>#REF!</v>
      </c>
      <c r="I1019" s="154" t="e">
        <f>#REF!</f>
        <v>#REF!</v>
      </c>
      <c r="J1019" s="154" t="e">
        <f>#REF!</f>
        <v>#REF!</v>
      </c>
      <c r="K1019" s="154" t="e">
        <f>#REF!</f>
        <v>#REF!</v>
      </c>
      <c r="L1019" s="154" t="e">
        <f>#REF!</f>
        <v>#REF!</v>
      </c>
      <c r="M1019" s="154" t="e">
        <f>#REF!</f>
        <v>#REF!</v>
      </c>
      <c r="N1019" s="154" t="e">
        <f>#REF!</f>
        <v>#REF!</v>
      </c>
      <c r="O1019" s="154" t="e">
        <f>#REF!</f>
        <v>#REF!</v>
      </c>
      <c r="P1019" s="154" t="e">
        <f>#REF!</f>
        <v>#REF!</v>
      </c>
      <c r="Q1019" s="154" t="e">
        <f>#REF!</f>
        <v>#REF!</v>
      </c>
      <c r="R1019" s="154" t="e">
        <f>#REF!</f>
        <v>#REF!</v>
      </c>
      <c r="S1019" s="154" t="e">
        <f>#REF!</f>
        <v>#REF!</v>
      </c>
      <c r="T1019" s="154" t="e">
        <f>#REF!</f>
        <v>#REF!</v>
      </c>
      <c r="U1019" s="154" t="e">
        <f>#REF!</f>
        <v>#REF!</v>
      </c>
      <c r="V1019" s="154" t="e">
        <f>#REF!</f>
        <v>#REF!</v>
      </c>
      <c r="W1019" s="154" t="e">
        <f>#REF!</f>
        <v>#REF!</v>
      </c>
      <c r="X1019" s="154" t="e">
        <f>#REF!</f>
        <v>#REF!</v>
      </c>
      <c r="Y1019" s="154" t="e">
        <f>#REF!</f>
        <v>#REF!</v>
      </c>
    </row>
    <row r="1020" spans="1:25">
      <c r="A1020" s="142">
        <v>30</v>
      </c>
      <c r="B1020" s="154" t="e">
        <f>#REF!</f>
        <v>#REF!</v>
      </c>
      <c r="C1020" s="154" t="e">
        <f>#REF!</f>
        <v>#REF!</v>
      </c>
      <c r="D1020" s="154" t="e">
        <f>#REF!</f>
        <v>#REF!</v>
      </c>
      <c r="E1020" s="154" t="e">
        <f>#REF!</f>
        <v>#REF!</v>
      </c>
      <c r="F1020" s="154" t="e">
        <f>#REF!</f>
        <v>#REF!</v>
      </c>
      <c r="G1020" s="154" t="e">
        <f>#REF!</f>
        <v>#REF!</v>
      </c>
      <c r="H1020" s="154" t="e">
        <f>#REF!</f>
        <v>#REF!</v>
      </c>
      <c r="I1020" s="154" t="e">
        <f>#REF!</f>
        <v>#REF!</v>
      </c>
      <c r="J1020" s="154" t="e">
        <f>#REF!</f>
        <v>#REF!</v>
      </c>
      <c r="K1020" s="154" t="e">
        <f>#REF!</f>
        <v>#REF!</v>
      </c>
      <c r="L1020" s="154" t="e">
        <f>#REF!</f>
        <v>#REF!</v>
      </c>
      <c r="M1020" s="154" t="e">
        <f>#REF!</f>
        <v>#REF!</v>
      </c>
      <c r="N1020" s="154" t="e">
        <f>#REF!</f>
        <v>#REF!</v>
      </c>
      <c r="O1020" s="154" t="e">
        <f>#REF!</f>
        <v>#REF!</v>
      </c>
      <c r="P1020" s="154" t="e">
        <f>#REF!</f>
        <v>#REF!</v>
      </c>
      <c r="Q1020" s="154" t="e">
        <f>#REF!</f>
        <v>#REF!</v>
      </c>
      <c r="R1020" s="154" t="e">
        <f>#REF!</f>
        <v>#REF!</v>
      </c>
      <c r="S1020" s="154" t="e">
        <f>#REF!</f>
        <v>#REF!</v>
      </c>
      <c r="T1020" s="154" t="e">
        <f>#REF!</f>
        <v>#REF!</v>
      </c>
      <c r="U1020" s="154" t="e">
        <f>#REF!</f>
        <v>#REF!</v>
      </c>
      <c r="V1020" s="154" t="e">
        <f>#REF!</f>
        <v>#REF!</v>
      </c>
      <c r="W1020" s="154" t="e">
        <f>#REF!</f>
        <v>#REF!</v>
      </c>
      <c r="X1020" s="154" t="e">
        <f>#REF!</f>
        <v>#REF!</v>
      </c>
      <c r="Y1020" s="154" t="e">
        <f>#REF!</f>
        <v>#REF!</v>
      </c>
    </row>
    <row r="1021" spans="1:25">
      <c r="A1021" s="142">
        <v>31</v>
      </c>
      <c r="B1021" s="154" t="e">
        <f>#REF!</f>
        <v>#REF!</v>
      </c>
      <c r="C1021" s="154" t="e">
        <f>#REF!</f>
        <v>#REF!</v>
      </c>
      <c r="D1021" s="154" t="e">
        <f>#REF!</f>
        <v>#REF!</v>
      </c>
      <c r="E1021" s="154" t="e">
        <f>#REF!</f>
        <v>#REF!</v>
      </c>
      <c r="F1021" s="154" t="e">
        <f>#REF!</f>
        <v>#REF!</v>
      </c>
      <c r="G1021" s="154" t="e">
        <f>#REF!</f>
        <v>#REF!</v>
      </c>
      <c r="H1021" s="154" t="e">
        <f>#REF!</f>
        <v>#REF!</v>
      </c>
      <c r="I1021" s="154" t="e">
        <f>#REF!</f>
        <v>#REF!</v>
      </c>
      <c r="J1021" s="154" t="e">
        <f>#REF!</f>
        <v>#REF!</v>
      </c>
      <c r="K1021" s="154" t="e">
        <f>#REF!</f>
        <v>#REF!</v>
      </c>
      <c r="L1021" s="154" t="e">
        <f>#REF!</f>
        <v>#REF!</v>
      </c>
      <c r="M1021" s="154" t="e">
        <f>#REF!</f>
        <v>#REF!</v>
      </c>
      <c r="N1021" s="154" t="e">
        <f>#REF!</f>
        <v>#REF!</v>
      </c>
      <c r="O1021" s="154" t="e">
        <f>#REF!</f>
        <v>#REF!</v>
      </c>
      <c r="P1021" s="154" t="e">
        <f>#REF!</f>
        <v>#REF!</v>
      </c>
      <c r="Q1021" s="154" t="e">
        <f>#REF!</f>
        <v>#REF!</v>
      </c>
      <c r="R1021" s="154" t="e">
        <f>#REF!</f>
        <v>#REF!</v>
      </c>
      <c r="S1021" s="154" t="e">
        <f>#REF!</f>
        <v>#REF!</v>
      </c>
      <c r="T1021" s="154" t="e">
        <f>#REF!</f>
        <v>#REF!</v>
      </c>
      <c r="U1021" s="154" t="e">
        <f>#REF!</f>
        <v>#REF!</v>
      </c>
      <c r="V1021" s="154" t="e">
        <f>#REF!</f>
        <v>#REF!</v>
      </c>
      <c r="W1021" s="154" t="e">
        <f>#REF!</f>
        <v>#REF!</v>
      </c>
      <c r="X1021" s="154" t="e">
        <f>#REF!</f>
        <v>#REF!</v>
      </c>
      <c r="Y1021" s="154" t="e">
        <f>#REF!</f>
        <v>#REF!</v>
      </c>
    </row>
    <row r="1023" spans="1:25" ht="48.75" customHeight="1">
      <c r="A1023" s="461" t="s">
        <v>212</v>
      </c>
      <c r="B1023" s="476" t="s">
        <v>308</v>
      </c>
      <c r="C1023" s="476"/>
      <c r="D1023" s="476"/>
      <c r="E1023" s="476"/>
      <c r="F1023" s="476"/>
      <c r="G1023" s="476"/>
      <c r="H1023" s="476"/>
      <c r="I1023" s="476"/>
      <c r="J1023" s="476"/>
      <c r="K1023" s="476"/>
      <c r="L1023" s="476"/>
      <c r="M1023" s="476"/>
      <c r="N1023" s="476"/>
      <c r="O1023" s="476"/>
      <c r="P1023" s="476"/>
      <c r="Q1023" s="476"/>
      <c r="R1023" s="476"/>
      <c r="S1023" s="476"/>
      <c r="T1023" s="476"/>
      <c r="U1023" s="476"/>
      <c r="V1023" s="476"/>
      <c r="W1023" s="476"/>
      <c r="X1023" s="476"/>
      <c r="Y1023" s="476"/>
    </row>
    <row r="1024" spans="1:25">
      <c r="A1024" s="461"/>
      <c r="B1024" s="156" t="s">
        <v>1</v>
      </c>
      <c r="C1024" s="156" t="s">
        <v>2</v>
      </c>
      <c r="D1024" s="156" t="s">
        <v>3</v>
      </c>
      <c r="E1024" s="156" t="s">
        <v>4</v>
      </c>
      <c r="F1024" s="156" t="s">
        <v>5</v>
      </c>
      <c r="G1024" s="156" t="s">
        <v>6</v>
      </c>
      <c r="H1024" s="156" t="s">
        <v>7</v>
      </c>
      <c r="I1024" s="156" t="s">
        <v>8</v>
      </c>
      <c r="J1024" s="156" t="s">
        <v>9</v>
      </c>
      <c r="K1024" s="156" t="s">
        <v>10</v>
      </c>
      <c r="L1024" s="156" t="s">
        <v>11</v>
      </c>
      <c r="M1024" s="156" t="s">
        <v>12</v>
      </c>
      <c r="N1024" s="156" t="s">
        <v>13</v>
      </c>
      <c r="O1024" s="156" t="s">
        <v>14</v>
      </c>
      <c r="P1024" s="156" t="s">
        <v>15</v>
      </c>
      <c r="Q1024" s="156" t="s">
        <v>16</v>
      </c>
      <c r="R1024" s="156" t="s">
        <v>17</v>
      </c>
      <c r="S1024" s="156" t="s">
        <v>18</v>
      </c>
      <c r="T1024" s="156" t="s">
        <v>19</v>
      </c>
      <c r="U1024" s="156" t="s">
        <v>20</v>
      </c>
      <c r="V1024" s="156" t="s">
        <v>21</v>
      </c>
      <c r="W1024" s="156" t="s">
        <v>22</v>
      </c>
      <c r="X1024" s="156" t="s">
        <v>23</v>
      </c>
      <c r="Y1024" s="156" t="s">
        <v>24</v>
      </c>
    </row>
    <row r="1025" spans="1:25">
      <c r="A1025" s="142">
        <v>1</v>
      </c>
      <c r="B1025" s="154" t="e">
        <f>#REF!</f>
        <v>#REF!</v>
      </c>
      <c r="C1025" s="154" t="e">
        <f>#REF!</f>
        <v>#REF!</v>
      </c>
      <c r="D1025" s="154" t="e">
        <f>#REF!</f>
        <v>#REF!</v>
      </c>
      <c r="E1025" s="154" t="e">
        <f>#REF!</f>
        <v>#REF!</v>
      </c>
      <c r="F1025" s="154" t="e">
        <f>#REF!</f>
        <v>#REF!</v>
      </c>
      <c r="G1025" s="154" t="e">
        <f>#REF!</f>
        <v>#REF!</v>
      </c>
      <c r="H1025" s="154" t="e">
        <f>#REF!</f>
        <v>#REF!</v>
      </c>
      <c r="I1025" s="154" t="e">
        <f>#REF!</f>
        <v>#REF!</v>
      </c>
      <c r="J1025" s="154" t="e">
        <f>#REF!</f>
        <v>#REF!</v>
      </c>
      <c r="K1025" s="154" t="e">
        <f>#REF!</f>
        <v>#REF!</v>
      </c>
      <c r="L1025" s="154" t="e">
        <f>#REF!</f>
        <v>#REF!</v>
      </c>
      <c r="M1025" s="154" t="e">
        <f>#REF!</f>
        <v>#REF!</v>
      </c>
      <c r="N1025" s="154" t="e">
        <f>#REF!</f>
        <v>#REF!</v>
      </c>
      <c r="O1025" s="154" t="e">
        <f>#REF!</f>
        <v>#REF!</v>
      </c>
      <c r="P1025" s="154" t="e">
        <f>#REF!</f>
        <v>#REF!</v>
      </c>
      <c r="Q1025" s="154" t="e">
        <f>#REF!</f>
        <v>#REF!</v>
      </c>
      <c r="R1025" s="154" t="e">
        <f>#REF!</f>
        <v>#REF!</v>
      </c>
      <c r="S1025" s="154" t="e">
        <f>#REF!</f>
        <v>#REF!</v>
      </c>
      <c r="T1025" s="154" t="e">
        <f>#REF!</f>
        <v>#REF!</v>
      </c>
      <c r="U1025" s="154" t="e">
        <f>#REF!</f>
        <v>#REF!</v>
      </c>
      <c r="V1025" s="154" t="e">
        <f>#REF!</f>
        <v>#REF!</v>
      </c>
      <c r="W1025" s="154" t="e">
        <f>#REF!</f>
        <v>#REF!</v>
      </c>
      <c r="X1025" s="154" t="e">
        <f>#REF!</f>
        <v>#REF!</v>
      </c>
      <c r="Y1025" s="154" t="e">
        <f>#REF!</f>
        <v>#REF!</v>
      </c>
    </row>
    <row r="1026" spans="1:25">
      <c r="A1026" s="142">
        <v>2</v>
      </c>
      <c r="B1026" s="154" t="e">
        <f>#REF!</f>
        <v>#REF!</v>
      </c>
      <c r="C1026" s="154" t="e">
        <f>#REF!</f>
        <v>#REF!</v>
      </c>
      <c r="D1026" s="154" t="e">
        <f>#REF!</f>
        <v>#REF!</v>
      </c>
      <c r="E1026" s="154" t="e">
        <f>#REF!</f>
        <v>#REF!</v>
      </c>
      <c r="F1026" s="154" t="e">
        <f>#REF!</f>
        <v>#REF!</v>
      </c>
      <c r="G1026" s="154" t="e">
        <f>#REF!</f>
        <v>#REF!</v>
      </c>
      <c r="H1026" s="154" t="e">
        <f>#REF!</f>
        <v>#REF!</v>
      </c>
      <c r="I1026" s="154" t="e">
        <f>#REF!</f>
        <v>#REF!</v>
      </c>
      <c r="J1026" s="154" t="e">
        <f>#REF!</f>
        <v>#REF!</v>
      </c>
      <c r="K1026" s="154" t="e">
        <f>#REF!</f>
        <v>#REF!</v>
      </c>
      <c r="L1026" s="154" t="e">
        <f>#REF!</f>
        <v>#REF!</v>
      </c>
      <c r="M1026" s="154" t="e">
        <f>#REF!</f>
        <v>#REF!</v>
      </c>
      <c r="N1026" s="154" t="e">
        <f>#REF!</f>
        <v>#REF!</v>
      </c>
      <c r="O1026" s="154" t="e">
        <f>#REF!</f>
        <v>#REF!</v>
      </c>
      <c r="P1026" s="154" t="e">
        <f>#REF!</f>
        <v>#REF!</v>
      </c>
      <c r="Q1026" s="154" t="e">
        <f>#REF!</f>
        <v>#REF!</v>
      </c>
      <c r="R1026" s="154" t="e">
        <f>#REF!</f>
        <v>#REF!</v>
      </c>
      <c r="S1026" s="154" t="e">
        <f>#REF!</f>
        <v>#REF!</v>
      </c>
      <c r="T1026" s="154" t="e">
        <f>#REF!</f>
        <v>#REF!</v>
      </c>
      <c r="U1026" s="154" t="e">
        <f>#REF!</f>
        <v>#REF!</v>
      </c>
      <c r="V1026" s="154" t="e">
        <f>#REF!</f>
        <v>#REF!</v>
      </c>
      <c r="W1026" s="154" t="e">
        <f>#REF!</f>
        <v>#REF!</v>
      </c>
      <c r="X1026" s="154" t="e">
        <f>#REF!</f>
        <v>#REF!</v>
      </c>
      <c r="Y1026" s="154" t="e">
        <f>#REF!</f>
        <v>#REF!</v>
      </c>
    </row>
    <row r="1027" spans="1:25">
      <c r="A1027" s="142">
        <v>3</v>
      </c>
      <c r="B1027" s="154" t="e">
        <f>#REF!</f>
        <v>#REF!</v>
      </c>
      <c r="C1027" s="154" t="e">
        <f>#REF!</f>
        <v>#REF!</v>
      </c>
      <c r="D1027" s="154" t="e">
        <f>#REF!</f>
        <v>#REF!</v>
      </c>
      <c r="E1027" s="154" t="e">
        <f>#REF!</f>
        <v>#REF!</v>
      </c>
      <c r="F1027" s="154" t="e">
        <f>#REF!</f>
        <v>#REF!</v>
      </c>
      <c r="G1027" s="154" t="e">
        <f>#REF!</f>
        <v>#REF!</v>
      </c>
      <c r="H1027" s="154" t="e">
        <f>#REF!</f>
        <v>#REF!</v>
      </c>
      <c r="I1027" s="154" t="e">
        <f>#REF!</f>
        <v>#REF!</v>
      </c>
      <c r="J1027" s="154" t="e">
        <f>#REF!</f>
        <v>#REF!</v>
      </c>
      <c r="K1027" s="154" t="e">
        <f>#REF!</f>
        <v>#REF!</v>
      </c>
      <c r="L1027" s="154" t="e">
        <f>#REF!</f>
        <v>#REF!</v>
      </c>
      <c r="M1027" s="154" t="e">
        <f>#REF!</f>
        <v>#REF!</v>
      </c>
      <c r="N1027" s="154" t="e">
        <f>#REF!</f>
        <v>#REF!</v>
      </c>
      <c r="O1027" s="154" t="e">
        <f>#REF!</f>
        <v>#REF!</v>
      </c>
      <c r="P1027" s="154" t="e">
        <f>#REF!</f>
        <v>#REF!</v>
      </c>
      <c r="Q1027" s="154" t="e">
        <f>#REF!</f>
        <v>#REF!</v>
      </c>
      <c r="R1027" s="154" t="e">
        <f>#REF!</f>
        <v>#REF!</v>
      </c>
      <c r="S1027" s="154" t="e">
        <f>#REF!</f>
        <v>#REF!</v>
      </c>
      <c r="T1027" s="154" t="e">
        <f>#REF!</f>
        <v>#REF!</v>
      </c>
      <c r="U1027" s="154" t="e">
        <f>#REF!</f>
        <v>#REF!</v>
      </c>
      <c r="V1027" s="154" t="e">
        <f>#REF!</f>
        <v>#REF!</v>
      </c>
      <c r="W1027" s="154" t="e">
        <f>#REF!</f>
        <v>#REF!</v>
      </c>
      <c r="X1027" s="154" t="e">
        <f>#REF!</f>
        <v>#REF!</v>
      </c>
      <c r="Y1027" s="154" t="e">
        <f>#REF!</f>
        <v>#REF!</v>
      </c>
    </row>
    <row r="1028" spans="1:25">
      <c r="A1028" s="142">
        <v>4</v>
      </c>
      <c r="B1028" s="154" t="e">
        <f>#REF!</f>
        <v>#REF!</v>
      </c>
      <c r="C1028" s="154" t="e">
        <f>#REF!</f>
        <v>#REF!</v>
      </c>
      <c r="D1028" s="154" t="e">
        <f>#REF!</f>
        <v>#REF!</v>
      </c>
      <c r="E1028" s="154" t="e">
        <f>#REF!</f>
        <v>#REF!</v>
      </c>
      <c r="F1028" s="154" t="e">
        <f>#REF!</f>
        <v>#REF!</v>
      </c>
      <c r="G1028" s="154" t="e">
        <f>#REF!</f>
        <v>#REF!</v>
      </c>
      <c r="H1028" s="154" t="e">
        <f>#REF!</f>
        <v>#REF!</v>
      </c>
      <c r="I1028" s="154" t="e">
        <f>#REF!</f>
        <v>#REF!</v>
      </c>
      <c r="J1028" s="154" t="e">
        <f>#REF!</f>
        <v>#REF!</v>
      </c>
      <c r="K1028" s="154" t="e">
        <f>#REF!</f>
        <v>#REF!</v>
      </c>
      <c r="L1028" s="154" t="e">
        <f>#REF!</f>
        <v>#REF!</v>
      </c>
      <c r="M1028" s="154" t="e">
        <f>#REF!</f>
        <v>#REF!</v>
      </c>
      <c r="N1028" s="154" t="e">
        <f>#REF!</f>
        <v>#REF!</v>
      </c>
      <c r="O1028" s="154" t="e">
        <f>#REF!</f>
        <v>#REF!</v>
      </c>
      <c r="P1028" s="154" t="e">
        <f>#REF!</f>
        <v>#REF!</v>
      </c>
      <c r="Q1028" s="154" t="e">
        <f>#REF!</f>
        <v>#REF!</v>
      </c>
      <c r="R1028" s="154" t="e">
        <f>#REF!</f>
        <v>#REF!</v>
      </c>
      <c r="S1028" s="154" t="e">
        <f>#REF!</f>
        <v>#REF!</v>
      </c>
      <c r="T1028" s="154" t="e">
        <f>#REF!</f>
        <v>#REF!</v>
      </c>
      <c r="U1028" s="154" t="e">
        <f>#REF!</f>
        <v>#REF!</v>
      </c>
      <c r="V1028" s="154" t="e">
        <f>#REF!</f>
        <v>#REF!</v>
      </c>
      <c r="W1028" s="154" t="e">
        <f>#REF!</f>
        <v>#REF!</v>
      </c>
      <c r="X1028" s="154" t="e">
        <f>#REF!</f>
        <v>#REF!</v>
      </c>
      <c r="Y1028" s="154" t="e">
        <f>#REF!</f>
        <v>#REF!</v>
      </c>
    </row>
    <row r="1029" spans="1:25">
      <c r="A1029" s="142">
        <v>5</v>
      </c>
      <c r="B1029" s="154" t="e">
        <f>#REF!</f>
        <v>#REF!</v>
      </c>
      <c r="C1029" s="154" t="e">
        <f>#REF!</f>
        <v>#REF!</v>
      </c>
      <c r="D1029" s="154" t="e">
        <f>#REF!</f>
        <v>#REF!</v>
      </c>
      <c r="E1029" s="154" t="e">
        <f>#REF!</f>
        <v>#REF!</v>
      </c>
      <c r="F1029" s="154" t="e">
        <f>#REF!</f>
        <v>#REF!</v>
      </c>
      <c r="G1029" s="154" t="e">
        <f>#REF!</f>
        <v>#REF!</v>
      </c>
      <c r="H1029" s="154" t="e">
        <f>#REF!</f>
        <v>#REF!</v>
      </c>
      <c r="I1029" s="154" t="e">
        <f>#REF!</f>
        <v>#REF!</v>
      </c>
      <c r="J1029" s="154" t="e">
        <f>#REF!</f>
        <v>#REF!</v>
      </c>
      <c r="K1029" s="154" t="e">
        <f>#REF!</f>
        <v>#REF!</v>
      </c>
      <c r="L1029" s="154" t="e">
        <f>#REF!</f>
        <v>#REF!</v>
      </c>
      <c r="M1029" s="154" t="e">
        <f>#REF!</f>
        <v>#REF!</v>
      </c>
      <c r="N1029" s="154" t="e">
        <f>#REF!</f>
        <v>#REF!</v>
      </c>
      <c r="O1029" s="154" t="e">
        <f>#REF!</f>
        <v>#REF!</v>
      </c>
      <c r="P1029" s="154" t="e">
        <f>#REF!</f>
        <v>#REF!</v>
      </c>
      <c r="Q1029" s="154" t="e">
        <f>#REF!</f>
        <v>#REF!</v>
      </c>
      <c r="R1029" s="154" t="e">
        <f>#REF!</f>
        <v>#REF!</v>
      </c>
      <c r="S1029" s="154" t="e">
        <f>#REF!</f>
        <v>#REF!</v>
      </c>
      <c r="T1029" s="154" t="e">
        <f>#REF!</f>
        <v>#REF!</v>
      </c>
      <c r="U1029" s="154" t="e">
        <f>#REF!</f>
        <v>#REF!</v>
      </c>
      <c r="V1029" s="154" t="e">
        <f>#REF!</f>
        <v>#REF!</v>
      </c>
      <c r="W1029" s="154" t="e">
        <f>#REF!</f>
        <v>#REF!</v>
      </c>
      <c r="X1029" s="154" t="e">
        <f>#REF!</f>
        <v>#REF!</v>
      </c>
      <c r="Y1029" s="154" t="e">
        <f>#REF!</f>
        <v>#REF!</v>
      </c>
    </row>
    <row r="1030" spans="1:25">
      <c r="A1030" s="142">
        <v>6</v>
      </c>
      <c r="B1030" s="154" t="e">
        <f>#REF!</f>
        <v>#REF!</v>
      </c>
      <c r="C1030" s="154" t="e">
        <f>#REF!</f>
        <v>#REF!</v>
      </c>
      <c r="D1030" s="154" t="e">
        <f>#REF!</f>
        <v>#REF!</v>
      </c>
      <c r="E1030" s="154" t="e">
        <f>#REF!</f>
        <v>#REF!</v>
      </c>
      <c r="F1030" s="154" t="e">
        <f>#REF!</f>
        <v>#REF!</v>
      </c>
      <c r="G1030" s="154" t="e">
        <f>#REF!</f>
        <v>#REF!</v>
      </c>
      <c r="H1030" s="154" t="e">
        <f>#REF!</f>
        <v>#REF!</v>
      </c>
      <c r="I1030" s="154" t="e">
        <f>#REF!</f>
        <v>#REF!</v>
      </c>
      <c r="J1030" s="154" t="e">
        <f>#REF!</f>
        <v>#REF!</v>
      </c>
      <c r="K1030" s="154" t="e">
        <f>#REF!</f>
        <v>#REF!</v>
      </c>
      <c r="L1030" s="154" t="e">
        <f>#REF!</f>
        <v>#REF!</v>
      </c>
      <c r="M1030" s="154" t="e">
        <f>#REF!</f>
        <v>#REF!</v>
      </c>
      <c r="N1030" s="154" t="e">
        <f>#REF!</f>
        <v>#REF!</v>
      </c>
      <c r="O1030" s="154" t="e">
        <f>#REF!</f>
        <v>#REF!</v>
      </c>
      <c r="P1030" s="154" t="e">
        <f>#REF!</f>
        <v>#REF!</v>
      </c>
      <c r="Q1030" s="154" t="e">
        <f>#REF!</f>
        <v>#REF!</v>
      </c>
      <c r="R1030" s="154" t="e">
        <f>#REF!</f>
        <v>#REF!</v>
      </c>
      <c r="S1030" s="154" t="e">
        <f>#REF!</f>
        <v>#REF!</v>
      </c>
      <c r="T1030" s="154" t="e">
        <f>#REF!</f>
        <v>#REF!</v>
      </c>
      <c r="U1030" s="154" t="e">
        <f>#REF!</f>
        <v>#REF!</v>
      </c>
      <c r="V1030" s="154" t="e">
        <f>#REF!</f>
        <v>#REF!</v>
      </c>
      <c r="W1030" s="154" t="e">
        <f>#REF!</f>
        <v>#REF!</v>
      </c>
      <c r="X1030" s="154" t="e">
        <f>#REF!</f>
        <v>#REF!</v>
      </c>
      <c r="Y1030" s="154" t="e">
        <f>#REF!</f>
        <v>#REF!</v>
      </c>
    </row>
    <row r="1031" spans="1:25">
      <c r="A1031" s="142">
        <v>7</v>
      </c>
      <c r="B1031" s="154" t="e">
        <f>#REF!</f>
        <v>#REF!</v>
      </c>
      <c r="C1031" s="154" t="e">
        <f>#REF!</f>
        <v>#REF!</v>
      </c>
      <c r="D1031" s="154" t="e">
        <f>#REF!</f>
        <v>#REF!</v>
      </c>
      <c r="E1031" s="154" t="e">
        <f>#REF!</f>
        <v>#REF!</v>
      </c>
      <c r="F1031" s="154" t="e">
        <f>#REF!</f>
        <v>#REF!</v>
      </c>
      <c r="G1031" s="154" t="e">
        <f>#REF!</f>
        <v>#REF!</v>
      </c>
      <c r="H1031" s="154" t="e">
        <f>#REF!</f>
        <v>#REF!</v>
      </c>
      <c r="I1031" s="154" t="e">
        <f>#REF!</f>
        <v>#REF!</v>
      </c>
      <c r="J1031" s="154" t="e">
        <f>#REF!</f>
        <v>#REF!</v>
      </c>
      <c r="K1031" s="154" t="e">
        <f>#REF!</f>
        <v>#REF!</v>
      </c>
      <c r="L1031" s="154" t="e">
        <f>#REF!</f>
        <v>#REF!</v>
      </c>
      <c r="M1031" s="154" t="e">
        <f>#REF!</f>
        <v>#REF!</v>
      </c>
      <c r="N1031" s="154" t="e">
        <f>#REF!</f>
        <v>#REF!</v>
      </c>
      <c r="O1031" s="154" t="e">
        <f>#REF!</f>
        <v>#REF!</v>
      </c>
      <c r="P1031" s="154" t="e">
        <f>#REF!</f>
        <v>#REF!</v>
      </c>
      <c r="Q1031" s="154" t="e">
        <f>#REF!</f>
        <v>#REF!</v>
      </c>
      <c r="R1031" s="154" t="e">
        <f>#REF!</f>
        <v>#REF!</v>
      </c>
      <c r="S1031" s="154" t="e">
        <f>#REF!</f>
        <v>#REF!</v>
      </c>
      <c r="T1031" s="154" t="e">
        <f>#REF!</f>
        <v>#REF!</v>
      </c>
      <c r="U1031" s="154" t="e">
        <f>#REF!</f>
        <v>#REF!</v>
      </c>
      <c r="V1031" s="154" t="e">
        <f>#REF!</f>
        <v>#REF!</v>
      </c>
      <c r="W1031" s="154" t="e">
        <f>#REF!</f>
        <v>#REF!</v>
      </c>
      <c r="X1031" s="154" t="e">
        <f>#REF!</f>
        <v>#REF!</v>
      </c>
      <c r="Y1031" s="154" t="e">
        <f>#REF!</f>
        <v>#REF!</v>
      </c>
    </row>
    <row r="1032" spans="1:25">
      <c r="A1032" s="142">
        <v>8</v>
      </c>
      <c r="B1032" s="154" t="e">
        <f>#REF!</f>
        <v>#REF!</v>
      </c>
      <c r="C1032" s="154" t="e">
        <f>#REF!</f>
        <v>#REF!</v>
      </c>
      <c r="D1032" s="154" t="e">
        <f>#REF!</f>
        <v>#REF!</v>
      </c>
      <c r="E1032" s="154" t="e">
        <f>#REF!</f>
        <v>#REF!</v>
      </c>
      <c r="F1032" s="154" t="e">
        <f>#REF!</f>
        <v>#REF!</v>
      </c>
      <c r="G1032" s="154" t="e">
        <f>#REF!</f>
        <v>#REF!</v>
      </c>
      <c r="H1032" s="154" t="e">
        <f>#REF!</f>
        <v>#REF!</v>
      </c>
      <c r="I1032" s="154" t="e">
        <f>#REF!</f>
        <v>#REF!</v>
      </c>
      <c r="J1032" s="154" t="e">
        <f>#REF!</f>
        <v>#REF!</v>
      </c>
      <c r="K1032" s="154" t="e">
        <f>#REF!</f>
        <v>#REF!</v>
      </c>
      <c r="L1032" s="154" t="e">
        <f>#REF!</f>
        <v>#REF!</v>
      </c>
      <c r="M1032" s="154" t="e">
        <f>#REF!</f>
        <v>#REF!</v>
      </c>
      <c r="N1032" s="154" t="e">
        <f>#REF!</f>
        <v>#REF!</v>
      </c>
      <c r="O1032" s="154" t="e">
        <f>#REF!</f>
        <v>#REF!</v>
      </c>
      <c r="P1032" s="154" t="e">
        <f>#REF!</f>
        <v>#REF!</v>
      </c>
      <c r="Q1032" s="154" t="e">
        <f>#REF!</f>
        <v>#REF!</v>
      </c>
      <c r="R1032" s="154" t="e">
        <f>#REF!</f>
        <v>#REF!</v>
      </c>
      <c r="S1032" s="154" t="e">
        <f>#REF!</f>
        <v>#REF!</v>
      </c>
      <c r="T1032" s="154" t="e">
        <f>#REF!</f>
        <v>#REF!</v>
      </c>
      <c r="U1032" s="154" t="e">
        <f>#REF!</f>
        <v>#REF!</v>
      </c>
      <c r="V1032" s="154" t="e">
        <f>#REF!</f>
        <v>#REF!</v>
      </c>
      <c r="W1032" s="154" t="e">
        <f>#REF!</f>
        <v>#REF!</v>
      </c>
      <c r="X1032" s="154" t="e">
        <f>#REF!</f>
        <v>#REF!</v>
      </c>
      <c r="Y1032" s="154" t="e">
        <f>#REF!</f>
        <v>#REF!</v>
      </c>
    </row>
    <row r="1033" spans="1:25">
      <c r="A1033" s="142">
        <v>9</v>
      </c>
      <c r="B1033" s="154" t="e">
        <f>#REF!</f>
        <v>#REF!</v>
      </c>
      <c r="C1033" s="154" t="e">
        <f>#REF!</f>
        <v>#REF!</v>
      </c>
      <c r="D1033" s="154" t="e">
        <f>#REF!</f>
        <v>#REF!</v>
      </c>
      <c r="E1033" s="154" t="e">
        <f>#REF!</f>
        <v>#REF!</v>
      </c>
      <c r="F1033" s="154" t="e">
        <f>#REF!</f>
        <v>#REF!</v>
      </c>
      <c r="G1033" s="154" t="e">
        <f>#REF!</f>
        <v>#REF!</v>
      </c>
      <c r="H1033" s="154" t="e">
        <f>#REF!</f>
        <v>#REF!</v>
      </c>
      <c r="I1033" s="154" t="e">
        <f>#REF!</f>
        <v>#REF!</v>
      </c>
      <c r="J1033" s="154" t="e">
        <f>#REF!</f>
        <v>#REF!</v>
      </c>
      <c r="K1033" s="154" t="e">
        <f>#REF!</f>
        <v>#REF!</v>
      </c>
      <c r="L1033" s="154" t="e">
        <f>#REF!</f>
        <v>#REF!</v>
      </c>
      <c r="M1033" s="154" t="e">
        <f>#REF!</f>
        <v>#REF!</v>
      </c>
      <c r="N1033" s="154" t="e">
        <f>#REF!</f>
        <v>#REF!</v>
      </c>
      <c r="O1033" s="154" t="e">
        <f>#REF!</f>
        <v>#REF!</v>
      </c>
      <c r="P1033" s="154" t="e">
        <f>#REF!</f>
        <v>#REF!</v>
      </c>
      <c r="Q1033" s="154" t="e">
        <f>#REF!</f>
        <v>#REF!</v>
      </c>
      <c r="R1033" s="154" t="e">
        <f>#REF!</f>
        <v>#REF!</v>
      </c>
      <c r="S1033" s="154" t="e">
        <f>#REF!</f>
        <v>#REF!</v>
      </c>
      <c r="T1033" s="154" t="e">
        <f>#REF!</f>
        <v>#REF!</v>
      </c>
      <c r="U1033" s="154" t="e">
        <f>#REF!</f>
        <v>#REF!</v>
      </c>
      <c r="V1033" s="154" t="e">
        <f>#REF!</f>
        <v>#REF!</v>
      </c>
      <c r="W1033" s="154" t="e">
        <f>#REF!</f>
        <v>#REF!</v>
      </c>
      <c r="X1033" s="154" t="e">
        <f>#REF!</f>
        <v>#REF!</v>
      </c>
      <c r="Y1033" s="154" t="e">
        <f>#REF!</f>
        <v>#REF!</v>
      </c>
    </row>
    <row r="1034" spans="1:25">
      <c r="A1034" s="142">
        <v>10</v>
      </c>
      <c r="B1034" s="154" t="e">
        <f>#REF!</f>
        <v>#REF!</v>
      </c>
      <c r="C1034" s="154" t="e">
        <f>#REF!</f>
        <v>#REF!</v>
      </c>
      <c r="D1034" s="154" t="e">
        <f>#REF!</f>
        <v>#REF!</v>
      </c>
      <c r="E1034" s="154" t="e">
        <f>#REF!</f>
        <v>#REF!</v>
      </c>
      <c r="F1034" s="154" t="e">
        <f>#REF!</f>
        <v>#REF!</v>
      </c>
      <c r="G1034" s="154" t="e">
        <f>#REF!</f>
        <v>#REF!</v>
      </c>
      <c r="H1034" s="154" t="e">
        <f>#REF!</f>
        <v>#REF!</v>
      </c>
      <c r="I1034" s="154" t="e">
        <f>#REF!</f>
        <v>#REF!</v>
      </c>
      <c r="J1034" s="154" t="e">
        <f>#REF!</f>
        <v>#REF!</v>
      </c>
      <c r="K1034" s="154" t="e">
        <f>#REF!</f>
        <v>#REF!</v>
      </c>
      <c r="L1034" s="154" t="e">
        <f>#REF!</f>
        <v>#REF!</v>
      </c>
      <c r="M1034" s="154" t="e">
        <f>#REF!</f>
        <v>#REF!</v>
      </c>
      <c r="N1034" s="154" t="e">
        <f>#REF!</f>
        <v>#REF!</v>
      </c>
      <c r="O1034" s="154" t="e">
        <f>#REF!</f>
        <v>#REF!</v>
      </c>
      <c r="P1034" s="154" t="e">
        <f>#REF!</f>
        <v>#REF!</v>
      </c>
      <c r="Q1034" s="154" t="e">
        <f>#REF!</f>
        <v>#REF!</v>
      </c>
      <c r="R1034" s="154" t="e">
        <f>#REF!</f>
        <v>#REF!</v>
      </c>
      <c r="S1034" s="154" t="e">
        <f>#REF!</f>
        <v>#REF!</v>
      </c>
      <c r="T1034" s="154" t="e">
        <f>#REF!</f>
        <v>#REF!</v>
      </c>
      <c r="U1034" s="154" t="e">
        <f>#REF!</f>
        <v>#REF!</v>
      </c>
      <c r="V1034" s="154" t="e">
        <f>#REF!</f>
        <v>#REF!</v>
      </c>
      <c r="W1034" s="154" t="e">
        <f>#REF!</f>
        <v>#REF!</v>
      </c>
      <c r="X1034" s="154" t="e">
        <f>#REF!</f>
        <v>#REF!</v>
      </c>
      <c r="Y1034" s="154" t="e">
        <f>#REF!</f>
        <v>#REF!</v>
      </c>
    </row>
    <row r="1035" spans="1:25">
      <c r="A1035" s="142">
        <v>11</v>
      </c>
      <c r="B1035" s="154" t="e">
        <f>#REF!</f>
        <v>#REF!</v>
      </c>
      <c r="C1035" s="154" t="e">
        <f>#REF!</f>
        <v>#REF!</v>
      </c>
      <c r="D1035" s="154" t="e">
        <f>#REF!</f>
        <v>#REF!</v>
      </c>
      <c r="E1035" s="154" t="e">
        <f>#REF!</f>
        <v>#REF!</v>
      </c>
      <c r="F1035" s="154" t="e">
        <f>#REF!</f>
        <v>#REF!</v>
      </c>
      <c r="G1035" s="154" t="e">
        <f>#REF!</f>
        <v>#REF!</v>
      </c>
      <c r="H1035" s="154" t="e">
        <f>#REF!</f>
        <v>#REF!</v>
      </c>
      <c r="I1035" s="154" t="e">
        <f>#REF!</f>
        <v>#REF!</v>
      </c>
      <c r="J1035" s="154" t="e">
        <f>#REF!</f>
        <v>#REF!</v>
      </c>
      <c r="K1035" s="154" t="e">
        <f>#REF!</f>
        <v>#REF!</v>
      </c>
      <c r="L1035" s="154" t="e">
        <f>#REF!</f>
        <v>#REF!</v>
      </c>
      <c r="M1035" s="154" t="e">
        <f>#REF!</f>
        <v>#REF!</v>
      </c>
      <c r="N1035" s="154" t="e">
        <f>#REF!</f>
        <v>#REF!</v>
      </c>
      <c r="O1035" s="154" t="e">
        <f>#REF!</f>
        <v>#REF!</v>
      </c>
      <c r="P1035" s="154" t="e">
        <f>#REF!</f>
        <v>#REF!</v>
      </c>
      <c r="Q1035" s="154" t="e">
        <f>#REF!</f>
        <v>#REF!</v>
      </c>
      <c r="R1035" s="154" t="e">
        <f>#REF!</f>
        <v>#REF!</v>
      </c>
      <c r="S1035" s="154" t="e">
        <f>#REF!</f>
        <v>#REF!</v>
      </c>
      <c r="T1035" s="154" t="e">
        <f>#REF!</f>
        <v>#REF!</v>
      </c>
      <c r="U1035" s="154" t="e">
        <f>#REF!</f>
        <v>#REF!</v>
      </c>
      <c r="V1035" s="154" t="e">
        <f>#REF!</f>
        <v>#REF!</v>
      </c>
      <c r="W1035" s="154" t="e">
        <f>#REF!</f>
        <v>#REF!</v>
      </c>
      <c r="X1035" s="154" t="e">
        <f>#REF!</f>
        <v>#REF!</v>
      </c>
      <c r="Y1035" s="154" t="e">
        <f>#REF!</f>
        <v>#REF!</v>
      </c>
    </row>
    <row r="1036" spans="1:25">
      <c r="A1036" s="142">
        <v>12</v>
      </c>
      <c r="B1036" s="154" t="e">
        <f>#REF!</f>
        <v>#REF!</v>
      </c>
      <c r="C1036" s="154" t="e">
        <f>#REF!</f>
        <v>#REF!</v>
      </c>
      <c r="D1036" s="154" t="e">
        <f>#REF!</f>
        <v>#REF!</v>
      </c>
      <c r="E1036" s="154" t="e">
        <f>#REF!</f>
        <v>#REF!</v>
      </c>
      <c r="F1036" s="154" t="e">
        <f>#REF!</f>
        <v>#REF!</v>
      </c>
      <c r="G1036" s="154" t="e">
        <f>#REF!</f>
        <v>#REF!</v>
      </c>
      <c r="H1036" s="154" t="e">
        <f>#REF!</f>
        <v>#REF!</v>
      </c>
      <c r="I1036" s="154" t="e">
        <f>#REF!</f>
        <v>#REF!</v>
      </c>
      <c r="J1036" s="154" t="e">
        <f>#REF!</f>
        <v>#REF!</v>
      </c>
      <c r="K1036" s="154" t="e">
        <f>#REF!</f>
        <v>#REF!</v>
      </c>
      <c r="L1036" s="154" t="e">
        <f>#REF!</f>
        <v>#REF!</v>
      </c>
      <c r="M1036" s="154" t="e">
        <f>#REF!</f>
        <v>#REF!</v>
      </c>
      <c r="N1036" s="154" t="e">
        <f>#REF!</f>
        <v>#REF!</v>
      </c>
      <c r="O1036" s="154" t="e">
        <f>#REF!</f>
        <v>#REF!</v>
      </c>
      <c r="P1036" s="154" t="e">
        <f>#REF!</f>
        <v>#REF!</v>
      </c>
      <c r="Q1036" s="154" t="e">
        <f>#REF!</f>
        <v>#REF!</v>
      </c>
      <c r="R1036" s="154" t="e">
        <f>#REF!</f>
        <v>#REF!</v>
      </c>
      <c r="S1036" s="154" t="e">
        <f>#REF!</f>
        <v>#REF!</v>
      </c>
      <c r="T1036" s="154" t="e">
        <f>#REF!</f>
        <v>#REF!</v>
      </c>
      <c r="U1036" s="154" t="e">
        <f>#REF!</f>
        <v>#REF!</v>
      </c>
      <c r="V1036" s="154" t="e">
        <f>#REF!</f>
        <v>#REF!</v>
      </c>
      <c r="W1036" s="154" t="e">
        <f>#REF!</f>
        <v>#REF!</v>
      </c>
      <c r="X1036" s="154" t="e">
        <f>#REF!</f>
        <v>#REF!</v>
      </c>
      <c r="Y1036" s="154" t="e">
        <f>#REF!</f>
        <v>#REF!</v>
      </c>
    </row>
    <row r="1037" spans="1:25">
      <c r="A1037" s="142">
        <v>13</v>
      </c>
      <c r="B1037" s="154" t="e">
        <f>#REF!</f>
        <v>#REF!</v>
      </c>
      <c r="C1037" s="154" t="e">
        <f>#REF!</f>
        <v>#REF!</v>
      </c>
      <c r="D1037" s="154" t="e">
        <f>#REF!</f>
        <v>#REF!</v>
      </c>
      <c r="E1037" s="154" t="e">
        <f>#REF!</f>
        <v>#REF!</v>
      </c>
      <c r="F1037" s="154" t="e">
        <f>#REF!</f>
        <v>#REF!</v>
      </c>
      <c r="G1037" s="154" t="e">
        <f>#REF!</f>
        <v>#REF!</v>
      </c>
      <c r="H1037" s="154" t="e">
        <f>#REF!</f>
        <v>#REF!</v>
      </c>
      <c r="I1037" s="154" t="e">
        <f>#REF!</f>
        <v>#REF!</v>
      </c>
      <c r="J1037" s="154" t="e">
        <f>#REF!</f>
        <v>#REF!</v>
      </c>
      <c r="K1037" s="154" t="e">
        <f>#REF!</f>
        <v>#REF!</v>
      </c>
      <c r="L1037" s="154" t="e">
        <f>#REF!</f>
        <v>#REF!</v>
      </c>
      <c r="M1037" s="154" t="e">
        <f>#REF!</f>
        <v>#REF!</v>
      </c>
      <c r="N1037" s="154" t="e">
        <f>#REF!</f>
        <v>#REF!</v>
      </c>
      <c r="O1037" s="154" t="e">
        <f>#REF!</f>
        <v>#REF!</v>
      </c>
      <c r="P1037" s="154" t="e">
        <f>#REF!</f>
        <v>#REF!</v>
      </c>
      <c r="Q1037" s="154" t="e">
        <f>#REF!</f>
        <v>#REF!</v>
      </c>
      <c r="R1037" s="154" t="e">
        <f>#REF!</f>
        <v>#REF!</v>
      </c>
      <c r="S1037" s="154" t="e">
        <f>#REF!</f>
        <v>#REF!</v>
      </c>
      <c r="T1037" s="154" t="e">
        <f>#REF!</f>
        <v>#REF!</v>
      </c>
      <c r="U1037" s="154" t="e">
        <f>#REF!</f>
        <v>#REF!</v>
      </c>
      <c r="V1037" s="154" t="e">
        <f>#REF!</f>
        <v>#REF!</v>
      </c>
      <c r="W1037" s="154" t="e">
        <f>#REF!</f>
        <v>#REF!</v>
      </c>
      <c r="X1037" s="154" t="e">
        <f>#REF!</f>
        <v>#REF!</v>
      </c>
      <c r="Y1037" s="154" t="e">
        <f>#REF!</f>
        <v>#REF!</v>
      </c>
    </row>
    <row r="1038" spans="1:25">
      <c r="A1038" s="142">
        <v>14</v>
      </c>
      <c r="B1038" s="154" t="e">
        <f>#REF!</f>
        <v>#REF!</v>
      </c>
      <c r="C1038" s="154" t="e">
        <f>#REF!</f>
        <v>#REF!</v>
      </c>
      <c r="D1038" s="154" t="e">
        <f>#REF!</f>
        <v>#REF!</v>
      </c>
      <c r="E1038" s="154" t="e">
        <f>#REF!</f>
        <v>#REF!</v>
      </c>
      <c r="F1038" s="154" t="e">
        <f>#REF!</f>
        <v>#REF!</v>
      </c>
      <c r="G1038" s="154" t="e">
        <f>#REF!</f>
        <v>#REF!</v>
      </c>
      <c r="H1038" s="154" t="e">
        <f>#REF!</f>
        <v>#REF!</v>
      </c>
      <c r="I1038" s="154" t="e">
        <f>#REF!</f>
        <v>#REF!</v>
      </c>
      <c r="J1038" s="154" t="e">
        <f>#REF!</f>
        <v>#REF!</v>
      </c>
      <c r="K1038" s="154" t="e">
        <f>#REF!</f>
        <v>#REF!</v>
      </c>
      <c r="L1038" s="154" t="e">
        <f>#REF!</f>
        <v>#REF!</v>
      </c>
      <c r="M1038" s="154" t="e">
        <f>#REF!</f>
        <v>#REF!</v>
      </c>
      <c r="N1038" s="154" t="e">
        <f>#REF!</f>
        <v>#REF!</v>
      </c>
      <c r="O1038" s="154" t="e">
        <f>#REF!</f>
        <v>#REF!</v>
      </c>
      <c r="P1038" s="154" t="e">
        <f>#REF!</f>
        <v>#REF!</v>
      </c>
      <c r="Q1038" s="154" t="e">
        <f>#REF!</f>
        <v>#REF!</v>
      </c>
      <c r="R1038" s="154" t="e">
        <f>#REF!</f>
        <v>#REF!</v>
      </c>
      <c r="S1038" s="154" t="e">
        <f>#REF!</f>
        <v>#REF!</v>
      </c>
      <c r="T1038" s="154" t="e">
        <f>#REF!</f>
        <v>#REF!</v>
      </c>
      <c r="U1038" s="154" t="e">
        <f>#REF!</f>
        <v>#REF!</v>
      </c>
      <c r="V1038" s="154" t="e">
        <f>#REF!</f>
        <v>#REF!</v>
      </c>
      <c r="W1038" s="154" t="e">
        <f>#REF!</f>
        <v>#REF!</v>
      </c>
      <c r="X1038" s="154" t="e">
        <f>#REF!</f>
        <v>#REF!</v>
      </c>
      <c r="Y1038" s="154" t="e">
        <f>#REF!</f>
        <v>#REF!</v>
      </c>
    </row>
    <row r="1039" spans="1:25">
      <c r="A1039" s="142">
        <v>15</v>
      </c>
      <c r="B1039" s="154" t="e">
        <f>#REF!</f>
        <v>#REF!</v>
      </c>
      <c r="C1039" s="154" t="e">
        <f>#REF!</f>
        <v>#REF!</v>
      </c>
      <c r="D1039" s="154" t="e">
        <f>#REF!</f>
        <v>#REF!</v>
      </c>
      <c r="E1039" s="154" t="e">
        <f>#REF!</f>
        <v>#REF!</v>
      </c>
      <c r="F1039" s="154" t="e">
        <f>#REF!</f>
        <v>#REF!</v>
      </c>
      <c r="G1039" s="154" t="e">
        <f>#REF!</f>
        <v>#REF!</v>
      </c>
      <c r="H1039" s="154" t="e">
        <f>#REF!</f>
        <v>#REF!</v>
      </c>
      <c r="I1039" s="154" t="e">
        <f>#REF!</f>
        <v>#REF!</v>
      </c>
      <c r="J1039" s="154" t="e">
        <f>#REF!</f>
        <v>#REF!</v>
      </c>
      <c r="K1039" s="154" t="e">
        <f>#REF!</f>
        <v>#REF!</v>
      </c>
      <c r="L1039" s="154" t="e">
        <f>#REF!</f>
        <v>#REF!</v>
      </c>
      <c r="M1039" s="154" t="e">
        <f>#REF!</f>
        <v>#REF!</v>
      </c>
      <c r="N1039" s="154" t="e">
        <f>#REF!</f>
        <v>#REF!</v>
      </c>
      <c r="O1039" s="154" t="e">
        <f>#REF!</f>
        <v>#REF!</v>
      </c>
      <c r="P1039" s="154" t="e">
        <f>#REF!</f>
        <v>#REF!</v>
      </c>
      <c r="Q1039" s="154" t="e">
        <f>#REF!</f>
        <v>#REF!</v>
      </c>
      <c r="R1039" s="154" t="e">
        <f>#REF!</f>
        <v>#REF!</v>
      </c>
      <c r="S1039" s="154" t="e">
        <f>#REF!</f>
        <v>#REF!</v>
      </c>
      <c r="T1039" s="154" t="e">
        <f>#REF!</f>
        <v>#REF!</v>
      </c>
      <c r="U1039" s="154" t="e">
        <f>#REF!</f>
        <v>#REF!</v>
      </c>
      <c r="V1039" s="154" t="e">
        <f>#REF!</f>
        <v>#REF!</v>
      </c>
      <c r="W1039" s="154" t="e">
        <f>#REF!</f>
        <v>#REF!</v>
      </c>
      <c r="X1039" s="154" t="e">
        <f>#REF!</f>
        <v>#REF!</v>
      </c>
      <c r="Y1039" s="154" t="e">
        <f>#REF!</f>
        <v>#REF!</v>
      </c>
    </row>
    <row r="1040" spans="1:25">
      <c r="A1040" s="142">
        <v>16</v>
      </c>
      <c r="B1040" s="154" t="e">
        <f>#REF!</f>
        <v>#REF!</v>
      </c>
      <c r="C1040" s="154" t="e">
        <f>#REF!</f>
        <v>#REF!</v>
      </c>
      <c r="D1040" s="154" t="e">
        <f>#REF!</f>
        <v>#REF!</v>
      </c>
      <c r="E1040" s="154" t="e">
        <f>#REF!</f>
        <v>#REF!</v>
      </c>
      <c r="F1040" s="154" t="e">
        <f>#REF!</f>
        <v>#REF!</v>
      </c>
      <c r="G1040" s="154" t="e">
        <f>#REF!</f>
        <v>#REF!</v>
      </c>
      <c r="H1040" s="154" t="e">
        <f>#REF!</f>
        <v>#REF!</v>
      </c>
      <c r="I1040" s="154" t="e">
        <f>#REF!</f>
        <v>#REF!</v>
      </c>
      <c r="J1040" s="154" t="e">
        <f>#REF!</f>
        <v>#REF!</v>
      </c>
      <c r="K1040" s="154" t="e">
        <f>#REF!</f>
        <v>#REF!</v>
      </c>
      <c r="L1040" s="154" t="e">
        <f>#REF!</f>
        <v>#REF!</v>
      </c>
      <c r="M1040" s="154" t="e">
        <f>#REF!</f>
        <v>#REF!</v>
      </c>
      <c r="N1040" s="154" t="e">
        <f>#REF!</f>
        <v>#REF!</v>
      </c>
      <c r="O1040" s="154" t="e">
        <f>#REF!</f>
        <v>#REF!</v>
      </c>
      <c r="P1040" s="154" t="e">
        <f>#REF!</f>
        <v>#REF!</v>
      </c>
      <c r="Q1040" s="154" t="e">
        <f>#REF!</f>
        <v>#REF!</v>
      </c>
      <c r="R1040" s="154" t="e">
        <f>#REF!</f>
        <v>#REF!</v>
      </c>
      <c r="S1040" s="154" t="e">
        <f>#REF!</f>
        <v>#REF!</v>
      </c>
      <c r="T1040" s="154" t="e">
        <f>#REF!</f>
        <v>#REF!</v>
      </c>
      <c r="U1040" s="154" t="e">
        <f>#REF!</f>
        <v>#REF!</v>
      </c>
      <c r="V1040" s="154" t="e">
        <f>#REF!</f>
        <v>#REF!</v>
      </c>
      <c r="W1040" s="154" t="e">
        <f>#REF!</f>
        <v>#REF!</v>
      </c>
      <c r="X1040" s="154" t="e">
        <f>#REF!</f>
        <v>#REF!</v>
      </c>
      <c r="Y1040" s="154" t="e">
        <f>#REF!</f>
        <v>#REF!</v>
      </c>
    </row>
    <row r="1041" spans="1:25">
      <c r="A1041" s="142">
        <v>17</v>
      </c>
      <c r="B1041" s="154" t="e">
        <f>#REF!</f>
        <v>#REF!</v>
      </c>
      <c r="C1041" s="154" t="e">
        <f>#REF!</f>
        <v>#REF!</v>
      </c>
      <c r="D1041" s="154" t="e">
        <f>#REF!</f>
        <v>#REF!</v>
      </c>
      <c r="E1041" s="154" t="e">
        <f>#REF!</f>
        <v>#REF!</v>
      </c>
      <c r="F1041" s="154" t="e">
        <f>#REF!</f>
        <v>#REF!</v>
      </c>
      <c r="G1041" s="154" t="e">
        <f>#REF!</f>
        <v>#REF!</v>
      </c>
      <c r="H1041" s="154" t="e">
        <f>#REF!</f>
        <v>#REF!</v>
      </c>
      <c r="I1041" s="154" t="e">
        <f>#REF!</f>
        <v>#REF!</v>
      </c>
      <c r="J1041" s="154" t="e">
        <f>#REF!</f>
        <v>#REF!</v>
      </c>
      <c r="K1041" s="154" t="e">
        <f>#REF!</f>
        <v>#REF!</v>
      </c>
      <c r="L1041" s="154" t="e">
        <f>#REF!</f>
        <v>#REF!</v>
      </c>
      <c r="M1041" s="154" t="e">
        <f>#REF!</f>
        <v>#REF!</v>
      </c>
      <c r="N1041" s="154" t="e">
        <f>#REF!</f>
        <v>#REF!</v>
      </c>
      <c r="O1041" s="154" t="e">
        <f>#REF!</f>
        <v>#REF!</v>
      </c>
      <c r="P1041" s="154" t="e">
        <f>#REF!</f>
        <v>#REF!</v>
      </c>
      <c r="Q1041" s="154" t="e">
        <f>#REF!</f>
        <v>#REF!</v>
      </c>
      <c r="R1041" s="154" t="e">
        <f>#REF!</f>
        <v>#REF!</v>
      </c>
      <c r="S1041" s="154" t="e">
        <f>#REF!</f>
        <v>#REF!</v>
      </c>
      <c r="T1041" s="154" t="e">
        <f>#REF!</f>
        <v>#REF!</v>
      </c>
      <c r="U1041" s="154" t="e">
        <f>#REF!</f>
        <v>#REF!</v>
      </c>
      <c r="V1041" s="154" t="e">
        <f>#REF!</f>
        <v>#REF!</v>
      </c>
      <c r="W1041" s="154" t="e">
        <f>#REF!</f>
        <v>#REF!</v>
      </c>
      <c r="X1041" s="154" t="e">
        <f>#REF!</f>
        <v>#REF!</v>
      </c>
      <c r="Y1041" s="154" t="e">
        <f>#REF!</f>
        <v>#REF!</v>
      </c>
    </row>
    <row r="1042" spans="1:25">
      <c r="A1042" s="142">
        <v>18</v>
      </c>
      <c r="B1042" s="154" t="e">
        <f>#REF!</f>
        <v>#REF!</v>
      </c>
      <c r="C1042" s="154" t="e">
        <f>#REF!</f>
        <v>#REF!</v>
      </c>
      <c r="D1042" s="154" t="e">
        <f>#REF!</f>
        <v>#REF!</v>
      </c>
      <c r="E1042" s="154" t="e">
        <f>#REF!</f>
        <v>#REF!</v>
      </c>
      <c r="F1042" s="154" t="e">
        <f>#REF!</f>
        <v>#REF!</v>
      </c>
      <c r="G1042" s="154" t="e">
        <f>#REF!</f>
        <v>#REF!</v>
      </c>
      <c r="H1042" s="154" t="e">
        <f>#REF!</f>
        <v>#REF!</v>
      </c>
      <c r="I1042" s="154" t="e">
        <f>#REF!</f>
        <v>#REF!</v>
      </c>
      <c r="J1042" s="154" t="e">
        <f>#REF!</f>
        <v>#REF!</v>
      </c>
      <c r="K1042" s="154" t="e">
        <f>#REF!</f>
        <v>#REF!</v>
      </c>
      <c r="L1042" s="154" t="e">
        <f>#REF!</f>
        <v>#REF!</v>
      </c>
      <c r="M1042" s="154" t="e">
        <f>#REF!</f>
        <v>#REF!</v>
      </c>
      <c r="N1042" s="154" t="e">
        <f>#REF!</f>
        <v>#REF!</v>
      </c>
      <c r="O1042" s="154" t="e">
        <f>#REF!</f>
        <v>#REF!</v>
      </c>
      <c r="P1042" s="154" t="e">
        <f>#REF!</f>
        <v>#REF!</v>
      </c>
      <c r="Q1042" s="154" t="e">
        <f>#REF!</f>
        <v>#REF!</v>
      </c>
      <c r="R1042" s="154" t="e">
        <f>#REF!</f>
        <v>#REF!</v>
      </c>
      <c r="S1042" s="154" t="e">
        <f>#REF!</f>
        <v>#REF!</v>
      </c>
      <c r="T1042" s="154" t="e">
        <f>#REF!</f>
        <v>#REF!</v>
      </c>
      <c r="U1042" s="154" t="e">
        <f>#REF!</f>
        <v>#REF!</v>
      </c>
      <c r="V1042" s="154" t="e">
        <f>#REF!</f>
        <v>#REF!</v>
      </c>
      <c r="W1042" s="154" t="e">
        <f>#REF!</f>
        <v>#REF!</v>
      </c>
      <c r="X1042" s="154" t="e">
        <f>#REF!</f>
        <v>#REF!</v>
      </c>
      <c r="Y1042" s="154" t="e">
        <f>#REF!</f>
        <v>#REF!</v>
      </c>
    </row>
    <row r="1043" spans="1:25">
      <c r="A1043" s="142">
        <v>19</v>
      </c>
      <c r="B1043" s="154" t="e">
        <f>#REF!</f>
        <v>#REF!</v>
      </c>
      <c r="C1043" s="154" t="e">
        <f>#REF!</f>
        <v>#REF!</v>
      </c>
      <c r="D1043" s="154" t="e">
        <f>#REF!</f>
        <v>#REF!</v>
      </c>
      <c r="E1043" s="154" t="e">
        <f>#REF!</f>
        <v>#REF!</v>
      </c>
      <c r="F1043" s="154" t="e">
        <f>#REF!</f>
        <v>#REF!</v>
      </c>
      <c r="G1043" s="154" t="e">
        <f>#REF!</f>
        <v>#REF!</v>
      </c>
      <c r="H1043" s="154" t="e">
        <f>#REF!</f>
        <v>#REF!</v>
      </c>
      <c r="I1043" s="154" t="e">
        <f>#REF!</f>
        <v>#REF!</v>
      </c>
      <c r="J1043" s="154" t="e">
        <f>#REF!</f>
        <v>#REF!</v>
      </c>
      <c r="K1043" s="154" t="e">
        <f>#REF!</f>
        <v>#REF!</v>
      </c>
      <c r="L1043" s="154" t="e">
        <f>#REF!</f>
        <v>#REF!</v>
      </c>
      <c r="M1043" s="154" t="e">
        <f>#REF!</f>
        <v>#REF!</v>
      </c>
      <c r="N1043" s="154" t="e">
        <f>#REF!</f>
        <v>#REF!</v>
      </c>
      <c r="O1043" s="154" t="e">
        <f>#REF!</f>
        <v>#REF!</v>
      </c>
      <c r="P1043" s="154" t="e">
        <f>#REF!</f>
        <v>#REF!</v>
      </c>
      <c r="Q1043" s="154" t="e">
        <f>#REF!</f>
        <v>#REF!</v>
      </c>
      <c r="R1043" s="154" t="e">
        <f>#REF!</f>
        <v>#REF!</v>
      </c>
      <c r="S1043" s="154" t="e">
        <f>#REF!</f>
        <v>#REF!</v>
      </c>
      <c r="T1043" s="154" t="e">
        <f>#REF!</f>
        <v>#REF!</v>
      </c>
      <c r="U1043" s="154" t="e">
        <f>#REF!</f>
        <v>#REF!</v>
      </c>
      <c r="V1043" s="154" t="e">
        <f>#REF!</f>
        <v>#REF!</v>
      </c>
      <c r="W1043" s="154" t="e">
        <f>#REF!</f>
        <v>#REF!</v>
      </c>
      <c r="X1043" s="154" t="e">
        <f>#REF!</f>
        <v>#REF!</v>
      </c>
      <c r="Y1043" s="154" t="e">
        <f>#REF!</f>
        <v>#REF!</v>
      </c>
    </row>
    <row r="1044" spans="1:25">
      <c r="A1044" s="142">
        <v>20</v>
      </c>
      <c r="B1044" s="154" t="e">
        <f>#REF!</f>
        <v>#REF!</v>
      </c>
      <c r="C1044" s="154" t="e">
        <f>#REF!</f>
        <v>#REF!</v>
      </c>
      <c r="D1044" s="154" t="e">
        <f>#REF!</f>
        <v>#REF!</v>
      </c>
      <c r="E1044" s="154" t="e">
        <f>#REF!</f>
        <v>#REF!</v>
      </c>
      <c r="F1044" s="154" t="e">
        <f>#REF!</f>
        <v>#REF!</v>
      </c>
      <c r="G1044" s="154" t="e">
        <f>#REF!</f>
        <v>#REF!</v>
      </c>
      <c r="H1044" s="154" t="e">
        <f>#REF!</f>
        <v>#REF!</v>
      </c>
      <c r="I1044" s="154" t="e">
        <f>#REF!</f>
        <v>#REF!</v>
      </c>
      <c r="J1044" s="154" t="e">
        <f>#REF!</f>
        <v>#REF!</v>
      </c>
      <c r="K1044" s="154" t="e">
        <f>#REF!</f>
        <v>#REF!</v>
      </c>
      <c r="L1044" s="154" t="e">
        <f>#REF!</f>
        <v>#REF!</v>
      </c>
      <c r="M1044" s="154" t="e">
        <f>#REF!</f>
        <v>#REF!</v>
      </c>
      <c r="N1044" s="154" t="e">
        <f>#REF!</f>
        <v>#REF!</v>
      </c>
      <c r="O1044" s="154" t="e">
        <f>#REF!</f>
        <v>#REF!</v>
      </c>
      <c r="P1044" s="154" t="e">
        <f>#REF!</f>
        <v>#REF!</v>
      </c>
      <c r="Q1044" s="154" t="e">
        <f>#REF!</f>
        <v>#REF!</v>
      </c>
      <c r="R1044" s="154" t="e">
        <f>#REF!</f>
        <v>#REF!</v>
      </c>
      <c r="S1044" s="154" t="e">
        <f>#REF!</f>
        <v>#REF!</v>
      </c>
      <c r="T1044" s="154" t="e">
        <f>#REF!</f>
        <v>#REF!</v>
      </c>
      <c r="U1044" s="154" t="e">
        <f>#REF!</f>
        <v>#REF!</v>
      </c>
      <c r="V1044" s="154" t="e">
        <f>#REF!</f>
        <v>#REF!</v>
      </c>
      <c r="W1044" s="154" t="e">
        <f>#REF!</f>
        <v>#REF!</v>
      </c>
      <c r="X1044" s="154" t="e">
        <f>#REF!</f>
        <v>#REF!</v>
      </c>
      <c r="Y1044" s="154" t="e">
        <f>#REF!</f>
        <v>#REF!</v>
      </c>
    </row>
    <row r="1045" spans="1:25">
      <c r="A1045" s="142">
        <v>21</v>
      </c>
      <c r="B1045" s="154" t="e">
        <f>#REF!</f>
        <v>#REF!</v>
      </c>
      <c r="C1045" s="154" t="e">
        <f>#REF!</f>
        <v>#REF!</v>
      </c>
      <c r="D1045" s="154" t="e">
        <f>#REF!</f>
        <v>#REF!</v>
      </c>
      <c r="E1045" s="154" t="e">
        <f>#REF!</f>
        <v>#REF!</v>
      </c>
      <c r="F1045" s="154" t="e">
        <f>#REF!</f>
        <v>#REF!</v>
      </c>
      <c r="G1045" s="154" t="e">
        <f>#REF!</f>
        <v>#REF!</v>
      </c>
      <c r="H1045" s="154" t="e">
        <f>#REF!</f>
        <v>#REF!</v>
      </c>
      <c r="I1045" s="154" t="e">
        <f>#REF!</f>
        <v>#REF!</v>
      </c>
      <c r="J1045" s="154" t="e">
        <f>#REF!</f>
        <v>#REF!</v>
      </c>
      <c r="K1045" s="154" t="e">
        <f>#REF!</f>
        <v>#REF!</v>
      </c>
      <c r="L1045" s="154" t="e">
        <f>#REF!</f>
        <v>#REF!</v>
      </c>
      <c r="M1045" s="154" t="e">
        <f>#REF!</f>
        <v>#REF!</v>
      </c>
      <c r="N1045" s="154" t="e">
        <f>#REF!</f>
        <v>#REF!</v>
      </c>
      <c r="O1045" s="154" t="e">
        <f>#REF!</f>
        <v>#REF!</v>
      </c>
      <c r="P1045" s="154" t="e">
        <f>#REF!</f>
        <v>#REF!</v>
      </c>
      <c r="Q1045" s="154" t="e">
        <f>#REF!</f>
        <v>#REF!</v>
      </c>
      <c r="R1045" s="154" t="e">
        <f>#REF!</f>
        <v>#REF!</v>
      </c>
      <c r="S1045" s="154" t="e">
        <f>#REF!</f>
        <v>#REF!</v>
      </c>
      <c r="T1045" s="154" t="e">
        <f>#REF!</f>
        <v>#REF!</v>
      </c>
      <c r="U1045" s="154" t="e">
        <f>#REF!</f>
        <v>#REF!</v>
      </c>
      <c r="V1045" s="154" t="e">
        <f>#REF!</f>
        <v>#REF!</v>
      </c>
      <c r="W1045" s="154" t="e">
        <f>#REF!</f>
        <v>#REF!</v>
      </c>
      <c r="X1045" s="154" t="e">
        <f>#REF!</f>
        <v>#REF!</v>
      </c>
      <c r="Y1045" s="154" t="e">
        <f>#REF!</f>
        <v>#REF!</v>
      </c>
    </row>
    <row r="1046" spans="1:25">
      <c r="A1046" s="142">
        <v>22</v>
      </c>
      <c r="B1046" s="154" t="e">
        <f>#REF!</f>
        <v>#REF!</v>
      </c>
      <c r="C1046" s="154" t="e">
        <f>#REF!</f>
        <v>#REF!</v>
      </c>
      <c r="D1046" s="154" t="e">
        <f>#REF!</f>
        <v>#REF!</v>
      </c>
      <c r="E1046" s="154" t="e">
        <f>#REF!</f>
        <v>#REF!</v>
      </c>
      <c r="F1046" s="154" t="e">
        <f>#REF!</f>
        <v>#REF!</v>
      </c>
      <c r="G1046" s="154" t="e">
        <f>#REF!</f>
        <v>#REF!</v>
      </c>
      <c r="H1046" s="154" t="e">
        <f>#REF!</f>
        <v>#REF!</v>
      </c>
      <c r="I1046" s="154" t="e">
        <f>#REF!</f>
        <v>#REF!</v>
      </c>
      <c r="J1046" s="154" t="e">
        <f>#REF!</f>
        <v>#REF!</v>
      </c>
      <c r="K1046" s="154" t="e">
        <f>#REF!</f>
        <v>#REF!</v>
      </c>
      <c r="L1046" s="154" t="e">
        <f>#REF!</f>
        <v>#REF!</v>
      </c>
      <c r="M1046" s="154" t="e">
        <f>#REF!</f>
        <v>#REF!</v>
      </c>
      <c r="N1046" s="154" t="e">
        <f>#REF!</f>
        <v>#REF!</v>
      </c>
      <c r="O1046" s="154" t="e">
        <f>#REF!</f>
        <v>#REF!</v>
      </c>
      <c r="P1046" s="154" t="e">
        <f>#REF!</f>
        <v>#REF!</v>
      </c>
      <c r="Q1046" s="154" t="e">
        <f>#REF!</f>
        <v>#REF!</v>
      </c>
      <c r="R1046" s="154" t="e">
        <f>#REF!</f>
        <v>#REF!</v>
      </c>
      <c r="S1046" s="154" t="e">
        <f>#REF!</f>
        <v>#REF!</v>
      </c>
      <c r="T1046" s="154" t="e">
        <f>#REF!</f>
        <v>#REF!</v>
      </c>
      <c r="U1046" s="154" t="e">
        <f>#REF!</f>
        <v>#REF!</v>
      </c>
      <c r="V1046" s="154" t="e">
        <f>#REF!</f>
        <v>#REF!</v>
      </c>
      <c r="W1046" s="154" t="e">
        <f>#REF!</f>
        <v>#REF!</v>
      </c>
      <c r="X1046" s="154" t="e">
        <f>#REF!</f>
        <v>#REF!</v>
      </c>
      <c r="Y1046" s="154" t="e">
        <f>#REF!</f>
        <v>#REF!</v>
      </c>
    </row>
    <row r="1047" spans="1:25">
      <c r="A1047" s="142">
        <v>23</v>
      </c>
      <c r="B1047" s="154" t="e">
        <f>#REF!</f>
        <v>#REF!</v>
      </c>
      <c r="C1047" s="154" t="e">
        <f>#REF!</f>
        <v>#REF!</v>
      </c>
      <c r="D1047" s="154" t="e">
        <f>#REF!</f>
        <v>#REF!</v>
      </c>
      <c r="E1047" s="154" t="e">
        <f>#REF!</f>
        <v>#REF!</v>
      </c>
      <c r="F1047" s="154" t="e">
        <f>#REF!</f>
        <v>#REF!</v>
      </c>
      <c r="G1047" s="154" t="e">
        <f>#REF!</f>
        <v>#REF!</v>
      </c>
      <c r="H1047" s="154" t="e">
        <f>#REF!</f>
        <v>#REF!</v>
      </c>
      <c r="I1047" s="154" t="e">
        <f>#REF!</f>
        <v>#REF!</v>
      </c>
      <c r="J1047" s="154" t="e">
        <f>#REF!</f>
        <v>#REF!</v>
      </c>
      <c r="K1047" s="154" t="e">
        <f>#REF!</f>
        <v>#REF!</v>
      </c>
      <c r="L1047" s="154" t="e">
        <f>#REF!</f>
        <v>#REF!</v>
      </c>
      <c r="M1047" s="154" t="e">
        <f>#REF!</f>
        <v>#REF!</v>
      </c>
      <c r="N1047" s="154" t="e">
        <f>#REF!</f>
        <v>#REF!</v>
      </c>
      <c r="O1047" s="154" t="e">
        <f>#REF!</f>
        <v>#REF!</v>
      </c>
      <c r="P1047" s="154" t="e">
        <f>#REF!</f>
        <v>#REF!</v>
      </c>
      <c r="Q1047" s="154" t="e">
        <f>#REF!</f>
        <v>#REF!</v>
      </c>
      <c r="R1047" s="154" t="e">
        <f>#REF!</f>
        <v>#REF!</v>
      </c>
      <c r="S1047" s="154" t="e">
        <f>#REF!</f>
        <v>#REF!</v>
      </c>
      <c r="T1047" s="154" t="e">
        <f>#REF!</f>
        <v>#REF!</v>
      </c>
      <c r="U1047" s="154" t="e">
        <f>#REF!</f>
        <v>#REF!</v>
      </c>
      <c r="V1047" s="154" t="e">
        <f>#REF!</f>
        <v>#REF!</v>
      </c>
      <c r="W1047" s="154" t="e">
        <f>#REF!</f>
        <v>#REF!</v>
      </c>
      <c r="X1047" s="154" t="e">
        <f>#REF!</f>
        <v>#REF!</v>
      </c>
      <c r="Y1047" s="154" t="e">
        <f>#REF!</f>
        <v>#REF!</v>
      </c>
    </row>
    <row r="1048" spans="1:25">
      <c r="A1048" s="142">
        <v>24</v>
      </c>
      <c r="B1048" s="154" t="e">
        <f>#REF!</f>
        <v>#REF!</v>
      </c>
      <c r="C1048" s="154" t="e">
        <f>#REF!</f>
        <v>#REF!</v>
      </c>
      <c r="D1048" s="154" t="e">
        <f>#REF!</f>
        <v>#REF!</v>
      </c>
      <c r="E1048" s="154" t="e">
        <f>#REF!</f>
        <v>#REF!</v>
      </c>
      <c r="F1048" s="154" t="e">
        <f>#REF!</f>
        <v>#REF!</v>
      </c>
      <c r="G1048" s="154" t="e">
        <f>#REF!</f>
        <v>#REF!</v>
      </c>
      <c r="H1048" s="154" t="e">
        <f>#REF!</f>
        <v>#REF!</v>
      </c>
      <c r="I1048" s="154" t="e">
        <f>#REF!</f>
        <v>#REF!</v>
      </c>
      <c r="J1048" s="154" t="e">
        <f>#REF!</f>
        <v>#REF!</v>
      </c>
      <c r="K1048" s="154" t="e">
        <f>#REF!</f>
        <v>#REF!</v>
      </c>
      <c r="L1048" s="154" t="e">
        <f>#REF!</f>
        <v>#REF!</v>
      </c>
      <c r="M1048" s="154" t="e">
        <f>#REF!</f>
        <v>#REF!</v>
      </c>
      <c r="N1048" s="154" t="e">
        <f>#REF!</f>
        <v>#REF!</v>
      </c>
      <c r="O1048" s="154" t="e">
        <f>#REF!</f>
        <v>#REF!</v>
      </c>
      <c r="P1048" s="154" t="e">
        <f>#REF!</f>
        <v>#REF!</v>
      </c>
      <c r="Q1048" s="154" t="e">
        <f>#REF!</f>
        <v>#REF!</v>
      </c>
      <c r="R1048" s="154" t="e">
        <f>#REF!</f>
        <v>#REF!</v>
      </c>
      <c r="S1048" s="154" t="e">
        <f>#REF!</f>
        <v>#REF!</v>
      </c>
      <c r="T1048" s="154" t="e">
        <f>#REF!</f>
        <v>#REF!</v>
      </c>
      <c r="U1048" s="154" t="e">
        <f>#REF!</f>
        <v>#REF!</v>
      </c>
      <c r="V1048" s="154" t="e">
        <f>#REF!</f>
        <v>#REF!</v>
      </c>
      <c r="W1048" s="154" t="e">
        <f>#REF!</f>
        <v>#REF!</v>
      </c>
      <c r="X1048" s="154" t="e">
        <f>#REF!</f>
        <v>#REF!</v>
      </c>
      <c r="Y1048" s="154" t="e">
        <f>#REF!</f>
        <v>#REF!</v>
      </c>
    </row>
    <row r="1049" spans="1:25">
      <c r="A1049" s="142">
        <v>25</v>
      </c>
      <c r="B1049" s="154" t="e">
        <f>#REF!</f>
        <v>#REF!</v>
      </c>
      <c r="C1049" s="154" t="e">
        <f>#REF!</f>
        <v>#REF!</v>
      </c>
      <c r="D1049" s="154" t="e">
        <f>#REF!</f>
        <v>#REF!</v>
      </c>
      <c r="E1049" s="154" t="e">
        <f>#REF!</f>
        <v>#REF!</v>
      </c>
      <c r="F1049" s="154" t="e">
        <f>#REF!</f>
        <v>#REF!</v>
      </c>
      <c r="G1049" s="154" t="e">
        <f>#REF!</f>
        <v>#REF!</v>
      </c>
      <c r="H1049" s="154" t="e">
        <f>#REF!</f>
        <v>#REF!</v>
      </c>
      <c r="I1049" s="154" t="e">
        <f>#REF!</f>
        <v>#REF!</v>
      </c>
      <c r="J1049" s="154" t="e">
        <f>#REF!</f>
        <v>#REF!</v>
      </c>
      <c r="K1049" s="154" t="e">
        <f>#REF!</f>
        <v>#REF!</v>
      </c>
      <c r="L1049" s="154" t="e">
        <f>#REF!</f>
        <v>#REF!</v>
      </c>
      <c r="M1049" s="154" t="e">
        <f>#REF!</f>
        <v>#REF!</v>
      </c>
      <c r="N1049" s="154" t="e">
        <f>#REF!</f>
        <v>#REF!</v>
      </c>
      <c r="O1049" s="154" t="e">
        <f>#REF!</f>
        <v>#REF!</v>
      </c>
      <c r="P1049" s="154" t="e">
        <f>#REF!</f>
        <v>#REF!</v>
      </c>
      <c r="Q1049" s="154" t="e">
        <f>#REF!</f>
        <v>#REF!</v>
      </c>
      <c r="R1049" s="154" t="e">
        <f>#REF!</f>
        <v>#REF!</v>
      </c>
      <c r="S1049" s="154" t="e">
        <f>#REF!</f>
        <v>#REF!</v>
      </c>
      <c r="T1049" s="154" t="e">
        <f>#REF!</f>
        <v>#REF!</v>
      </c>
      <c r="U1049" s="154" t="e">
        <f>#REF!</f>
        <v>#REF!</v>
      </c>
      <c r="V1049" s="154" t="e">
        <f>#REF!</f>
        <v>#REF!</v>
      </c>
      <c r="W1049" s="154" t="e">
        <f>#REF!</f>
        <v>#REF!</v>
      </c>
      <c r="X1049" s="154" t="e">
        <f>#REF!</f>
        <v>#REF!</v>
      </c>
      <c r="Y1049" s="154" t="e">
        <f>#REF!</f>
        <v>#REF!</v>
      </c>
    </row>
    <row r="1050" spans="1:25">
      <c r="A1050" s="142">
        <v>26</v>
      </c>
      <c r="B1050" s="154" t="e">
        <f>#REF!</f>
        <v>#REF!</v>
      </c>
      <c r="C1050" s="154" t="e">
        <f>#REF!</f>
        <v>#REF!</v>
      </c>
      <c r="D1050" s="154" t="e">
        <f>#REF!</f>
        <v>#REF!</v>
      </c>
      <c r="E1050" s="154" t="e">
        <f>#REF!</f>
        <v>#REF!</v>
      </c>
      <c r="F1050" s="154" t="e">
        <f>#REF!</f>
        <v>#REF!</v>
      </c>
      <c r="G1050" s="154" t="e">
        <f>#REF!</f>
        <v>#REF!</v>
      </c>
      <c r="H1050" s="154" t="e">
        <f>#REF!</f>
        <v>#REF!</v>
      </c>
      <c r="I1050" s="154" t="e">
        <f>#REF!</f>
        <v>#REF!</v>
      </c>
      <c r="J1050" s="154" t="e">
        <f>#REF!</f>
        <v>#REF!</v>
      </c>
      <c r="K1050" s="154" t="e">
        <f>#REF!</f>
        <v>#REF!</v>
      </c>
      <c r="L1050" s="154" t="e">
        <f>#REF!</f>
        <v>#REF!</v>
      </c>
      <c r="M1050" s="154" t="e">
        <f>#REF!</f>
        <v>#REF!</v>
      </c>
      <c r="N1050" s="154" t="e">
        <f>#REF!</f>
        <v>#REF!</v>
      </c>
      <c r="O1050" s="154" t="e">
        <f>#REF!</f>
        <v>#REF!</v>
      </c>
      <c r="P1050" s="154" t="e">
        <f>#REF!</f>
        <v>#REF!</v>
      </c>
      <c r="Q1050" s="154" t="e">
        <f>#REF!</f>
        <v>#REF!</v>
      </c>
      <c r="R1050" s="154" t="e">
        <f>#REF!</f>
        <v>#REF!</v>
      </c>
      <c r="S1050" s="154" t="e">
        <f>#REF!</f>
        <v>#REF!</v>
      </c>
      <c r="T1050" s="154" t="e">
        <f>#REF!</f>
        <v>#REF!</v>
      </c>
      <c r="U1050" s="154" t="e">
        <f>#REF!</f>
        <v>#REF!</v>
      </c>
      <c r="V1050" s="154" t="e">
        <f>#REF!</f>
        <v>#REF!</v>
      </c>
      <c r="W1050" s="154" t="e">
        <f>#REF!</f>
        <v>#REF!</v>
      </c>
      <c r="X1050" s="154" t="e">
        <f>#REF!</f>
        <v>#REF!</v>
      </c>
      <c r="Y1050" s="154" t="e">
        <f>#REF!</f>
        <v>#REF!</v>
      </c>
    </row>
    <row r="1051" spans="1:25">
      <c r="A1051" s="142">
        <v>27</v>
      </c>
      <c r="B1051" s="154" t="e">
        <f>#REF!</f>
        <v>#REF!</v>
      </c>
      <c r="C1051" s="154" t="e">
        <f>#REF!</f>
        <v>#REF!</v>
      </c>
      <c r="D1051" s="154" t="e">
        <f>#REF!</f>
        <v>#REF!</v>
      </c>
      <c r="E1051" s="154" t="e">
        <f>#REF!</f>
        <v>#REF!</v>
      </c>
      <c r="F1051" s="154" t="e">
        <f>#REF!</f>
        <v>#REF!</v>
      </c>
      <c r="G1051" s="154" t="e">
        <f>#REF!</f>
        <v>#REF!</v>
      </c>
      <c r="H1051" s="154" t="e">
        <f>#REF!</f>
        <v>#REF!</v>
      </c>
      <c r="I1051" s="154" t="e">
        <f>#REF!</f>
        <v>#REF!</v>
      </c>
      <c r="J1051" s="154" t="e">
        <f>#REF!</f>
        <v>#REF!</v>
      </c>
      <c r="K1051" s="154" t="e">
        <f>#REF!</f>
        <v>#REF!</v>
      </c>
      <c r="L1051" s="154" t="e">
        <f>#REF!</f>
        <v>#REF!</v>
      </c>
      <c r="M1051" s="154" t="e">
        <f>#REF!</f>
        <v>#REF!</v>
      </c>
      <c r="N1051" s="154" t="e">
        <f>#REF!</f>
        <v>#REF!</v>
      </c>
      <c r="O1051" s="154" t="e">
        <f>#REF!</f>
        <v>#REF!</v>
      </c>
      <c r="P1051" s="154" t="e">
        <f>#REF!</f>
        <v>#REF!</v>
      </c>
      <c r="Q1051" s="154" t="e">
        <f>#REF!</f>
        <v>#REF!</v>
      </c>
      <c r="R1051" s="154" t="e">
        <f>#REF!</f>
        <v>#REF!</v>
      </c>
      <c r="S1051" s="154" t="e">
        <f>#REF!</f>
        <v>#REF!</v>
      </c>
      <c r="T1051" s="154" t="e">
        <f>#REF!</f>
        <v>#REF!</v>
      </c>
      <c r="U1051" s="154" t="e">
        <f>#REF!</f>
        <v>#REF!</v>
      </c>
      <c r="V1051" s="154" t="e">
        <f>#REF!</f>
        <v>#REF!</v>
      </c>
      <c r="W1051" s="154" t="e">
        <f>#REF!</f>
        <v>#REF!</v>
      </c>
      <c r="X1051" s="154" t="e">
        <f>#REF!</f>
        <v>#REF!</v>
      </c>
      <c r="Y1051" s="154" t="e">
        <f>#REF!</f>
        <v>#REF!</v>
      </c>
    </row>
    <row r="1052" spans="1:25">
      <c r="A1052" s="142">
        <v>28</v>
      </c>
      <c r="B1052" s="154" t="e">
        <f>#REF!</f>
        <v>#REF!</v>
      </c>
      <c r="C1052" s="154" t="e">
        <f>#REF!</f>
        <v>#REF!</v>
      </c>
      <c r="D1052" s="154" t="e">
        <f>#REF!</f>
        <v>#REF!</v>
      </c>
      <c r="E1052" s="154" t="e">
        <f>#REF!</f>
        <v>#REF!</v>
      </c>
      <c r="F1052" s="154" t="e">
        <f>#REF!</f>
        <v>#REF!</v>
      </c>
      <c r="G1052" s="154" t="e">
        <f>#REF!</f>
        <v>#REF!</v>
      </c>
      <c r="H1052" s="154" t="e">
        <f>#REF!</f>
        <v>#REF!</v>
      </c>
      <c r="I1052" s="154" t="e">
        <f>#REF!</f>
        <v>#REF!</v>
      </c>
      <c r="J1052" s="154" t="e">
        <f>#REF!</f>
        <v>#REF!</v>
      </c>
      <c r="K1052" s="154" t="e">
        <f>#REF!</f>
        <v>#REF!</v>
      </c>
      <c r="L1052" s="154" t="e">
        <f>#REF!</f>
        <v>#REF!</v>
      </c>
      <c r="M1052" s="154" t="e">
        <f>#REF!</f>
        <v>#REF!</v>
      </c>
      <c r="N1052" s="154" t="e">
        <f>#REF!</f>
        <v>#REF!</v>
      </c>
      <c r="O1052" s="154" t="e">
        <f>#REF!</f>
        <v>#REF!</v>
      </c>
      <c r="P1052" s="154" t="e">
        <f>#REF!</f>
        <v>#REF!</v>
      </c>
      <c r="Q1052" s="154" t="e">
        <f>#REF!</f>
        <v>#REF!</v>
      </c>
      <c r="R1052" s="154" t="e">
        <f>#REF!</f>
        <v>#REF!</v>
      </c>
      <c r="S1052" s="154" t="e">
        <f>#REF!</f>
        <v>#REF!</v>
      </c>
      <c r="T1052" s="154" t="e">
        <f>#REF!</f>
        <v>#REF!</v>
      </c>
      <c r="U1052" s="154" t="e">
        <f>#REF!</f>
        <v>#REF!</v>
      </c>
      <c r="V1052" s="154" t="e">
        <f>#REF!</f>
        <v>#REF!</v>
      </c>
      <c r="W1052" s="154" t="e">
        <f>#REF!</f>
        <v>#REF!</v>
      </c>
      <c r="X1052" s="154" t="e">
        <f>#REF!</f>
        <v>#REF!</v>
      </c>
      <c r="Y1052" s="154" t="e">
        <f>#REF!</f>
        <v>#REF!</v>
      </c>
    </row>
    <row r="1053" spans="1:25">
      <c r="A1053" s="142">
        <v>29</v>
      </c>
      <c r="B1053" s="154" t="e">
        <f>#REF!</f>
        <v>#REF!</v>
      </c>
      <c r="C1053" s="154" t="e">
        <f>#REF!</f>
        <v>#REF!</v>
      </c>
      <c r="D1053" s="154" t="e">
        <f>#REF!</f>
        <v>#REF!</v>
      </c>
      <c r="E1053" s="154" t="e">
        <f>#REF!</f>
        <v>#REF!</v>
      </c>
      <c r="F1053" s="154" t="e">
        <f>#REF!</f>
        <v>#REF!</v>
      </c>
      <c r="G1053" s="154" t="e">
        <f>#REF!</f>
        <v>#REF!</v>
      </c>
      <c r="H1053" s="154" t="e">
        <f>#REF!</f>
        <v>#REF!</v>
      </c>
      <c r="I1053" s="154" t="e">
        <f>#REF!</f>
        <v>#REF!</v>
      </c>
      <c r="J1053" s="154" t="e">
        <f>#REF!</f>
        <v>#REF!</v>
      </c>
      <c r="K1053" s="154" t="e">
        <f>#REF!</f>
        <v>#REF!</v>
      </c>
      <c r="L1053" s="154" t="e">
        <f>#REF!</f>
        <v>#REF!</v>
      </c>
      <c r="M1053" s="154" t="e">
        <f>#REF!</f>
        <v>#REF!</v>
      </c>
      <c r="N1053" s="154" t="e">
        <f>#REF!</f>
        <v>#REF!</v>
      </c>
      <c r="O1053" s="154" t="e">
        <f>#REF!</f>
        <v>#REF!</v>
      </c>
      <c r="P1053" s="154" t="e">
        <f>#REF!</f>
        <v>#REF!</v>
      </c>
      <c r="Q1053" s="154" t="e">
        <f>#REF!</f>
        <v>#REF!</v>
      </c>
      <c r="R1053" s="154" t="e">
        <f>#REF!</f>
        <v>#REF!</v>
      </c>
      <c r="S1053" s="154" t="e">
        <f>#REF!</f>
        <v>#REF!</v>
      </c>
      <c r="T1053" s="154" t="e">
        <f>#REF!</f>
        <v>#REF!</v>
      </c>
      <c r="U1053" s="154" t="e">
        <f>#REF!</f>
        <v>#REF!</v>
      </c>
      <c r="V1053" s="154" t="e">
        <f>#REF!</f>
        <v>#REF!</v>
      </c>
      <c r="W1053" s="154" t="e">
        <f>#REF!</f>
        <v>#REF!</v>
      </c>
      <c r="X1053" s="154" t="e">
        <f>#REF!</f>
        <v>#REF!</v>
      </c>
      <c r="Y1053" s="154" t="e">
        <f>#REF!</f>
        <v>#REF!</v>
      </c>
    </row>
    <row r="1054" spans="1:25">
      <c r="A1054" s="142">
        <v>30</v>
      </c>
      <c r="B1054" s="154" t="e">
        <f>#REF!</f>
        <v>#REF!</v>
      </c>
      <c r="C1054" s="154" t="e">
        <f>#REF!</f>
        <v>#REF!</v>
      </c>
      <c r="D1054" s="154" t="e">
        <f>#REF!</f>
        <v>#REF!</v>
      </c>
      <c r="E1054" s="154" t="e">
        <f>#REF!</f>
        <v>#REF!</v>
      </c>
      <c r="F1054" s="154" t="e">
        <f>#REF!</f>
        <v>#REF!</v>
      </c>
      <c r="G1054" s="154" t="e">
        <f>#REF!</f>
        <v>#REF!</v>
      </c>
      <c r="H1054" s="154" t="e">
        <f>#REF!</f>
        <v>#REF!</v>
      </c>
      <c r="I1054" s="154" t="e">
        <f>#REF!</f>
        <v>#REF!</v>
      </c>
      <c r="J1054" s="154" t="e">
        <f>#REF!</f>
        <v>#REF!</v>
      </c>
      <c r="K1054" s="154" t="e">
        <f>#REF!</f>
        <v>#REF!</v>
      </c>
      <c r="L1054" s="154" t="e">
        <f>#REF!</f>
        <v>#REF!</v>
      </c>
      <c r="M1054" s="154" t="e">
        <f>#REF!</f>
        <v>#REF!</v>
      </c>
      <c r="N1054" s="154" t="e">
        <f>#REF!</f>
        <v>#REF!</v>
      </c>
      <c r="O1054" s="154" t="e">
        <f>#REF!</f>
        <v>#REF!</v>
      </c>
      <c r="P1054" s="154" t="e">
        <f>#REF!</f>
        <v>#REF!</v>
      </c>
      <c r="Q1054" s="154" t="e">
        <f>#REF!</f>
        <v>#REF!</v>
      </c>
      <c r="R1054" s="154" t="e">
        <f>#REF!</f>
        <v>#REF!</v>
      </c>
      <c r="S1054" s="154" t="e">
        <f>#REF!</f>
        <v>#REF!</v>
      </c>
      <c r="T1054" s="154" t="e">
        <f>#REF!</f>
        <v>#REF!</v>
      </c>
      <c r="U1054" s="154" t="e">
        <f>#REF!</f>
        <v>#REF!</v>
      </c>
      <c r="V1054" s="154" t="e">
        <f>#REF!</f>
        <v>#REF!</v>
      </c>
      <c r="W1054" s="154" t="e">
        <f>#REF!</f>
        <v>#REF!</v>
      </c>
      <c r="X1054" s="154" t="e">
        <f>#REF!</f>
        <v>#REF!</v>
      </c>
      <c r="Y1054" s="154" t="e">
        <f>#REF!</f>
        <v>#REF!</v>
      </c>
    </row>
    <row r="1055" spans="1:25">
      <c r="A1055" s="142">
        <v>31</v>
      </c>
      <c r="B1055" s="154" t="e">
        <f>#REF!</f>
        <v>#REF!</v>
      </c>
      <c r="C1055" s="154" t="e">
        <f>#REF!</f>
        <v>#REF!</v>
      </c>
      <c r="D1055" s="154" t="e">
        <f>#REF!</f>
        <v>#REF!</v>
      </c>
      <c r="E1055" s="154" t="e">
        <f>#REF!</f>
        <v>#REF!</v>
      </c>
      <c r="F1055" s="154" t="e">
        <f>#REF!</f>
        <v>#REF!</v>
      </c>
      <c r="G1055" s="154" t="e">
        <f>#REF!</f>
        <v>#REF!</v>
      </c>
      <c r="H1055" s="154" t="e">
        <f>#REF!</f>
        <v>#REF!</v>
      </c>
      <c r="I1055" s="154" t="e">
        <f>#REF!</f>
        <v>#REF!</v>
      </c>
      <c r="J1055" s="154" t="e">
        <f>#REF!</f>
        <v>#REF!</v>
      </c>
      <c r="K1055" s="154" t="e">
        <f>#REF!</f>
        <v>#REF!</v>
      </c>
      <c r="L1055" s="154" t="e">
        <f>#REF!</f>
        <v>#REF!</v>
      </c>
      <c r="M1055" s="154" t="e">
        <f>#REF!</f>
        <v>#REF!</v>
      </c>
      <c r="N1055" s="154" t="e">
        <f>#REF!</f>
        <v>#REF!</v>
      </c>
      <c r="O1055" s="154" t="e">
        <f>#REF!</f>
        <v>#REF!</v>
      </c>
      <c r="P1055" s="154" t="e">
        <f>#REF!</f>
        <v>#REF!</v>
      </c>
      <c r="Q1055" s="154" t="e">
        <f>#REF!</f>
        <v>#REF!</v>
      </c>
      <c r="R1055" s="154" t="e">
        <f>#REF!</f>
        <v>#REF!</v>
      </c>
      <c r="S1055" s="154" t="e">
        <f>#REF!</f>
        <v>#REF!</v>
      </c>
      <c r="T1055" s="154" t="e">
        <f>#REF!</f>
        <v>#REF!</v>
      </c>
      <c r="U1055" s="154" t="e">
        <f>#REF!</f>
        <v>#REF!</v>
      </c>
      <c r="V1055" s="154" t="e">
        <f>#REF!</f>
        <v>#REF!</v>
      </c>
      <c r="W1055" s="154" t="e">
        <f>#REF!</f>
        <v>#REF!</v>
      </c>
      <c r="X1055" s="154" t="e">
        <f>#REF!</f>
        <v>#REF!</v>
      </c>
      <c r="Y1055" s="154" t="e">
        <f>#REF!</f>
        <v>#REF!</v>
      </c>
    </row>
    <row r="1057" spans="1:25">
      <c r="A1057" s="461" t="s">
        <v>212</v>
      </c>
      <c r="B1057" s="462" t="s">
        <v>223</v>
      </c>
      <c r="C1057" s="462"/>
      <c r="D1057" s="462"/>
      <c r="E1057" s="462"/>
      <c r="F1057" s="462"/>
      <c r="G1057" s="462"/>
      <c r="H1057" s="462"/>
      <c r="I1057" s="462"/>
      <c r="J1057" s="462"/>
      <c r="K1057" s="462"/>
      <c r="L1057" s="462"/>
      <c r="M1057" s="462"/>
      <c r="N1057" s="462"/>
      <c r="O1057" s="462"/>
      <c r="P1057" s="462"/>
      <c r="Q1057" s="462"/>
      <c r="R1057" s="462"/>
      <c r="S1057" s="462"/>
      <c r="T1057" s="462"/>
      <c r="U1057" s="462"/>
      <c r="V1057" s="462"/>
      <c r="W1057" s="462"/>
      <c r="X1057" s="462"/>
      <c r="Y1057" s="462"/>
    </row>
    <row r="1058" spans="1:25">
      <c r="A1058" s="461"/>
      <c r="B1058" s="156" t="s">
        <v>1</v>
      </c>
      <c r="C1058" s="156" t="s">
        <v>2</v>
      </c>
      <c r="D1058" s="156" t="s">
        <v>3</v>
      </c>
      <c r="E1058" s="156" t="s">
        <v>4</v>
      </c>
      <c r="F1058" s="156" t="s">
        <v>5</v>
      </c>
      <c r="G1058" s="156" t="s">
        <v>6</v>
      </c>
      <c r="H1058" s="156" t="s">
        <v>7</v>
      </c>
      <c r="I1058" s="156" t="s">
        <v>8</v>
      </c>
      <c r="J1058" s="156" t="s">
        <v>9</v>
      </c>
      <c r="K1058" s="156" t="s">
        <v>10</v>
      </c>
      <c r="L1058" s="156" t="s">
        <v>11</v>
      </c>
      <c r="M1058" s="156" t="s">
        <v>12</v>
      </c>
      <c r="N1058" s="156" t="s">
        <v>13</v>
      </c>
      <c r="O1058" s="156" t="s">
        <v>14</v>
      </c>
      <c r="P1058" s="156" t="s">
        <v>15</v>
      </c>
      <c r="Q1058" s="156" t="s">
        <v>16</v>
      </c>
      <c r="R1058" s="156" t="s">
        <v>17</v>
      </c>
      <c r="S1058" s="156" t="s">
        <v>18</v>
      </c>
      <c r="T1058" s="156" t="s">
        <v>19</v>
      </c>
      <c r="U1058" s="156" t="s">
        <v>20</v>
      </c>
      <c r="V1058" s="156" t="s">
        <v>21</v>
      </c>
      <c r="W1058" s="156" t="s">
        <v>22</v>
      </c>
      <c r="X1058" s="156" t="s">
        <v>23</v>
      </c>
      <c r="Y1058" s="156" t="s">
        <v>24</v>
      </c>
    </row>
    <row r="1059" spans="1:25">
      <c r="A1059" s="142">
        <v>1</v>
      </c>
      <c r="B1059" s="154" t="e">
        <f>#REF!</f>
        <v>#REF!</v>
      </c>
      <c r="C1059" s="154" t="e">
        <f>#REF!</f>
        <v>#REF!</v>
      </c>
      <c r="D1059" s="154" t="e">
        <f>#REF!</f>
        <v>#REF!</v>
      </c>
      <c r="E1059" s="154" t="e">
        <f>#REF!</f>
        <v>#REF!</v>
      </c>
      <c r="F1059" s="154" t="e">
        <f>#REF!</f>
        <v>#REF!</v>
      </c>
      <c r="G1059" s="154" t="e">
        <f>#REF!</f>
        <v>#REF!</v>
      </c>
      <c r="H1059" s="154" t="e">
        <f>#REF!</f>
        <v>#REF!</v>
      </c>
      <c r="I1059" s="154" t="e">
        <f>#REF!</f>
        <v>#REF!</v>
      </c>
      <c r="J1059" s="154" t="e">
        <f>#REF!</f>
        <v>#REF!</v>
      </c>
      <c r="K1059" s="154" t="e">
        <f>#REF!</f>
        <v>#REF!</v>
      </c>
      <c r="L1059" s="154" t="e">
        <f>#REF!</f>
        <v>#REF!</v>
      </c>
      <c r="M1059" s="154" t="e">
        <f>#REF!</f>
        <v>#REF!</v>
      </c>
      <c r="N1059" s="154" t="e">
        <f>#REF!</f>
        <v>#REF!</v>
      </c>
      <c r="O1059" s="154" t="e">
        <f>#REF!</f>
        <v>#REF!</v>
      </c>
      <c r="P1059" s="154" t="e">
        <f>#REF!</f>
        <v>#REF!</v>
      </c>
      <c r="Q1059" s="154" t="e">
        <f>#REF!</f>
        <v>#REF!</v>
      </c>
      <c r="R1059" s="154" t="e">
        <f>#REF!</f>
        <v>#REF!</v>
      </c>
      <c r="S1059" s="154" t="e">
        <f>#REF!</f>
        <v>#REF!</v>
      </c>
      <c r="T1059" s="154" t="e">
        <f>#REF!</f>
        <v>#REF!</v>
      </c>
      <c r="U1059" s="154" t="e">
        <f>#REF!</f>
        <v>#REF!</v>
      </c>
      <c r="V1059" s="154" t="e">
        <f>#REF!</f>
        <v>#REF!</v>
      </c>
      <c r="W1059" s="154" t="e">
        <f>#REF!</f>
        <v>#REF!</v>
      </c>
      <c r="X1059" s="154" t="e">
        <f>#REF!</f>
        <v>#REF!</v>
      </c>
      <c r="Y1059" s="154" t="e">
        <f>#REF!</f>
        <v>#REF!</v>
      </c>
    </row>
    <row r="1060" spans="1:25">
      <c r="A1060" s="142">
        <v>2</v>
      </c>
      <c r="B1060" s="154" t="e">
        <f>#REF!</f>
        <v>#REF!</v>
      </c>
      <c r="C1060" s="154" t="e">
        <f>#REF!</f>
        <v>#REF!</v>
      </c>
      <c r="D1060" s="154" t="e">
        <f>#REF!</f>
        <v>#REF!</v>
      </c>
      <c r="E1060" s="154" t="e">
        <f>#REF!</f>
        <v>#REF!</v>
      </c>
      <c r="F1060" s="154" t="e">
        <f>#REF!</f>
        <v>#REF!</v>
      </c>
      <c r="G1060" s="154" t="e">
        <f>#REF!</f>
        <v>#REF!</v>
      </c>
      <c r="H1060" s="154" t="e">
        <f>#REF!</f>
        <v>#REF!</v>
      </c>
      <c r="I1060" s="154" t="e">
        <f>#REF!</f>
        <v>#REF!</v>
      </c>
      <c r="J1060" s="154" t="e">
        <f>#REF!</f>
        <v>#REF!</v>
      </c>
      <c r="K1060" s="154" t="e">
        <f>#REF!</f>
        <v>#REF!</v>
      </c>
      <c r="L1060" s="154" t="e">
        <f>#REF!</f>
        <v>#REF!</v>
      </c>
      <c r="M1060" s="154" t="e">
        <f>#REF!</f>
        <v>#REF!</v>
      </c>
      <c r="N1060" s="154" t="e">
        <f>#REF!</f>
        <v>#REF!</v>
      </c>
      <c r="O1060" s="154" t="e">
        <f>#REF!</f>
        <v>#REF!</v>
      </c>
      <c r="P1060" s="154" t="e">
        <f>#REF!</f>
        <v>#REF!</v>
      </c>
      <c r="Q1060" s="154" t="e">
        <f>#REF!</f>
        <v>#REF!</v>
      </c>
      <c r="R1060" s="154" t="e">
        <f>#REF!</f>
        <v>#REF!</v>
      </c>
      <c r="S1060" s="154" t="e">
        <f>#REF!</f>
        <v>#REF!</v>
      </c>
      <c r="T1060" s="154" t="e">
        <f>#REF!</f>
        <v>#REF!</v>
      </c>
      <c r="U1060" s="154" t="e">
        <f>#REF!</f>
        <v>#REF!</v>
      </c>
      <c r="V1060" s="154" t="e">
        <f>#REF!</f>
        <v>#REF!</v>
      </c>
      <c r="W1060" s="154" t="e">
        <f>#REF!</f>
        <v>#REF!</v>
      </c>
      <c r="X1060" s="154" t="e">
        <f>#REF!</f>
        <v>#REF!</v>
      </c>
      <c r="Y1060" s="154" t="e">
        <f>#REF!</f>
        <v>#REF!</v>
      </c>
    </row>
    <row r="1061" spans="1:25">
      <c r="A1061" s="142">
        <v>3</v>
      </c>
      <c r="B1061" s="154" t="e">
        <f>#REF!</f>
        <v>#REF!</v>
      </c>
      <c r="C1061" s="154" t="e">
        <f>#REF!</f>
        <v>#REF!</v>
      </c>
      <c r="D1061" s="154" t="e">
        <f>#REF!</f>
        <v>#REF!</v>
      </c>
      <c r="E1061" s="154" t="e">
        <f>#REF!</f>
        <v>#REF!</v>
      </c>
      <c r="F1061" s="154" t="e">
        <f>#REF!</f>
        <v>#REF!</v>
      </c>
      <c r="G1061" s="154" t="e">
        <f>#REF!</f>
        <v>#REF!</v>
      </c>
      <c r="H1061" s="154" t="e">
        <f>#REF!</f>
        <v>#REF!</v>
      </c>
      <c r="I1061" s="154" t="e">
        <f>#REF!</f>
        <v>#REF!</v>
      </c>
      <c r="J1061" s="154" t="e">
        <f>#REF!</f>
        <v>#REF!</v>
      </c>
      <c r="K1061" s="154" t="e">
        <f>#REF!</f>
        <v>#REF!</v>
      </c>
      <c r="L1061" s="154" t="e">
        <f>#REF!</f>
        <v>#REF!</v>
      </c>
      <c r="M1061" s="154" t="e">
        <f>#REF!</f>
        <v>#REF!</v>
      </c>
      <c r="N1061" s="154" t="e">
        <f>#REF!</f>
        <v>#REF!</v>
      </c>
      <c r="O1061" s="154" t="e">
        <f>#REF!</f>
        <v>#REF!</v>
      </c>
      <c r="P1061" s="154" t="e">
        <f>#REF!</f>
        <v>#REF!</v>
      </c>
      <c r="Q1061" s="154" t="e">
        <f>#REF!</f>
        <v>#REF!</v>
      </c>
      <c r="R1061" s="154" t="e">
        <f>#REF!</f>
        <v>#REF!</v>
      </c>
      <c r="S1061" s="154" t="e">
        <f>#REF!</f>
        <v>#REF!</v>
      </c>
      <c r="T1061" s="154" t="e">
        <f>#REF!</f>
        <v>#REF!</v>
      </c>
      <c r="U1061" s="154" t="e">
        <f>#REF!</f>
        <v>#REF!</v>
      </c>
      <c r="V1061" s="154" t="e">
        <f>#REF!</f>
        <v>#REF!</v>
      </c>
      <c r="W1061" s="154" t="e">
        <f>#REF!</f>
        <v>#REF!</v>
      </c>
      <c r="X1061" s="154" t="e">
        <f>#REF!</f>
        <v>#REF!</v>
      </c>
      <c r="Y1061" s="154" t="e">
        <f>#REF!</f>
        <v>#REF!</v>
      </c>
    </row>
    <row r="1062" spans="1:25">
      <c r="A1062" s="142">
        <v>4</v>
      </c>
      <c r="B1062" s="154" t="e">
        <f>#REF!</f>
        <v>#REF!</v>
      </c>
      <c r="C1062" s="154" t="e">
        <f>#REF!</f>
        <v>#REF!</v>
      </c>
      <c r="D1062" s="154" t="e">
        <f>#REF!</f>
        <v>#REF!</v>
      </c>
      <c r="E1062" s="154" t="e">
        <f>#REF!</f>
        <v>#REF!</v>
      </c>
      <c r="F1062" s="154" t="e">
        <f>#REF!</f>
        <v>#REF!</v>
      </c>
      <c r="G1062" s="154" t="e">
        <f>#REF!</f>
        <v>#REF!</v>
      </c>
      <c r="H1062" s="154" t="e">
        <f>#REF!</f>
        <v>#REF!</v>
      </c>
      <c r="I1062" s="154" t="e">
        <f>#REF!</f>
        <v>#REF!</v>
      </c>
      <c r="J1062" s="154" t="e">
        <f>#REF!</f>
        <v>#REF!</v>
      </c>
      <c r="K1062" s="154" t="e">
        <f>#REF!</f>
        <v>#REF!</v>
      </c>
      <c r="L1062" s="154" t="e">
        <f>#REF!</f>
        <v>#REF!</v>
      </c>
      <c r="M1062" s="154" t="e">
        <f>#REF!</f>
        <v>#REF!</v>
      </c>
      <c r="N1062" s="154" t="e">
        <f>#REF!</f>
        <v>#REF!</v>
      </c>
      <c r="O1062" s="154" t="e">
        <f>#REF!</f>
        <v>#REF!</v>
      </c>
      <c r="P1062" s="154" t="e">
        <f>#REF!</f>
        <v>#REF!</v>
      </c>
      <c r="Q1062" s="154" t="e">
        <f>#REF!</f>
        <v>#REF!</v>
      </c>
      <c r="R1062" s="154" t="e">
        <f>#REF!</f>
        <v>#REF!</v>
      </c>
      <c r="S1062" s="154" t="e">
        <f>#REF!</f>
        <v>#REF!</v>
      </c>
      <c r="T1062" s="154" t="e">
        <f>#REF!</f>
        <v>#REF!</v>
      </c>
      <c r="U1062" s="154" t="e">
        <f>#REF!</f>
        <v>#REF!</v>
      </c>
      <c r="V1062" s="154" t="e">
        <f>#REF!</f>
        <v>#REF!</v>
      </c>
      <c r="W1062" s="154" t="e">
        <f>#REF!</f>
        <v>#REF!</v>
      </c>
      <c r="X1062" s="154" t="e">
        <f>#REF!</f>
        <v>#REF!</v>
      </c>
      <c r="Y1062" s="154" t="e">
        <f>#REF!</f>
        <v>#REF!</v>
      </c>
    </row>
    <row r="1063" spans="1:25">
      <c r="A1063" s="142">
        <v>5</v>
      </c>
      <c r="B1063" s="154" t="e">
        <f>#REF!</f>
        <v>#REF!</v>
      </c>
      <c r="C1063" s="154" t="e">
        <f>#REF!</f>
        <v>#REF!</v>
      </c>
      <c r="D1063" s="154" t="e">
        <f>#REF!</f>
        <v>#REF!</v>
      </c>
      <c r="E1063" s="154" t="e">
        <f>#REF!</f>
        <v>#REF!</v>
      </c>
      <c r="F1063" s="154" t="e">
        <f>#REF!</f>
        <v>#REF!</v>
      </c>
      <c r="G1063" s="154" t="e">
        <f>#REF!</f>
        <v>#REF!</v>
      </c>
      <c r="H1063" s="154" t="e">
        <f>#REF!</f>
        <v>#REF!</v>
      </c>
      <c r="I1063" s="154" t="e">
        <f>#REF!</f>
        <v>#REF!</v>
      </c>
      <c r="J1063" s="154" t="e">
        <f>#REF!</f>
        <v>#REF!</v>
      </c>
      <c r="K1063" s="154" t="e">
        <f>#REF!</f>
        <v>#REF!</v>
      </c>
      <c r="L1063" s="154" t="e">
        <f>#REF!</f>
        <v>#REF!</v>
      </c>
      <c r="M1063" s="154" t="e">
        <f>#REF!</f>
        <v>#REF!</v>
      </c>
      <c r="N1063" s="154" t="e">
        <f>#REF!</f>
        <v>#REF!</v>
      </c>
      <c r="O1063" s="154" t="e">
        <f>#REF!</f>
        <v>#REF!</v>
      </c>
      <c r="P1063" s="154" t="e">
        <f>#REF!</f>
        <v>#REF!</v>
      </c>
      <c r="Q1063" s="154" t="e">
        <f>#REF!</f>
        <v>#REF!</v>
      </c>
      <c r="R1063" s="154" t="e">
        <f>#REF!</f>
        <v>#REF!</v>
      </c>
      <c r="S1063" s="154" t="e">
        <f>#REF!</f>
        <v>#REF!</v>
      </c>
      <c r="T1063" s="154" t="e">
        <f>#REF!</f>
        <v>#REF!</v>
      </c>
      <c r="U1063" s="154" t="e">
        <f>#REF!</f>
        <v>#REF!</v>
      </c>
      <c r="V1063" s="154" t="e">
        <f>#REF!</f>
        <v>#REF!</v>
      </c>
      <c r="W1063" s="154" t="e">
        <f>#REF!</f>
        <v>#REF!</v>
      </c>
      <c r="X1063" s="154" t="e">
        <f>#REF!</f>
        <v>#REF!</v>
      </c>
      <c r="Y1063" s="154" t="e">
        <f>#REF!</f>
        <v>#REF!</v>
      </c>
    </row>
    <row r="1064" spans="1:25">
      <c r="A1064" s="142">
        <v>6</v>
      </c>
      <c r="B1064" s="154" t="e">
        <f>#REF!</f>
        <v>#REF!</v>
      </c>
      <c r="C1064" s="154" t="e">
        <f>#REF!</f>
        <v>#REF!</v>
      </c>
      <c r="D1064" s="154" t="e">
        <f>#REF!</f>
        <v>#REF!</v>
      </c>
      <c r="E1064" s="154" t="e">
        <f>#REF!</f>
        <v>#REF!</v>
      </c>
      <c r="F1064" s="154" t="e">
        <f>#REF!</f>
        <v>#REF!</v>
      </c>
      <c r="G1064" s="154" t="e">
        <f>#REF!</f>
        <v>#REF!</v>
      </c>
      <c r="H1064" s="154" t="e">
        <f>#REF!</f>
        <v>#REF!</v>
      </c>
      <c r="I1064" s="154" t="e">
        <f>#REF!</f>
        <v>#REF!</v>
      </c>
      <c r="J1064" s="154" t="e">
        <f>#REF!</f>
        <v>#REF!</v>
      </c>
      <c r="K1064" s="154" t="e">
        <f>#REF!</f>
        <v>#REF!</v>
      </c>
      <c r="L1064" s="154" t="e">
        <f>#REF!</f>
        <v>#REF!</v>
      </c>
      <c r="M1064" s="154" t="e">
        <f>#REF!</f>
        <v>#REF!</v>
      </c>
      <c r="N1064" s="154" t="e">
        <f>#REF!</f>
        <v>#REF!</v>
      </c>
      <c r="O1064" s="154" t="e">
        <f>#REF!</f>
        <v>#REF!</v>
      </c>
      <c r="P1064" s="154" t="e">
        <f>#REF!</f>
        <v>#REF!</v>
      </c>
      <c r="Q1064" s="154" t="e">
        <f>#REF!</f>
        <v>#REF!</v>
      </c>
      <c r="R1064" s="154" t="e">
        <f>#REF!</f>
        <v>#REF!</v>
      </c>
      <c r="S1064" s="154" t="e">
        <f>#REF!</f>
        <v>#REF!</v>
      </c>
      <c r="T1064" s="154" t="e">
        <f>#REF!</f>
        <v>#REF!</v>
      </c>
      <c r="U1064" s="154" t="e">
        <f>#REF!</f>
        <v>#REF!</v>
      </c>
      <c r="V1064" s="154" t="e">
        <f>#REF!</f>
        <v>#REF!</v>
      </c>
      <c r="W1064" s="154" t="e">
        <f>#REF!</f>
        <v>#REF!</v>
      </c>
      <c r="X1064" s="154" t="e">
        <f>#REF!</f>
        <v>#REF!</v>
      </c>
      <c r="Y1064" s="154" t="e">
        <f>#REF!</f>
        <v>#REF!</v>
      </c>
    </row>
    <row r="1065" spans="1:25">
      <c r="A1065" s="142">
        <v>7</v>
      </c>
      <c r="B1065" s="154" t="e">
        <f>#REF!</f>
        <v>#REF!</v>
      </c>
      <c r="C1065" s="154" t="e">
        <f>#REF!</f>
        <v>#REF!</v>
      </c>
      <c r="D1065" s="154" t="e">
        <f>#REF!</f>
        <v>#REF!</v>
      </c>
      <c r="E1065" s="154" t="e">
        <f>#REF!</f>
        <v>#REF!</v>
      </c>
      <c r="F1065" s="154" t="e">
        <f>#REF!</f>
        <v>#REF!</v>
      </c>
      <c r="G1065" s="154" t="e">
        <f>#REF!</f>
        <v>#REF!</v>
      </c>
      <c r="H1065" s="154" t="e">
        <f>#REF!</f>
        <v>#REF!</v>
      </c>
      <c r="I1065" s="154" t="e">
        <f>#REF!</f>
        <v>#REF!</v>
      </c>
      <c r="J1065" s="154" t="e">
        <f>#REF!</f>
        <v>#REF!</v>
      </c>
      <c r="K1065" s="154" t="e">
        <f>#REF!</f>
        <v>#REF!</v>
      </c>
      <c r="L1065" s="154" t="e">
        <f>#REF!</f>
        <v>#REF!</v>
      </c>
      <c r="M1065" s="154" t="e">
        <f>#REF!</f>
        <v>#REF!</v>
      </c>
      <c r="N1065" s="154" t="e">
        <f>#REF!</f>
        <v>#REF!</v>
      </c>
      <c r="O1065" s="154" t="e">
        <f>#REF!</f>
        <v>#REF!</v>
      </c>
      <c r="P1065" s="154" t="e">
        <f>#REF!</f>
        <v>#REF!</v>
      </c>
      <c r="Q1065" s="154" t="e">
        <f>#REF!</f>
        <v>#REF!</v>
      </c>
      <c r="R1065" s="154" t="e">
        <f>#REF!</f>
        <v>#REF!</v>
      </c>
      <c r="S1065" s="154" t="e">
        <f>#REF!</f>
        <v>#REF!</v>
      </c>
      <c r="T1065" s="154" t="e">
        <f>#REF!</f>
        <v>#REF!</v>
      </c>
      <c r="U1065" s="154" t="e">
        <f>#REF!</f>
        <v>#REF!</v>
      </c>
      <c r="V1065" s="154" t="e">
        <f>#REF!</f>
        <v>#REF!</v>
      </c>
      <c r="W1065" s="154" t="e">
        <f>#REF!</f>
        <v>#REF!</v>
      </c>
      <c r="X1065" s="154" t="e">
        <f>#REF!</f>
        <v>#REF!</v>
      </c>
      <c r="Y1065" s="154" t="e">
        <f>#REF!</f>
        <v>#REF!</v>
      </c>
    </row>
    <row r="1066" spans="1:25">
      <c r="A1066" s="142">
        <v>8</v>
      </c>
      <c r="B1066" s="154" t="e">
        <f>#REF!</f>
        <v>#REF!</v>
      </c>
      <c r="C1066" s="154" t="e">
        <f>#REF!</f>
        <v>#REF!</v>
      </c>
      <c r="D1066" s="154" t="e">
        <f>#REF!</f>
        <v>#REF!</v>
      </c>
      <c r="E1066" s="154" t="e">
        <f>#REF!</f>
        <v>#REF!</v>
      </c>
      <c r="F1066" s="154" t="e">
        <f>#REF!</f>
        <v>#REF!</v>
      </c>
      <c r="G1066" s="154" t="e">
        <f>#REF!</f>
        <v>#REF!</v>
      </c>
      <c r="H1066" s="154" t="e">
        <f>#REF!</f>
        <v>#REF!</v>
      </c>
      <c r="I1066" s="154" t="e">
        <f>#REF!</f>
        <v>#REF!</v>
      </c>
      <c r="J1066" s="154" t="e">
        <f>#REF!</f>
        <v>#REF!</v>
      </c>
      <c r="K1066" s="154" t="e">
        <f>#REF!</f>
        <v>#REF!</v>
      </c>
      <c r="L1066" s="154" t="e">
        <f>#REF!</f>
        <v>#REF!</v>
      </c>
      <c r="M1066" s="154" t="e">
        <f>#REF!</f>
        <v>#REF!</v>
      </c>
      <c r="N1066" s="154" t="e">
        <f>#REF!</f>
        <v>#REF!</v>
      </c>
      <c r="O1066" s="154" t="e">
        <f>#REF!</f>
        <v>#REF!</v>
      </c>
      <c r="P1066" s="154" t="e">
        <f>#REF!</f>
        <v>#REF!</v>
      </c>
      <c r="Q1066" s="154" t="e">
        <f>#REF!</f>
        <v>#REF!</v>
      </c>
      <c r="R1066" s="154" t="e">
        <f>#REF!</f>
        <v>#REF!</v>
      </c>
      <c r="S1066" s="154" t="e">
        <f>#REF!</f>
        <v>#REF!</v>
      </c>
      <c r="T1066" s="154" t="e">
        <f>#REF!</f>
        <v>#REF!</v>
      </c>
      <c r="U1066" s="154" t="e">
        <f>#REF!</f>
        <v>#REF!</v>
      </c>
      <c r="V1066" s="154" t="e">
        <f>#REF!</f>
        <v>#REF!</v>
      </c>
      <c r="W1066" s="154" t="e">
        <f>#REF!</f>
        <v>#REF!</v>
      </c>
      <c r="X1066" s="154" t="e">
        <f>#REF!</f>
        <v>#REF!</v>
      </c>
      <c r="Y1066" s="154" t="e">
        <f>#REF!</f>
        <v>#REF!</v>
      </c>
    </row>
    <row r="1067" spans="1:25">
      <c r="A1067" s="142">
        <v>9</v>
      </c>
      <c r="B1067" s="154" t="e">
        <f>#REF!</f>
        <v>#REF!</v>
      </c>
      <c r="C1067" s="154" t="e">
        <f>#REF!</f>
        <v>#REF!</v>
      </c>
      <c r="D1067" s="154" t="e">
        <f>#REF!</f>
        <v>#REF!</v>
      </c>
      <c r="E1067" s="154" t="e">
        <f>#REF!</f>
        <v>#REF!</v>
      </c>
      <c r="F1067" s="154" t="e">
        <f>#REF!</f>
        <v>#REF!</v>
      </c>
      <c r="G1067" s="154" t="e">
        <f>#REF!</f>
        <v>#REF!</v>
      </c>
      <c r="H1067" s="154" t="e">
        <f>#REF!</f>
        <v>#REF!</v>
      </c>
      <c r="I1067" s="154" t="e">
        <f>#REF!</f>
        <v>#REF!</v>
      </c>
      <c r="J1067" s="154" t="e">
        <f>#REF!</f>
        <v>#REF!</v>
      </c>
      <c r="K1067" s="154" t="e">
        <f>#REF!</f>
        <v>#REF!</v>
      </c>
      <c r="L1067" s="154" t="e">
        <f>#REF!</f>
        <v>#REF!</v>
      </c>
      <c r="M1067" s="154" t="e">
        <f>#REF!</f>
        <v>#REF!</v>
      </c>
      <c r="N1067" s="154" t="e">
        <f>#REF!</f>
        <v>#REF!</v>
      </c>
      <c r="O1067" s="154" t="e">
        <f>#REF!</f>
        <v>#REF!</v>
      </c>
      <c r="P1067" s="154" t="e">
        <f>#REF!</f>
        <v>#REF!</v>
      </c>
      <c r="Q1067" s="154" t="e">
        <f>#REF!</f>
        <v>#REF!</v>
      </c>
      <c r="R1067" s="154" t="e">
        <f>#REF!</f>
        <v>#REF!</v>
      </c>
      <c r="S1067" s="154" t="e">
        <f>#REF!</f>
        <v>#REF!</v>
      </c>
      <c r="T1067" s="154" t="e">
        <f>#REF!</f>
        <v>#REF!</v>
      </c>
      <c r="U1067" s="154" t="e">
        <f>#REF!</f>
        <v>#REF!</v>
      </c>
      <c r="V1067" s="154" t="e">
        <f>#REF!</f>
        <v>#REF!</v>
      </c>
      <c r="W1067" s="154" t="e">
        <f>#REF!</f>
        <v>#REF!</v>
      </c>
      <c r="X1067" s="154" t="e">
        <f>#REF!</f>
        <v>#REF!</v>
      </c>
      <c r="Y1067" s="154" t="e">
        <f>#REF!</f>
        <v>#REF!</v>
      </c>
    </row>
    <row r="1068" spans="1:25">
      <c r="A1068" s="142">
        <v>10</v>
      </c>
      <c r="B1068" s="154" t="e">
        <f>#REF!</f>
        <v>#REF!</v>
      </c>
      <c r="C1068" s="154" t="e">
        <f>#REF!</f>
        <v>#REF!</v>
      </c>
      <c r="D1068" s="154" t="e">
        <f>#REF!</f>
        <v>#REF!</v>
      </c>
      <c r="E1068" s="154" t="e">
        <f>#REF!</f>
        <v>#REF!</v>
      </c>
      <c r="F1068" s="154" t="e">
        <f>#REF!</f>
        <v>#REF!</v>
      </c>
      <c r="G1068" s="154" t="e">
        <f>#REF!</f>
        <v>#REF!</v>
      </c>
      <c r="H1068" s="154" t="e">
        <f>#REF!</f>
        <v>#REF!</v>
      </c>
      <c r="I1068" s="154" t="e">
        <f>#REF!</f>
        <v>#REF!</v>
      </c>
      <c r="J1068" s="154" t="e">
        <f>#REF!</f>
        <v>#REF!</v>
      </c>
      <c r="K1068" s="154" t="e">
        <f>#REF!</f>
        <v>#REF!</v>
      </c>
      <c r="L1068" s="154" t="e">
        <f>#REF!</f>
        <v>#REF!</v>
      </c>
      <c r="M1068" s="154" t="e">
        <f>#REF!</f>
        <v>#REF!</v>
      </c>
      <c r="N1068" s="154" t="e">
        <f>#REF!</f>
        <v>#REF!</v>
      </c>
      <c r="O1068" s="154" t="e">
        <f>#REF!</f>
        <v>#REF!</v>
      </c>
      <c r="P1068" s="154" t="e">
        <f>#REF!</f>
        <v>#REF!</v>
      </c>
      <c r="Q1068" s="154" t="e">
        <f>#REF!</f>
        <v>#REF!</v>
      </c>
      <c r="R1068" s="154" t="e">
        <f>#REF!</f>
        <v>#REF!</v>
      </c>
      <c r="S1068" s="154" t="e">
        <f>#REF!</f>
        <v>#REF!</v>
      </c>
      <c r="T1068" s="154" t="e">
        <f>#REF!</f>
        <v>#REF!</v>
      </c>
      <c r="U1068" s="154" t="e">
        <f>#REF!</f>
        <v>#REF!</v>
      </c>
      <c r="V1068" s="154" t="e">
        <f>#REF!</f>
        <v>#REF!</v>
      </c>
      <c r="W1068" s="154" t="e">
        <f>#REF!</f>
        <v>#REF!</v>
      </c>
      <c r="X1068" s="154" t="e">
        <f>#REF!</f>
        <v>#REF!</v>
      </c>
      <c r="Y1068" s="154" t="e">
        <f>#REF!</f>
        <v>#REF!</v>
      </c>
    </row>
    <row r="1069" spans="1:25">
      <c r="A1069" s="142">
        <v>11</v>
      </c>
      <c r="B1069" s="154" t="e">
        <f>#REF!</f>
        <v>#REF!</v>
      </c>
      <c r="C1069" s="154" t="e">
        <f>#REF!</f>
        <v>#REF!</v>
      </c>
      <c r="D1069" s="154" t="e">
        <f>#REF!</f>
        <v>#REF!</v>
      </c>
      <c r="E1069" s="154" t="e">
        <f>#REF!</f>
        <v>#REF!</v>
      </c>
      <c r="F1069" s="154" t="e">
        <f>#REF!</f>
        <v>#REF!</v>
      </c>
      <c r="G1069" s="154" t="e">
        <f>#REF!</f>
        <v>#REF!</v>
      </c>
      <c r="H1069" s="154" t="e">
        <f>#REF!</f>
        <v>#REF!</v>
      </c>
      <c r="I1069" s="154" t="e">
        <f>#REF!</f>
        <v>#REF!</v>
      </c>
      <c r="J1069" s="154" t="e">
        <f>#REF!</f>
        <v>#REF!</v>
      </c>
      <c r="K1069" s="154" t="e">
        <f>#REF!</f>
        <v>#REF!</v>
      </c>
      <c r="L1069" s="154" t="e">
        <f>#REF!</f>
        <v>#REF!</v>
      </c>
      <c r="M1069" s="154" t="e">
        <f>#REF!</f>
        <v>#REF!</v>
      </c>
      <c r="N1069" s="154" t="e">
        <f>#REF!</f>
        <v>#REF!</v>
      </c>
      <c r="O1069" s="154" t="e">
        <f>#REF!</f>
        <v>#REF!</v>
      </c>
      <c r="P1069" s="154" t="e">
        <f>#REF!</f>
        <v>#REF!</v>
      </c>
      <c r="Q1069" s="154" t="e">
        <f>#REF!</f>
        <v>#REF!</v>
      </c>
      <c r="R1069" s="154" t="e">
        <f>#REF!</f>
        <v>#REF!</v>
      </c>
      <c r="S1069" s="154" t="e">
        <f>#REF!</f>
        <v>#REF!</v>
      </c>
      <c r="T1069" s="154" t="e">
        <f>#REF!</f>
        <v>#REF!</v>
      </c>
      <c r="U1069" s="154" t="e">
        <f>#REF!</f>
        <v>#REF!</v>
      </c>
      <c r="V1069" s="154" t="e">
        <f>#REF!</f>
        <v>#REF!</v>
      </c>
      <c r="W1069" s="154" t="e">
        <f>#REF!</f>
        <v>#REF!</v>
      </c>
      <c r="X1069" s="154" t="e">
        <f>#REF!</f>
        <v>#REF!</v>
      </c>
      <c r="Y1069" s="154" t="e">
        <f>#REF!</f>
        <v>#REF!</v>
      </c>
    </row>
    <row r="1070" spans="1:25">
      <c r="A1070" s="142">
        <v>12</v>
      </c>
      <c r="B1070" s="154" t="e">
        <f>#REF!</f>
        <v>#REF!</v>
      </c>
      <c r="C1070" s="154" t="e">
        <f>#REF!</f>
        <v>#REF!</v>
      </c>
      <c r="D1070" s="154" t="e">
        <f>#REF!</f>
        <v>#REF!</v>
      </c>
      <c r="E1070" s="154" t="e">
        <f>#REF!</f>
        <v>#REF!</v>
      </c>
      <c r="F1070" s="154" t="e">
        <f>#REF!</f>
        <v>#REF!</v>
      </c>
      <c r="G1070" s="154" t="e">
        <f>#REF!</f>
        <v>#REF!</v>
      </c>
      <c r="H1070" s="154" t="e">
        <f>#REF!</f>
        <v>#REF!</v>
      </c>
      <c r="I1070" s="154" t="e">
        <f>#REF!</f>
        <v>#REF!</v>
      </c>
      <c r="J1070" s="154" t="e">
        <f>#REF!</f>
        <v>#REF!</v>
      </c>
      <c r="K1070" s="154" t="e">
        <f>#REF!</f>
        <v>#REF!</v>
      </c>
      <c r="L1070" s="154" t="e">
        <f>#REF!</f>
        <v>#REF!</v>
      </c>
      <c r="M1070" s="154" t="e">
        <f>#REF!</f>
        <v>#REF!</v>
      </c>
      <c r="N1070" s="154" t="e">
        <f>#REF!</f>
        <v>#REF!</v>
      </c>
      <c r="O1070" s="154" t="e">
        <f>#REF!</f>
        <v>#REF!</v>
      </c>
      <c r="P1070" s="154" t="e">
        <f>#REF!</f>
        <v>#REF!</v>
      </c>
      <c r="Q1070" s="154" t="e">
        <f>#REF!</f>
        <v>#REF!</v>
      </c>
      <c r="R1070" s="154" t="e">
        <f>#REF!</f>
        <v>#REF!</v>
      </c>
      <c r="S1070" s="154" t="e">
        <f>#REF!</f>
        <v>#REF!</v>
      </c>
      <c r="T1070" s="154" t="e">
        <f>#REF!</f>
        <v>#REF!</v>
      </c>
      <c r="U1070" s="154" t="e">
        <f>#REF!</f>
        <v>#REF!</v>
      </c>
      <c r="V1070" s="154" t="e">
        <f>#REF!</f>
        <v>#REF!</v>
      </c>
      <c r="W1070" s="154" t="e">
        <f>#REF!</f>
        <v>#REF!</v>
      </c>
      <c r="X1070" s="154" t="e">
        <f>#REF!</f>
        <v>#REF!</v>
      </c>
      <c r="Y1070" s="154" t="e">
        <f>#REF!</f>
        <v>#REF!</v>
      </c>
    </row>
    <row r="1071" spans="1:25">
      <c r="A1071" s="142">
        <v>13</v>
      </c>
      <c r="B1071" s="154" t="e">
        <f>#REF!</f>
        <v>#REF!</v>
      </c>
      <c r="C1071" s="154" t="e">
        <f>#REF!</f>
        <v>#REF!</v>
      </c>
      <c r="D1071" s="154" t="e">
        <f>#REF!</f>
        <v>#REF!</v>
      </c>
      <c r="E1071" s="154" t="e">
        <f>#REF!</f>
        <v>#REF!</v>
      </c>
      <c r="F1071" s="154" t="e">
        <f>#REF!</f>
        <v>#REF!</v>
      </c>
      <c r="G1071" s="154" t="e">
        <f>#REF!</f>
        <v>#REF!</v>
      </c>
      <c r="H1071" s="154" t="e">
        <f>#REF!</f>
        <v>#REF!</v>
      </c>
      <c r="I1071" s="154" t="e">
        <f>#REF!</f>
        <v>#REF!</v>
      </c>
      <c r="J1071" s="154" t="e">
        <f>#REF!</f>
        <v>#REF!</v>
      </c>
      <c r="K1071" s="154" t="e">
        <f>#REF!</f>
        <v>#REF!</v>
      </c>
      <c r="L1071" s="154" t="e">
        <f>#REF!</f>
        <v>#REF!</v>
      </c>
      <c r="M1071" s="154" t="e">
        <f>#REF!</f>
        <v>#REF!</v>
      </c>
      <c r="N1071" s="154" t="e">
        <f>#REF!</f>
        <v>#REF!</v>
      </c>
      <c r="O1071" s="154" t="e">
        <f>#REF!</f>
        <v>#REF!</v>
      </c>
      <c r="P1071" s="154" t="e">
        <f>#REF!</f>
        <v>#REF!</v>
      </c>
      <c r="Q1071" s="154" t="e">
        <f>#REF!</f>
        <v>#REF!</v>
      </c>
      <c r="R1071" s="154" t="e">
        <f>#REF!</f>
        <v>#REF!</v>
      </c>
      <c r="S1071" s="154" t="e">
        <f>#REF!</f>
        <v>#REF!</v>
      </c>
      <c r="T1071" s="154" t="e">
        <f>#REF!</f>
        <v>#REF!</v>
      </c>
      <c r="U1071" s="154" t="e">
        <f>#REF!</f>
        <v>#REF!</v>
      </c>
      <c r="V1071" s="154" t="e">
        <f>#REF!</f>
        <v>#REF!</v>
      </c>
      <c r="W1071" s="154" t="e">
        <f>#REF!</f>
        <v>#REF!</v>
      </c>
      <c r="X1071" s="154" t="e">
        <f>#REF!</f>
        <v>#REF!</v>
      </c>
      <c r="Y1071" s="154" t="e">
        <f>#REF!</f>
        <v>#REF!</v>
      </c>
    </row>
    <row r="1072" spans="1:25">
      <c r="A1072" s="142">
        <v>14</v>
      </c>
      <c r="B1072" s="154" t="e">
        <f>#REF!</f>
        <v>#REF!</v>
      </c>
      <c r="C1072" s="154" t="e">
        <f>#REF!</f>
        <v>#REF!</v>
      </c>
      <c r="D1072" s="154" t="e">
        <f>#REF!</f>
        <v>#REF!</v>
      </c>
      <c r="E1072" s="154" t="e">
        <f>#REF!</f>
        <v>#REF!</v>
      </c>
      <c r="F1072" s="154" t="e">
        <f>#REF!</f>
        <v>#REF!</v>
      </c>
      <c r="G1072" s="154" t="e">
        <f>#REF!</f>
        <v>#REF!</v>
      </c>
      <c r="H1072" s="154" t="e">
        <f>#REF!</f>
        <v>#REF!</v>
      </c>
      <c r="I1072" s="154" t="e">
        <f>#REF!</f>
        <v>#REF!</v>
      </c>
      <c r="J1072" s="154" t="e">
        <f>#REF!</f>
        <v>#REF!</v>
      </c>
      <c r="K1072" s="154" t="e">
        <f>#REF!</f>
        <v>#REF!</v>
      </c>
      <c r="L1072" s="154" t="e">
        <f>#REF!</f>
        <v>#REF!</v>
      </c>
      <c r="M1072" s="154" t="e">
        <f>#REF!</f>
        <v>#REF!</v>
      </c>
      <c r="N1072" s="154" t="e">
        <f>#REF!</f>
        <v>#REF!</v>
      </c>
      <c r="O1072" s="154" t="e">
        <f>#REF!</f>
        <v>#REF!</v>
      </c>
      <c r="P1072" s="154" t="e">
        <f>#REF!</f>
        <v>#REF!</v>
      </c>
      <c r="Q1072" s="154" t="e">
        <f>#REF!</f>
        <v>#REF!</v>
      </c>
      <c r="R1072" s="154" t="e">
        <f>#REF!</f>
        <v>#REF!</v>
      </c>
      <c r="S1072" s="154" t="e">
        <f>#REF!</f>
        <v>#REF!</v>
      </c>
      <c r="T1072" s="154" t="e">
        <f>#REF!</f>
        <v>#REF!</v>
      </c>
      <c r="U1072" s="154" t="e">
        <f>#REF!</f>
        <v>#REF!</v>
      </c>
      <c r="V1072" s="154" t="e">
        <f>#REF!</f>
        <v>#REF!</v>
      </c>
      <c r="W1072" s="154" t="e">
        <f>#REF!</f>
        <v>#REF!</v>
      </c>
      <c r="X1072" s="154" t="e">
        <f>#REF!</f>
        <v>#REF!</v>
      </c>
      <c r="Y1072" s="154" t="e">
        <f>#REF!</f>
        <v>#REF!</v>
      </c>
    </row>
    <row r="1073" spans="1:25">
      <c r="A1073" s="142">
        <v>15</v>
      </c>
      <c r="B1073" s="154" t="e">
        <f>#REF!</f>
        <v>#REF!</v>
      </c>
      <c r="C1073" s="154" t="e">
        <f>#REF!</f>
        <v>#REF!</v>
      </c>
      <c r="D1073" s="154" t="e">
        <f>#REF!</f>
        <v>#REF!</v>
      </c>
      <c r="E1073" s="154" t="e">
        <f>#REF!</f>
        <v>#REF!</v>
      </c>
      <c r="F1073" s="154" t="e">
        <f>#REF!</f>
        <v>#REF!</v>
      </c>
      <c r="G1073" s="154" t="e">
        <f>#REF!</f>
        <v>#REF!</v>
      </c>
      <c r="H1073" s="154" t="e">
        <f>#REF!</f>
        <v>#REF!</v>
      </c>
      <c r="I1073" s="154" t="e">
        <f>#REF!</f>
        <v>#REF!</v>
      </c>
      <c r="J1073" s="154" t="e">
        <f>#REF!</f>
        <v>#REF!</v>
      </c>
      <c r="K1073" s="154" t="e">
        <f>#REF!</f>
        <v>#REF!</v>
      </c>
      <c r="L1073" s="154" t="e">
        <f>#REF!</f>
        <v>#REF!</v>
      </c>
      <c r="M1073" s="154" t="e">
        <f>#REF!</f>
        <v>#REF!</v>
      </c>
      <c r="N1073" s="154" t="e">
        <f>#REF!</f>
        <v>#REF!</v>
      </c>
      <c r="O1073" s="154" t="e">
        <f>#REF!</f>
        <v>#REF!</v>
      </c>
      <c r="P1073" s="154" t="e">
        <f>#REF!</f>
        <v>#REF!</v>
      </c>
      <c r="Q1073" s="154" t="e">
        <f>#REF!</f>
        <v>#REF!</v>
      </c>
      <c r="R1073" s="154" t="e">
        <f>#REF!</f>
        <v>#REF!</v>
      </c>
      <c r="S1073" s="154" t="e">
        <f>#REF!</f>
        <v>#REF!</v>
      </c>
      <c r="T1073" s="154" t="e">
        <f>#REF!</f>
        <v>#REF!</v>
      </c>
      <c r="U1073" s="154" t="e">
        <f>#REF!</f>
        <v>#REF!</v>
      </c>
      <c r="V1073" s="154" t="e">
        <f>#REF!</f>
        <v>#REF!</v>
      </c>
      <c r="W1073" s="154" t="e">
        <f>#REF!</f>
        <v>#REF!</v>
      </c>
      <c r="X1073" s="154" t="e">
        <f>#REF!</f>
        <v>#REF!</v>
      </c>
      <c r="Y1073" s="154" t="e">
        <f>#REF!</f>
        <v>#REF!</v>
      </c>
    </row>
    <row r="1074" spans="1:25">
      <c r="A1074" s="142">
        <v>16</v>
      </c>
      <c r="B1074" s="154" t="e">
        <f>#REF!</f>
        <v>#REF!</v>
      </c>
      <c r="C1074" s="154" t="e">
        <f>#REF!</f>
        <v>#REF!</v>
      </c>
      <c r="D1074" s="154" t="e">
        <f>#REF!</f>
        <v>#REF!</v>
      </c>
      <c r="E1074" s="154" t="e">
        <f>#REF!</f>
        <v>#REF!</v>
      </c>
      <c r="F1074" s="154" t="e">
        <f>#REF!</f>
        <v>#REF!</v>
      </c>
      <c r="G1074" s="154" t="e">
        <f>#REF!</f>
        <v>#REF!</v>
      </c>
      <c r="H1074" s="154" t="e">
        <f>#REF!</f>
        <v>#REF!</v>
      </c>
      <c r="I1074" s="154" t="e">
        <f>#REF!</f>
        <v>#REF!</v>
      </c>
      <c r="J1074" s="154" t="e">
        <f>#REF!</f>
        <v>#REF!</v>
      </c>
      <c r="K1074" s="154" t="e">
        <f>#REF!</f>
        <v>#REF!</v>
      </c>
      <c r="L1074" s="154" t="e">
        <f>#REF!</f>
        <v>#REF!</v>
      </c>
      <c r="M1074" s="154" t="e">
        <f>#REF!</f>
        <v>#REF!</v>
      </c>
      <c r="N1074" s="154" t="e">
        <f>#REF!</f>
        <v>#REF!</v>
      </c>
      <c r="O1074" s="154" t="e">
        <f>#REF!</f>
        <v>#REF!</v>
      </c>
      <c r="P1074" s="154" t="e">
        <f>#REF!</f>
        <v>#REF!</v>
      </c>
      <c r="Q1074" s="154" t="e">
        <f>#REF!</f>
        <v>#REF!</v>
      </c>
      <c r="R1074" s="154" t="e">
        <f>#REF!</f>
        <v>#REF!</v>
      </c>
      <c r="S1074" s="154" t="e">
        <f>#REF!</f>
        <v>#REF!</v>
      </c>
      <c r="T1074" s="154" t="e">
        <f>#REF!</f>
        <v>#REF!</v>
      </c>
      <c r="U1074" s="154" t="e">
        <f>#REF!</f>
        <v>#REF!</v>
      </c>
      <c r="V1074" s="154" t="e">
        <f>#REF!</f>
        <v>#REF!</v>
      </c>
      <c r="W1074" s="154" t="e">
        <f>#REF!</f>
        <v>#REF!</v>
      </c>
      <c r="X1074" s="154" t="e">
        <f>#REF!</f>
        <v>#REF!</v>
      </c>
      <c r="Y1074" s="154" t="e">
        <f>#REF!</f>
        <v>#REF!</v>
      </c>
    </row>
    <row r="1075" spans="1:25">
      <c r="A1075" s="142">
        <v>17</v>
      </c>
      <c r="B1075" s="154" t="e">
        <f>#REF!</f>
        <v>#REF!</v>
      </c>
      <c r="C1075" s="154" t="e">
        <f>#REF!</f>
        <v>#REF!</v>
      </c>
      <c r="D1075" s="154" t="e">
        <f>#REF!</f>
        <v>#REF!</v>
      </c>
      <c r="E1075" s="154" t="e">
        <f>#REF!</f>
        <v>#REF!</v>
      </c>
      <c r="F1075" s="154" t="e">
        <f>#REF!</f>
        <v>#REF!</v>
      </c>
      <c r="G1075" s="154" t="e">
        <f>#REF!</f>
        <v>#REF!</v>
      </c>
      <c r="H1075" s="154" t="e">
        <f>#REF!</f>
        <v>#REF!</v>
      </c>
      <c r="I1075" s="154" t="e">
        <f>#REF!</f>
        <v>#REF!</v>
      </c>
      <c r="J1075" s="154" t="e">
        <f>#REF!</f>
        <v>#REF!</v>
      </c>
      <c r="K1075" s="154" t="e">
        <f>#REF!</f>
        <v>#REF!</v>
      </c>
      <c r="L1075" s="154" t="e">
        <f>#REF!</f>
        <v>#REF!</v>
      </c>
      <c r="M1075" s="154" t="e">
        <f>#REF!</f>
        <v>#REF!</v>
      </c>
      <c r="N1075" s="154" t="e">
        <f>#REF!</f>
        <v>#REF!</v>
      </c>
      <c r="O1075" s="154" t="e">
        <f>#REF!</f>
        <v>#REF!</v>
      </c>
      <c r="P1075" s="154" t="e">
        <f>#REF!</f>
        <v>#REF!</v>
      </c>
      <c r="Q1075" s="154" t="e">
        <f>#REF!</f>
        <v>#REF!</v>
      </c>
      <c r="R1075" s="154" t="e">
        <f>#REF!</f>
        <v>#REF!</v>
      </c>
      <c r="S1075" s="154" t="e">
        <f>#REF!</f>
        <v>#REF!</v>
      </c>
      <c r="T1075" s="154" t="e">
        <f>#REF!</f>
        <v>#REF!</v>
      </c>
      <c r="U1075" s="154" t="e">
        <f>#REF!</f>
        <v>#REF!</v>
      </c>
      <c r="V1075" s="154" t="e">
        <f>#REF!</f>
        <v>#REF!</v>
      </c>
      <c r="W1075" s="154" t="e">
        <f>#REF!</f>
        <v>#REF!</v>
      </c>
      <c r="X1075" s="154" t="e">
        <f>#REF!</f>
        <v>#REF!</v>
      </c>
      <c r="Y1075" s="154" t="e">
        <f>#REF!</f>
        <v>#REF!</v>
      </c>
    </row>
    <row r="1076" spans="1:25">
      <c r="A1076" s="142">
        <v>18</v>
      </c>
      <c r="B1076" s="154" t="e">
        <f>#REF!</f>
        <v>#REF!</v>
      </c>
      <c r="C1076" s="154" t="e">
        <f>#REF!</f>
        <v>#REF!</v>
      </c>
      <c r="D1076" s="154" t="e">
        <f>#REF!</f>
        <v>#REF!</v>
      </c>
      <c r="E1076" s="154" t="e">
        <f>#REF!</f>
        <v>#REF!</v>
      </c>
      <c r="F1076" s="154" t="e">
        <f>#REF!</f>
        <v>#REF!</v>
      </c>
      <c r="G1076" s="154" t="e">
        <f>#REF!</f>
        <v>#REF!</v>
      </c>
      <c r="H1076" s="154" t="e">
        <f>#REF!</f>
        <v>#REF!</v>
      </c>
      <c r="I1076" s="154" t="e">
        <f>#REF!</f>
        <v>#REF!</v>
      </c>
      <c r="J1076" s="154" t="e">
        <f>#REF!</f>
        <v>#REF!</v>
      </c>
      <c r="K1076" s="154" t="e">
        <f>#REF!</f>
        <v>#REF!</v>
      </c>
      <c r="L1076" s="154" t="e">
        <f>#REF!</f>
        <v>#REF!</v>
      </c>
      <c r="M1076" s="154" t="e">
        <f>#REF!</f>
        <v>#REF!</v>
      </c>
      <c r="N1076" s="154" t="e">
        <f>#REF!</f>
        <v>#REF!</v>
      </c>
      <c r="O1076" s="154" t="e">
        <f>#REF!</f>
        <v>#REF!</v>
      </c>
      <c r="P1076" s="154" t="e">
        <f>#REF!</f>
        <v>#REF!</v>
      </c>
      <c r="Q1076" s="154" t="e">
        <f>#REF!</f>
        <v>#REF!</v>
      </c>
      <c r="R1076" s="154" t="e">
        <f>#REF!</f>
        <v>#REF!</v>
      </c>
      <c r="S1076" s="154" t="e">
        <f>#REF!</f>
        <v>#REF!</v>
      </c>
      <c r="T1076" s="154" t="e">
        <f>#REF!</f>
        <v>#REF!</v>
      </c>
      <c r="U1076" s="154" t="e">
        <f>#REF!</f>
        <v>#REF!</v>
      </c>
      <c r="V1076" s="154" t="e">
        <f>#REF!</f>
        <v>#REF!</v>
      </c>
      <c r="W1076" s="154" t="e">
        <f>#REF!</f>
        <v>#REF!</v>
      </c>
      <c r="X1076" s="154" t="e">
        <f>#REF!</f>
        <v>#REF!</v>
      </c>
      <c r="Y1076" s="154" t="e">
        <f>#REF!</f>
        <v>#REF!</v>
      </c>
    </row>
    <row r="1077" spans="1:25">
      <c r="A1077" s="142">
        <v>19</v>
      </c>
      <c r="B1077" s="154" t="e">
        <f>#REF!</f>
        <v>#REF!</v>
      </c>
      <c r="C1077" s="154" t="e">
        <f>#REF!</f>
        <v>#REF!</v>
      </c>
      <c r="D1077" s="154" t="e">
        <f>#REF!</f>
        <v>#REF!</v>
      </c>
      <c r="E1077" s="154" t="e">
        <f>#REF!</f>
        <v>#REF!</v>
      </c>
      <c r="F1077" s="154" t="e">
        <f>#REF!</f>
        <v>#REF!</v>
      </c>
      <c r="G1077" s="154" t="e">
        <f>#REF!</f>
        <v>#REF!</v>
      </c>
      <c r="H1077" s="154" t="e">
        <f>#REF!</f>
        <v>#REF!</v>
      </c>
      <c r="I1077" s="154" t="e">
        <f>#REF!</f>
        <v>#REF!</v>
      </c>
      <c r="J1077" s="154" t="e">
        <f>#REF!</f>
        <v>#REF!</v>
      </c>
      <c r="K1077" s="154" t="e">
        <f>#REF!</f>
        <v>#REF!</v>
      </c>
      <c r="L1077" s="154" t="e">
        <f>#REF!</f>
        <v>#REF!</v>
      </c>
      <c r="M1077" s="154" t="e">
        <f>#REF!</f>
        <v>#REF!</v>
      </c>
      <c r="N1077" s="154" t="e">
        <f>#REF!</f>
        <v>#REF!</v>
      </c>
      <c r="O1077" s="154" t="e">
        <f>#REF!</f>
        <v>#REF!</v>
      </c>
      <c r="P1077" s="154" t="e">
        <f>#REF!</f>
        <v>#REF!</v>
      </c>
      <c r="Q1077" s="154" t="e">
        <f>#REF!</f>
        <v>#REF!</v>
      </c>
      <c r="R1077" s="154" t="e">
        <f>#REF!</f>
        <v>#REF!</v>
      </c>
      <c r="S1077" s="154" t="e">
        <f>#REF!</f>
        <v>#REF!</v>
      </c>
      <c r="T1077" s="154" t="e">
        <f>#REF!</f>
        <v>#REF!</v>
      </c>
      <c r="U1077" s="154" t="e">
        <f>#REF!</f>
        <v>#REF!</v>
      </c>
      <c r="V1077" s="154" t="e">
        <f>#REF!</f>
        <v>#REF!</v>
      </c>
      <c r="W1077" s="154" t="e">
        <f>#REF!</f>
        <v>#REF!</v>
      </c>
      <c r="X1077" s="154" t="e">
        <f>#REF!</f>
        <v>#REF!</v>
      </c>
      <c r="Y1077" s="154" t="e">
        <f>#REF!</f>
        <v>#REF!</v>
      </c>
    </row>
    <row r="1078" spans="1:25">
      <c r="A1078" s="142">
        <v>20</v>
      </c>
      <c r="B1078" s="154" t="e">
        <f>#REF!</f>
        <v>#REF!</v>
      </c>
      <c r="C1078" s="154" t="e">
        <f>#REF!</f>
        <v>#REF!</v>
      </c>
      <c r="D1078" s="154" t="e">
        <f>#REF!</f>
        <v>#REF!</v>
      </c>
      <c r="E1078" s="154" t="e">
        <f>#REF!</f>
        <v>#REF!</v>
      </c>
      <c r="F1078" s="154" t="e">
        <f>#REF!</f>
        <v>#REF!</v>
      </c>
      <c r="G1078" s="154" t="e">
        <f>#REF!</f>
        <v>#REF!</v>
      </c>
      <c r="H1078" s="154" t="e">
        <f>#REF!</f>
        <v>#REF!</v>
      </c>
      <c r="I1078" s="154" t="e">
        <f>#REF!</f>
        <v>#REF!</v>
      </c>
      <c r="J1078" s="154" t="e">
        <f>#REF!</f>
        <v>#REF!</v>
      </c>
      <c r="K1078" s="154" t="e">
        <f>#REF!</f>
        <v>#REF!</v>
      </c>
      <c r="L1078" s="154" t="e">
        <f>#REF!</f>
        <v>#REF!</v>
      </c>
      <c r="M1078" s="154" t="e">
        <f>#REF!</f>
        <v>#REF!</v>
      </c>
      <c r="N1078" s="154" t="e">
        <f>#REF!</f>
        <v>#REF!</v>
      </c>
      <c r="O1078" s="154" t="e">
        <f>#REF!</f>
        <v>#REF!</v>
      </c>
      <c r="P1078" s="154" t="e">
        <f>#REF!</f>
        <v>#REF!</v>
      </c>
      <c r="Q1078" s="154" t="e">
        <f>#REF!</f>
        <v>#REF!</v>
      </c>
      <c r="R1078" s="154" t="e">
        <f>#REF!</f>
        <v>#REF!</v>
      </c>
      <c r="S1078" s="154" t="e">
        <f>#REF!</f>
        <v>#REF!</v>
      </c>
      <c r="T1078" s="154" t="e">
        <f>#REF!</f>
        <v>#REF!</v>
      </c>
      <c r="U1078" s="154" t="e">
        <f>#REF!</f>
        <v>#REF!</v>
      </c>
      <c r="V1078" s="154" t="e">
        <f>#REF!</f>
        <v>#REF!</v>
      </c>
      <c r="W1078" s="154" t="e">
        <f>#REF!</f>
        <v>#REF!</v>
      </c>
      <c r="X1078" s="154" t="e">
        <f>#REF!</f>
        <v>#REF!</v>
      </c>
      <c r="Y1078" s="154" t="e">
        <f>#REF!</f>
        <v>#REF!</v>
      </c>
    </row>
    <row r="1079" spans="1:25">
      <c r="A1079" s="142">
        <v>21</v>
      </c>
      <c r="B1079" s="154" t="e">
        <f>#REF!</f>
        <v>#REF!</v>
      </c>
      <c r="C1079" s="154" t="e">
        <f>#REF!</f>
        <v>#REF!</v>
      </c>
      <c r="D1079" s="154" t="e">
        <f>#REF!</f>
        <v>#REF!</v>
      </c>
      <c r="E1079" s="154" t="e">
        <f>#REF!</f>
        <v>#REF!</v>
      </c>
      <c r="F1079" s="154" t="e">
        <f>#REF!</f>
        <v>#REF!</v>
      </c>
      <c r="G1079" s="154" t="e">
        <f>#REF!</f>
        <v>#REF!</v>
      </c>
      <c r="H1079" s="154" t="e">
        <f>#REF!</f>
        <v>#REF!</v>
      </c>
      <c r="I1079" s="154" t="e">
        <f>#REF!</f>
        <v>#REF!</v>
      </c>
      <c r="J1079" s="154" t="e">
        <f>#REF!</f>
        <v>#REF!</v>
      </c>
      <c r="K1079" s="154" t="e">
        <f>#REF!</f>
        <v>#REF!</v>
      </c>
      <c r="L1079" s="154" t="e">
        <f>#REF!</f>
        <v>#REF!</v>
      </c>
      <c r="M1079" s="154" t="e">
        <f>#REF!</f>
        <v>#REF!</v>
      </c>
      <c r="N1079" s="154" t="e">
        <f>#REF!</f>
        <v>#REF!</v>
      </c>
      <c r="O1079" s="154" t="e">
        <f>#REF!</f>
        <v>#REF!</v>
      </c>
      <c r="P1079" s="154" t="e">
        <f>#REF!</f>
        <v>#REF!</v>
      </c>
      <c r="Q1079" s="154" t="e">
        <f>#REF!</f>
        <v>#REF!</v>
      </c>
      <c r="R1079" s="154" t="e">
        <f>#REF!</f>
        <v>#REF!</v>
      </c>
      <c r="S1079" s="154" t="e">
        <f>#REF!</f>
        <v>#REF!</v>
      </c>
      <c r="T1079" s="154" t="e">
        <f>#REF!</f>
        <v>#REF!</v>
      </c>
      <c r="U1079" s="154" t="e">
        <f>#REF!</f>
        <v>#REF!</v>
      </c>
      <c r="V1079" s="154" t="e">
        <f>#REF!</f>
        <v>#REF!</v>
      </c>
      <c r="W1079" s="154" t="e">
        <f>#REF!</f>
        <v>#REF!</v>
      </c>
      <c r="X1079" s="154" t="e">
        <f>#REF!</f>
        <v>#REF!</v>
      </c>
      <c r="Y1079" s="154" t="e">
        <f>#REF!</f>
        <v>#REF!</v>
      </c>
    </row>
    <row r="1080" spans="1:25">
      <c r="A1080" s="142">
        <v>22</v>
      </c>
      <c r="B1080" s="154" t="e">
        <f>#REF!</f>
        <v>#REF!</v>
      </c>
      <c r="C1080" s="154" t="e">
        <f>#REF!</f>
        <v>#REF!</v>
      </c>
      <c r="D1080" s="154" t="e">
        <f>#REF!</f>
        <v>#REF!</v>
      </c>
      <c r="E1080" s="154" t="e">
        <f>#REF!</f>
        <v>#REF!</v>
      </c>
      <c r="F1080" s="154" t="e">
        <f>#REF!</f>
        <v>#REF!</v>
      </c>
      <c r="G1080" s="154" t="e">
        <f>#REF!</f>
        <v>#REF!</v>
      </c>
      <c r="H1080" s="154" t="e">
        <f>#REF!</f>
        <v>#REF!</v>
      </c>
      <c r="I1080" s="154" t="e">
        <f>#REF!</f>
        <v>#REF!</v>
      </c>
      <c r="J1080" s="154" t="e">
        <f>#REF!</f>
        <v>#REF!</v>
      </c>
      <c r="K1080" s="154" t="e">
        <f>#REF!</f>
        <v>#REF!</v>
      </c>
      <c r="L1080" s="154" t="e">
        <f>#REF!</f>
        <v>#REF!</v>
      </c>
      <c r="M1080" s="154" t="e">
        <f>#REF!</f>
        <v>#REF!</v>
      </c>
      <c r="N1080" s="154" t="e">
        <f>#REF!</f>
        <v>#REF!</v>
      </c>
      <c r="O1080" s="154" t="e">
        <f>#REF!</f>
        <v>#REF!</v>
      </c>
      <c r="P1080" s="154" t="e">
        <f>#REF!</f>
        <v>#REF!</v>
      </c>
      <c r="Q1080" s="154" t="e">
        <f>#REF!</f>
        <v>#REF!</v>
      </c>
      <c r="R1080" s="154" t="e">
        <f>#REF!</f>
        <v>#REF!</v>
      </c>
      <c r="S1080" s="154" t="e">
        <f>#REF!</f>
        <v>#REF!</v>
      </c>
      <c r="T1080" s="154" t="e">
        <f>#REF!</f>
        <v>#REF!</v>
      </c>
      <c r="U1080" s="154" t="e">
        <f>#REF!</f>
        <v>#REF!</v>
      </c>
      <c r="V1080" s="154" t="e">
        <f>#REF!</f>
        <v>#REF!</v>
      </c>
      <c r="W1080" s="154" t="e">
        <f>#REF!</f>
        <v>#REF!</v>
      </c>
      <c r="X1080" s="154" t="e">
        <f>#REF!</f>
        <v>#REF!</v>
      </c>
      <c r="Y1080" s="154" t="e">
        <f>#REF!</f>
        <v>#REF!</v>
      </c>
    </row>
    <row r="1081" spans="1:25">
      <c r="A1081" s="142">
        <v>23</v>
      </c>
      <c r="B1081" s="154" t="e">
        <f>#REF!</f>
        <v>#REF!</v>
      </c>
      <c r="C1081" s="154" t="e">
        <f>#REF!</f>
        <v>#REF!</v>
      </c>
      <c r="D1081" s="154" t="e">
        <f>#REF!</f>
        <v>#REF!</v>
      </c>
      <c r="E1081" s="154" t="e">
        <f>#REF!</f>
        <v>#REF!</v>
      </c>
      <c r="F1081" s="154" t="e">
        <f>#REF!</f>
        <v>#REF!</v>
      </c>
      <c r="G1081" s="154" t="e">
        <f>#REF!</f>
        <v>#REF!</v>
      </c>
      <c r="H1081" s="154" t="e">
        <f>#REF!</f>
        <v>#REF!</v>
      </c>
      <c r="I1081" s="154" t="e">
        <f>#REF!</f>
        <v>#REF!</v>
      </c>
      <c r="J1081" s="154" t="e">
        <f>#REF!</f>
        <v>#REF!</v>
      </c>
      <c r="K1081" s="154" t="e">
        <f>#REF!</f>
        <v>#REF!</v>
      </c>
      <c r="L1081" s="154" t="e">
        <f>#REF!</f>
        <v>#REF!</v>
      </c>
      <c r="M1081" s="154" t="e">
        <f>#REF!</f>
        <v>#REF!</v>
      </c>
      <c r="N1081" s="154" t="e">
        <f>#REF!</f>
        <v>#REF!</v>
      </c>
      <c r="O1081" s="154" t="e">
        <f>#REF!</f>
        <v>#REF!</v>
      </c>
      <c r="P1081" s="154" t="e">
        <f>#REF!</f>
        <v>#REF!</v>
      </c>
      <c r="Q1081" s="154" t="e">
        <f>#REF!</f>
        <v>#REF!</v>
      </c>
      <c r="R1081" s="154" t="e">
        <f>#REF!</f>
        <v>#REF!</v>
      </c>
      <c r="S1081" s="154" t="e">
        <f>#REF!</f>
        <v>#REF!</v>
      </c>
      <c r="T1081" s="154" t="e">
        <f>#REF!</f>
        <v>#REF!</v>
      </c>
      <c r="U1081" s="154" t="e">
        <f>#REF!</f>
        <v>#REF!</v>
      </c>
      <c r="V1081" s="154" t="e">
        <f>#REF!</f>
        <v>#REF!</v>
      </c>
      <c r="W1081" s="154" t="e">
        <f>#REF!</f>
        <v>#REF!</v>
      </c>
      <c r="X1081" s="154" t="e">
        <f>#REF!</f>
        <v>#REF!</v>
      </c>
      <c r="Y1081" s="154" t="e">
        <f>#REF!</f>
        <v>#REF!</v>
      </c>
    </row>
    <row r="1082" spans="1:25">
      <c r="A1082" s="142">
        <v>24</v>
      </c>
      <c r="B1082" s="154" t="e">
        <f>#REF!</f>
        <v>#REF!</v>
      </c>
      <c r="C1082" s="154" t="e">
        <f>#REF!</f>
        <v>#REF!</v>
      </c>
      <c r="D1082" s="154" t="e">
        <f>#REF!</f>
        <v>#REF!</v>
      </c>
      <c r="E1082" s="154" t="e">
        <f>#REF!</f>
        <v>#REF!</v>
      </c>
      <c r="F1082" s="154" t="e">
        <f>#REF!</f>
        <v>#REF!</v>
      </c>
      <c r="G1082" s="154" t="e">
        <f>#REF!</f>
        <v>#REF!</v>
      </c>
      <c r="H1082" s="154" t="e">
        <f>#REF!</f>
        <v>#REF!</v>
      </c>
      <c r="I1082" s="154" t="e">
        <f>#REF!</f>
        <v>#REF!</v>
      </c>
      <c r="J1082" s="154" t="e">
        <f>#REF!</f>
        <v>#REF!</v>
      </c>
      <c r="K1082" s="154" t="e">
        <f>#REF!</f>
        <v>#REF!</v>
      </c>
      <c r="L1082" s="154" t="e">
        <f>#REF!</f>
        <v>#REF!</v>
      </c>
      <c r="M1082" s="154" t="e">
        <f>#REF!</f>
        <v>#REF!</v>
      </c>
      <c r="N1082" s="154" t="e">
        <f>#REF!</f>
        <v>#REF!</v>
      </c>
      <c r="O1082" s="154" t="e">
        <f>#REF!</f>
        <v>#REF!</v>
      </c>
      <c r="P1082" s="154" t="e">
        <f>#REF!</f>
        <v>#REF!</v>
      </c>
      <c r="Q1082" s="154" t="e">
        <f>#REF!</f>
        <v>#REF!</v>
      </c>
      <c r="R1082" s="154" t="e">
        <f>#REF!</f>
        <v>#REF!</v>
      </c>
      <c r="S1082" s="154" t="e">
        <f>#REF!</f>
        <v>#REF!</v>
      </c>
      <c r="T1082" s="154" t="e">
        <f>#REF!</f>
        <v>#REF!</v>
      </c>
      <c r="U1082" s="154" t="e">
        <f>#REF!</f>
        <v>#REF!</v>
      </c>
      <c r="V1082" s="154" t="e">
        <f>#REF!</f>
        <v>#REF!</v>
      </c>
      <c r="W1082" s="154" t="e">
        <f>#REF!</f>
        <v>#REF!</v>
      </c>
      <c r="X1082" s="154" t="e">
        <f>#REF!</f>
        <v>#REF!</v>
      </c>
      <c r="Y1082" s="154" t="e">
        <f>#REF!</f>
        <v>#REF!</v>
      </c>
    </row>
    <row r="1083" spans="1:25">
      <c r="A1083" s="142">
        <v>25</v>
      </c>
      <c r="B1083" s="154" t="e">
        <f>#REF!</f>
        <v>#REF!</v>
      </c>
      <c r="C1083" s="154" t="e">
        <f>#REF!</f>
        <v>#REF!</v>
      </c>
      <c r="D1083" s="154" t="e">
        <f>#REF!</f>
        <v>#REF!</v>
      </c>
      <c r="E1083" s="154" t="e">
        <f>#REF!</f>
        <v>#REF!</v>
      </c>
      <c r="F1083" s="154" t="e">
        <f>#REF!</f>
        <v>#REF!</v>
      </c>
      <c r="G1083" s="154" t="e">
        <f>#REF!</f>
        <v>#REF!</v>
      </c>
      <c r="H1083" s="154" t="e">
        <f>#REF!</f>
        <v>#REF!</v>
      </c>
      <c r="I1083" s="154" t="e">
        <f>#REF!</f>
        <v>#REF!</v>
      </c>
      <c r="J1083" s="154" t="e">
        <f>#REF!</f>
        <v>#REF!</v>
      </c>
      <c r="K1083" s="154" t="e">
        <f>#REF!</f>
        <v>#REF!</v>
      </c>
      <c r="L1083" s="154" t="e">
        <f>#REF!</f>
        <v>#REF!</v>
      </c>
      <c r="M1083" s="154" t="e">
        <f>#REF!</f>
        <v>#REF!</v>
      </c>
      <c r="N1083" s="154" t="e">
        <f>#REF!</f>
        <v>#REF!</v>
      </c>
      <c r="O1083" s="154" t="e">
        <f>#REF!</f>
        <v>#REF!</v>
      </c>
      <c r="P1083" s="154" t="e">
        <f>#REF!</f>
        <v>#REF!</v>
      </c>
      <c r="Q1083" s="154" t="e">
        <f>#REF!</f>
        <v>#REF!</v>
      </c>
      <c r="R1083" s="154" t="e">
        <f>#REF!</f>
        <v>#REF!</v>
      </c>
      <c r="S1083" s="154" t="e">
        <f>#REF!</f>
        <v>#REF!</v>
      </c>
      <c r="T1083" s="154" t="e">
        <f>#REF!</f>
        <v>#REF!</v>
      </c>
      <c r="U1083" s="154" t="e">
        <f>#REF!</f>
        <v>#REF!</v>
      </c>
      <c r="V1083" s="154" t="e">
        <f>#REF!</f>
        <v>#REF!</v>
      </c>
      <c r="W1083" s="154" t="e">
        <f>#REF!</f>
        <v>#REF!</v>
      </c>
      <c r="X1083" s="154" t="e">
        <f>#REF!</f>
        <v>#REF!</v>
      </c>
      <c r="Y1083" s="154" t="e">
        <f>#REF!</f>
        <v>#REF!</v>
      </c>
    </row>
    <row r="1084" spans="1:25">
      <c r="A1084" s="142">
        <v>26</v>
      </c>
      <c r="B1084" s="154" t="e">
        <f>#REF!</f>
        <v>#REF!</v>
      </c>
      <c r="C1084" s="154" t="e">
        <f>#REF!</f>
        <v>#REF!</v>
      </c>
      <c r="D1084" s="154" t="e">
        <f>#REF!</f>
        <v>#REF!</v>
      </c>
      <c r="E1084" s="154" t="e">
        <f>#REF!</f>
        <v>#REF!</v>
      </c>
      <c r="F1084" s="154" t="e">
        <f>#REF!</f>
        <v>#REF!</v>
      </c>
      <c r="G1084" s="154" t="e">
        <f>#REF!</f>
        <v>#REF!</v>
      </c>
      <c r="H1084" s="154" t="e">
        <f>#REF!</f>
        <v>#REF!</v>
      </c>
      <c r="I1084" s="154" t="e">
        <f>#REF!</f>
        <v>#REF!</v>
      </c>
      <c r="J1084" s="154" t="e">
        <f>#REF!</f>
        <v>#REF!</v>
      </c>
      <c r="K1084" s="154" t="e">
        <f>#REF!</f>
        <v>#REF!</v>
      </c>
      <c r="L1084" s="154" t="e">
        <f>#REF!</f>
        <v>#REF!</v>
      </c>
      <c r="M1084" s="154" t="e">
        <f>#REF!</f>
        <v>#REF!</v>
      </c>
      <c r="N1084" s="154" t="e">
        <f>#REF!</f>
        <v>#REF!</v>
      </c>
      <c r="O1084" s="154" t="e">
        <f>#REF!</f>
        <v>#REF!</v>
      </c>
      <c r="P1084" s="154" t="e">
        <f>#REF!</f>
        <v>#REF!</v>
      </c>
      <c r="Q1084" s="154" t="e">
        <f>#REF!</f>
        <v>#REF!</v>
      </c>
      <c r="R1084" s="154" t="e">
        <f>#REF!</f>
        <v>#REF!</v>
      </c>
      <c r="S1084" s="154" t="e">
        <f>#REF!</f>
        <v>#REF!</v>
      </c>
      <c r="T1084" s="154" t="e">
        <f>#REF!</f>
        <v>#REF!</v>
      </c>
      <c r="U1084" s="154" t="e">
        <f>#REF!</f>
        <v>#REF!</v>
      </c>
      <c r="V1084" s="154" t="e">
        <f>#REF!</f>
        <v>#REF!</v>
      </c>
      <c r="W1084" s="154" t="e">
        <f>#REF!</f>
        <v>#REF!</v>
      </c>
      <c r="X1084" s="154" t="e">
        <f>#REF!</f>
        <v>#REF!</v>
      </c>
      <c r="Y1084" s="154" t="e">
        <f>#REF!</f>
        <v>#REF!</v>
      </c>
    </row>
    <row r="1085" spans="1:25">
      <c r="A1085" s="142">
        <v>27</v>
      </c>
      <c r="B1085" s="154" t="e">
        <f>#REF!</f>
        <v>#REF!</v>
      </c>
      <c r="C1085" s="154" t="e">
        <f>#REF!</f>
        <v>#REF!</v>
      </c>
      <c r="D1085" s="154" t="e">
        <f>#REF!</f>
        <v>#REF!</v>
      </c>
      <c r="E1085" s="154" t="e">
        <f>#REF!</f>
        <v>#REF!</v>
      </c>
      <c r="F1085" s="154" t="e">
        <f>#REF!</f>
        <v>#REF!</v>
      </c>
      <c r="G1085" s="154" t="e">
        <f>#REF!</f>
        <v>#REF!</v>
      </c>
      <c r="H1085" s="154" t="e">
        <f>#REF!</f>
        <v>#REF!</v>
      </c>
      <c r="I1085" s="154" t="e">
        <f>#REF!</f>
        <v>#REF!</v>
      </c>
      <c r="J1085" s="154" t="e">
        <f>#REF!</f>
        <v>#REF!</v>
      </c>
      <c r="K1085" s="154" t="e">
        <f>#REF!</f>
        <v>#REF!</v>
      </c>
      <c r="L1085" s="154" t="e">
        <f>#REF!</f>
        <v>#REF!</v>
      </c>
      <c r="M1085" s="154" t="e">
        <f>#REF!</f>
        <v>#REF!</v>
      </c>
      <c r="N1085" s="154" t="e">
        <f>#REF!</f>
        <v>#REF!</v>
      </c>
      <c r="O1085" s="154" t="e">
        <f>#REF!</f>
        <v>#REF!</v>
      </c>
      <c r="P1085" s="154" t="e">
        <f>#REF!</f>
        <v>#REF!</v>
      </c>
      <c r="Q1085" s="154" t="e">
        <f>#REF!</f>
        <v>#REF!</v>
      </c>
      <c r="R1085" s="154" t="e">
        <f>#REF!</f>
        <v>#REF!</v>
      </c>
      <c r="S1085" s="154" t="e">
        <f>#REF!</f>
        <v>#REF!</v>
      </c>
      <c r="T1085" s="154" t="e">
        <f>#REF!</f>
        <v>#REF!</v>
      </c>
      <c r="U1085" s="154" t="e">
        <f>#REF!</f>
        <v>#REF!</v>
      </c>
      <c r="V1085" s="154" t="e">
        <f>#REF!</f>
        <v>#REF!</v>
      </c>
      <c r="W1085" s="154" t="e">
        <f>#REF!</f>
        <v>#REF!</v>
      </c>
      <c r="X1085" s="154" t="e">
        <f>#REF!</f>
        <v>#REF!</v>
      </c>
      <c r="Y1085" s="154" t="e">
        <f>#REF!</f>
        <v>#REF!</v>
      </c>
    </row>
    <row r="1086" spans="1:25">
      <c r="A1086" s="142">
        <v>28</v>
      </c>
      <c r="B1086" s="154" t="e">
        <f>#REF!</f>
        <v>#REF!</v>
      </c>
      <c r="C1086" s="154" t="e">
        <f>#REF!</f>
        <v>#REF!</v>
      </c>
      <c r="D1086" s="154" t="e">
        <f>#REF!</f>
        <v>#REF!</v>
      </c>
      <c r="E1086" s="154" t="e">
        <f>#REF!</f>
        <v>#REF!</v>
      </c>
      <c r="F1086" s="154" t="e">
        <f>#REF!</f>
        <v>#REF!</v>
      </c>
      <c r="G1086" s="154" t="e">
        <f>#REF!</f>
        <v>#REF!</v>
      </c>
      <c r="H1086" s="154" t="e">
        <f>#REF!</f>
        <v>#REF!</v>
      </c>
      <c r="I1086" s="154" t="e">
        <f>#REF!</f>
        <v>#REF!</v>
      </c>
      <c r="J1086" s="154" t="e">
        <f>#REF!</f>
        <v>#REF!</v>
      </c>
      <c r="K1086" s="154" t="e">
        <f>#REF!</f>
        <v>#REF!</v>
      </c>
      <c r="L1086" s="154" t="e">
        <f>#REF!</f>
        <v>#REF!</v>
      </c>
      <c r="M1086" s="154" t="e">
        <f>#REF!</f>
        <v>#REF!</v>
      </c>
      <c r="N1086" s="154" t="e">
        <f>#REF!</f>
        <v>#REF!</v>
      </c>
      <c r="O1086" s="154" t="e">
        <f>#REF!</f>
        <v>#REF!</v>
      </c>
      <c r="P1086" s="154" t="e">
        <f>#REF!</f>
        <v>#REF!</v>
      </c>
      <c r="Q1086" s="154" t="e">
        <f>#REF!</f>
        <v>#REF!</v>
      </c>
      <c r="R1086" s="154" t="e">
        <f>#REF!</f>
        <v>#REF!</v>
      </c>
      <c r="S1086" s="154" t="e">
        <f>#REF!</f>
        <v>#REF!</v>
      </c>
      <c r="T1086" s="154" t="e">
        <f>#REF!</f>
        <v>#REF!</v>
      </c>
      <c r="U1086" s="154" t="e">
        <f>#REF!</f>
        <v>#REF!</v>
      </c>
      <c r="V1086" s="154" t="e">
        <f>#REF!</f>
        <v>#REF!</v>
      </c>
      <c r="W1086" s="154" t="e">
        <f>#REF!</f>
        <v>#REF!</v>
      </c>
      <c r="X1086" s="154" t="e">
        <f>#REF!</f>
        <v>#REF!</v>
      </c>
      <c r="Y1086" s="154" t="e">
        <f>#REF!</f>
        <v>#REF!</v>
      </c>
    </row>
    <row r="1087" spans="1:25">
      <c r="A1087" s="142">
        <v>29</v>
      </c>
      <c r="B1087" s="154" t="e">
        <f>#REF!</f>
        <v>#REF!</v>
      </c>
      <c r="C1087" s="154" t="e">
        <f>#REF!</f>
        <v>#REF!</v>
      </c>
      <c r="D1087" s="154" t="e">
        <f>#REF!</f>
        <v>#REF!</v>
      </c>
      <c r="E1087" s="154" t="e">
        <f>#REF!</f>
        <v>#REF!</v>
      </c>
      <c r="F1087" s="154" t="e">
        <f>#REF!</f>
        <v>#REF!</v>
      </c>
      <c r="G1087" s="154" t="e">
        <f>#REF!</f>
        <v>#REF!</v>
      </c>
      <c r="H1087" s="154" t="e">
        <f>#REF!</f>
        <v>#REF!</v>
      </c>
      <c r="I1087" s="154" t="e">
        <f>#REF!</f>
        <v>#REF!</v>
      </c>
      <c r="J1087" s="154" t="e">
        <f>#REF!</f>
        <v>#REF!</v>
      </c>
      <c r="K1087" s="154" t="e">
        <f>#REF!</f>
        <v>#REF!</v>
      </c>
      <c r="L1087" s="154" t="e">
        <f>#REF!</f>
        <v>#REF!</v>
      </c>
      <c r="M1087" s="154" t="e">
        <f>#REF!</f>
        <v>#REF!</v>
      </c>
      <c r="N1087" s="154" t="e">
        <f>#REF!</f>
        <v>#REF!</v>
      </c>
      <c r="O1087" s="154" t="e">
        <f>#REF!</f>
        <v>#REF!</v>
      </c>
      <c r="P1087" s="154" t="e">
        <f>#REF!</f>
        <v>#REF!</v>
      </c>
      <c r="Q1087" s="154" t="e">
        <f>#REF!</f>
        <v>#REF!</v>
      </c>
      <c r="R1087" s="154" t="e">
        <f>#REF!</f>
        <v>#REF!</v>
      </c>
      <c r="S1087" s="154" t="e">
        <f>#REF!</f>
        <v>#REF!</v>
      </c>
      <c r="T1087" s="154" t="e">
        <f>#REF!</f>
        <v>#REF!</v>
      </c>
      <c r="U1087" s="154" t="e">
        <f>#REF!</f>
        <v>#REF!</v>
      </c>
      <c r="V1087" s="154" t="e">
        <f>#REF!</f>
        <v>#REF!</v>
      </c>
      <c r="W1087" s="154" t="e">
        <f>#REF!</f>
        <v>#REF!</v>
      </c>
      <c r="X1087" s="154" t="e">
        <f>#REF!</f>
        <v>#REF!</v>
      </c>
      <c r="Y1087" s="154" t="e">
        <f>#REF!</f>
        <v>#REF!</v>
      </c>
    </row>
    <row r="1088" spans="1:25">
      <c r="A1088" s="142">
        <v>30</v>
      </c>
      <c r="B1088" s="154" t="e">
        <f>#REF!</f>
        <v>#REF!</v>
      </c>
      <c r="C1088" s="154" t="e">
        <f>#REF!</f>
        <v>#REF!</v>
      </c>
      <c r="D1088" s="154" t="e">
        <f>#REF!</f>
        <v>#REF!</v>
      </c>
      <c r="E1088" s="154" t="e">
        <f>#REF!</f>
        <v>#REF!</v>
      </c>
      <c r="F1088" s="154" t="e">
        <f>#REF!</f>
        <v>#REF!</v>
      </c>
      <c r="G1088" s="154" t="e">
        <f>#REF!</f>
        <v>#REF!</v>
      </c>
      <c r="H1088" s="154" t="e">
        <f>#REF!</f>
        <v>#REF!</v>
      </c>
      <c r="I1088" s="154" t="e">
        <f>#REF!</f>
        <v>#REF!</v>
      </c>
      <c r="J1088" s="154" t="e">
        <f>#REF!</f>
        <v>#REF!</v>
      </c>
      <c r="K1088" s="154" t="e">
        <f>#REF!</f>
        <v>#REF!</v>
      </c>
      <c r="L1088" s="154" t="e">
        <f>#REF!</f>
        <v>#REF!</v>
      </c>
      <c r="M1088" s="154" t="e">
        <f>#REF!</f>
        <v>#REF!</v>
      </c>
      <c r="N1088" s="154" t="e">
        <f>#REF!</f>
        <v>#REF!</v>
      </c>
      <c r="O1088" s="154" t="e">
        <f>#REF!</f>
        <v>#REF!</v>
      </c>
      <c r="P1088" s="154" t="e">
        <f>#REF!</f>
        <v>#REF!</v>
      </c>
      <c r="Q1088" s="154" t="e">
        <f>#REF!</f>
        <v>#REF!</v>
      </c>
      <c r="R1088" s="154" t="e">
        <f>#REF!</f>
        <v>#REF!</v>
      </c>
      <c r="S1088" s="154" t="e">
        <f>#REF!</f>
        <v>#REF!</v>
      </c>
      <c r="T1088" s="154" t="e">
        <f>#REF!</f>
        <v>#REF!</v>
      </c>
      <c r="U1088" s="154" t="e">
        <f>#REF!</f>
        <v>#REF!</v>
      </c>
      <c r="V1088" s="154" t="e">
        <f>#REF!</f>
        <v>#REF!</v>
      </c>
      <c r="W1088" s="154" t="e">
        <f>#REF!</f>
        <v>#REF!</v>
      </c>
      <c r="X1088" s="154" t="e">
        <f>#REF!</f>
        <v>#REF!</v>
      </c>
      <c r="Y1088" s="154" t="e">
        <f>#REF!</f>
        <v>#REF!</v>
      </c>
    </row>
    <row r="1089" spans="1:25">
      <c r="A1089" s="142">
        <v>31</v>
      </c>
      <c r="B1089" s="154" t="e">
        <f>#REF!</f>
        <v>#REF!</v>
      </c>
      <c r="C1089" s="154" t="e">
        <f>#REF!</f>
        <v>#REF!</v>
      </c>
      <c r="D1089" s="154" t="e">
        <f>#REF!</f>
        <v>#REF!</v>
      </c>
      <c r="E1089" s="154" t="e">
        <f>#REF!</f>
        <v>#REF!</v>
      </c>
      <c r="F1089" s="154" t="e">
        <f>#REF!</f>
        <v>#REF!</v>
      </c>
      <c r="G1089" s="154" t="e">
        <f>#REF!</f>
        <v>#REF!</v>
      </c>
      <c r="H1089" s="154" t="e">
        <f>#REF!</f>
        <v>#REF!</v>
      </c>
      <c r="I1089" s="154" t="e">
        <f>#REF!</f>
        <v>#REF!</v>
      </c>
      <c r="J1089" s="154" t="e">
        <f>#REF!</f>
        <v>#REF!</v>
      </c>
      <c r="K1089" s="154" t="e">
        <f>#REF!</f>
        <v>#REF!</v>
      </c>
      <c r="L1089" s="154" t="e">
        <f>#REF!</f>
        <v>#REF!</v>
      </c>
      <c r="M1089" s="154" t="e">
        <f>#REF!</f>
        <v>#REF!</v>
      </c>
      <c r="N1089" s="154" t="e">
        <f>#REF!</f>
        <v>#REF!</v>
      </c>
      <c r="O1089" s="154" t="e">
        <f>#REF!</f>
        <v>#REF!</v>
      </c>
      <c r="P1089" s="154" t="e">
        <f>#REF!</f>
        <v>#REF!</v>
      </c>
      <c r="Q1089" s="154" t="e">
        <f>#REF!</f>
        <v>#REF!</v>
      </c>
      <c r="R1089" s="154" t="e">
        <f>#REF!</f>
        <v>#REF!</v>
      </c>
      <c r="S1089" s="154" t="e">
        <f>#REF!</f>
        <v>#REF!</v>
      </c>
      <c r="T1089" s="154" t="e">
        <f>#REF!</f>
        <v>#REF!</v>
      </c>
      <c r="U1089" s="154" t="e">
        <f>#REF!</f>
        <v>#REF!</v>
      </c>
      <c r="V1089" s="154" t="e">
        <f>#REF!</f>
        <v>#REF!</v>
      </c>
      <c r="W1089" s="154" t="e">
        <f>#REF!</f>
        <v>#REF!</v>
      </c>
      <c r="X1089" s="154" t="e">
        <f>#REF!</f>
        <v>#REF!</v>
      </c>
      <c r="Y1089" s="154" t="e">
        <f>#REF!</f>
        <v>#REF!</v>
      </c>
    </row>
    <row r="1091" spans="1:25">
      <c r="A1091" s="461" t="s">
        <v>212</v>
      </c>
      <c r="B1091" s="462" t="s">
        <v>315</v>
      </c>
      <c r="C1091" s="462"/>
      <c r="D1091" s="462"/>
      <c r="E1091" s="462"/>
      <c r="F1091" s="462"/>
      <c r="G1091" s="462"/>
      <c r="H1091" s="462"/>
      <c r="I1091" s="462"/>
      <c r="J1091" s="462"/>
      <c r="K1091" s="462"/>
      <c r="L1091" s="462"/>
      <c r="M1091" s="462"/>
      <c r="N1091" s="462"/>
      <c r="O1091" s="462"/>
      <c r="P1091" s="462"/>
      <c r="Q1091" s="462"/>
      <c r="R1091" s="462"/>
      <c r="S1091" s="462"/>
      <c r="T1091" s="462"/>
      <c r="U1091" s="462"/>
      <c r="V1091" s="462"/>
      <c r="W1091" s="462"/>
      <c r="X1091" s="462"/>
      <c r="Y1091" s="462"/>
    </row>
    <row r="1092" spans="1:25">
      <c r="A1092" s="461"/>
      <c r="B1092" s="156" t="s">
        <v>1</v>
      </c>
      <c r="C1092" s="156" t="s">
        <v>2</v>
      </c>
      <c r="D1092" s="156" t="s">
        <v>3</v>
      </c>
      <c r="E1092" s="156" t="s">
        <v>4</v>
      </c>
      <c r="F1092" s="156" t="s">
        <v>5</v>
      </c>
      <c r="G1092" s="156" t="s">
        <v>6</v>
      </c>
      <c r="H1092" s="156" t="s">
        <v>7</v>
      </c>
      <c r="I1092" s="156" t="s">
        <v>8</v>
      </c>
      <c r="J1092" s="156" t="s">
        <v>9</v>
      </c>
      <c r="K1092" s="156" t="s">
        <v>10</v>
      </c>
      <c r="L1092" s="156" t="s">
        <v>11</v>
      </c>
      <c r="M1092" s="156" t="s">
        <v>12</v>
      </c>
      <c r="N1092" s="156" t="s">
        <v>13</v>
      </c>
      <c r="O1092" s="156" t="s">
        <v>14</v>
      </c>
      <c r="P1092" s="156" t="s">
        <v>15</v>
      </c>
      <c r="Q1092" s="156" t="s">
        <v>16</v>
      </c>
      <c r="R1092" s="156" t="s">
        <v>17</v>
      </c>
      <c r="S1092" s="156" t="s">
        <v>18</v>
      </c>
      <c r="T1092" s="156" t="s">
        <v>19</v>
      </c>
      <c r="U1092" s="156" t="s">
        <v>20</v>
      </c>
      <c r="V1092" s="156" t="s">
        <v>21</v>
      </c>
      <c r="W1092" s="156" t="s">
        <v>22</v>
      </c>
      <c r="X1092" s="156" t="s">
        <v>23</v>
      </c>
      <c r="Y1092" s="156" t="s">
        <v>24</v>
      </c>
    </row>
    <row r="1093" spans="1:25">
      <c r="A1093" s="142">
        <v>1</v>
      </c>
      <c r="B1093" s="154" t="e">
        <f>#REF!</f>
        <v>#REF!</v>
      </c>
      <c r="C1093" s="154" t="e">
        <f>#REF!</f>
        <v>#REF!</v>
      </c>
      <c r="D1093" s="154" t="e">
        <f>#REF!</f>
        <v>#REF!</v>
      </c>
      <c r="E1093" s="154" t="e">
        <f>#REF!</f>
        <v>#REF!</v>
      </c>
      <c r="F1093" s="154" t="e">
        <f>#REF!</f>
        <v>#REF!</v>
      </c>
      <c r="G1093" s="154" t="e">
        <f>#REF!</f>
        <v>#REF!</v>
      </c>
      <c r="H1093" s="154" t="e">
        <f>#REF!</f>
        <v>#REF!</v>
      </c>
      <c r="I1093" s="154" t="e">
        <f>#REF!</f>
        <v>#REF!</v>
      </c>
      <c r="J1093" s="154" t="e">
        <f>#REF!</f>
        <v>#REF!</v>
      </c>
      <c r="K1093" s="154" t="e">
        <f>#REF!</f>
        <v>#REF!</v>
      </c>
      <c r="L1093" s="154" t="e">
        <f>#REF!</f>
        <v>#REF!</v>
      </c>
      <c r="M1093" s="154" t="e">
        <f>#REF!</f>
        <v>#REF!</v>
      </c>
      <c r="N1093" s="154" t="e">
        <f>#REF!</f>
        <v>#REF!</v>
      </c>
      <c r="O1093" s="154" t="e">
        <f>#REF!</f>
        <v>#REF!</v>
      </c>
      <c r="P1093" s="154" t="e">
        <f>#REF!</f>
        <v>#REF!</v>
      </c>
      <c r="Q1093" s="154" t="e">
        <f>#REF!</f>
        <v>#REF!</v>
      </c>
      <c r="R1093" s="154" t="e">
        <f>#REF!</f>
        <v>#REF!</v>
      </c>
      <c r="S1093" s="154" t="e">
        <f>#REF!</f>
        <v>#REF!</v>
      </c>
      <c r="T1093" s="154" t="e">
        <f>#REF!</f>
        <v>#REF!</v>
      </c>
      <c r="U1093" s="154" t="e">
        <f>#REF!</f>
        <v>#REF!</v>
      </c>
      <c r="V1093" s="154" t="e">
        <f>#REF!</f>
        <v>#REF!</v>
      </c>
      <c r="W1093" s="154" t="e">
        <f>#REF!</f>
        <v>#REF!</v>
      </c>
      <c r="X1093" s="154" t="e">
        <f>#REF!</f>
        <v>#REF!</v>
      </c>
      <c r="Y1093" s="154" t="e">
        <f>#REF!</f>
        <v>#REF!</v>
      </c>
    </row>
    <row r="1094" spans="1:25">
      <c r="A1094" s="142">
        <v>2</v>
      </c>
      <c r="B1094" s="154" t="e">
        <f>#REF!</f>
        <v>#REF!</v>
      </c>
      <c r="C1094" s="154" t="e">
        <f>#REF!</f>
        <v>#REF!</v>
      </c>
      <c r="D1094" s="154" t="e">
        <f>#REF!</f>
        <v>#REF!</v>
      </c>
      <c r="E1094" s="154" t="e">
        <f>#REF!</f>
        <v>#REF!</v>
      </c>
      <c r="F1094" s="154" t="e">
        <f>#REF!</f>
        <v>#REF!</v>
      </c>
      <c r="G1094" s="154" t="e">
        <f>#REF!</f>
        <v>#REF!</v>
      </c>
      <c r="H1094" s="154" t="e">
        <f>#REF!</f>
        <v>#REF!</v>
      </c>
      <c r="I1094" s="154" t="e">
        <f>#REF!</f>
        <v>#REF!</v>
      </c>
      <c r="J1094" s="154" t="e">
        <f>#REF!</f>
        <v>#REF!</v>
      </c>
      <c r="K1094" s="154" t="e">
        <f>#REF!</f>
        <v>#REF!</v>
      </c>
      <c r="L1094" s="154" t="e">
        <f>#REF!</f>
        <v>#REF!</v>
      </c>
      <c r="M1094" s="154" t="e">
        <f>#REF!</f>
        <v>#REF!</v>
      </c>
      <c r="N1094" s="154" t="e">
        <f>#REF!</f>
        <v>#REF!</v>
      </c>
      <c r="O1094" s="154" t="e">
        <f>#REF!</f>
        <v>#REF!</v>
      </c>
      <c r="P1094" s="154" t="e">
        <f>#REF!</f>
        <v>#REF!</v>
      </c>
      <c r="Q1094" s="154" t="e">
        <f>#REF!</f>
        <v>#REF!</v>
      </c>
      <c r="R1094" s="154" t="e">
        <f>#REF!</f>
        <v>#REF!</v>
      </c>
      <c r="S1094" s="154" t="e">
        <f>#REF!</f>
        <v>#REF!</v>
      </c>
      <c r="T1094" s="154" t="e">
        <f>#REF!</f>
        <v>#REF!</v>
      </c>
      <c r="U1094" s="154" t="e">
        <f>#REF!</f>
        <v>#REF!</v>
      </c>
      <c r="V1094" s="154" t="e">
        <f>#REF!</f>
        <v>#REF!</v>
      </c>
      <c r="W1094" s="154" t="e">
        <f>#REF!</f>
        <v>#REF!</v>
      </c>
      <c r="X1094" s="154" t="e">
        <f>#REF!</f>
        <v>#REF!</v>
      </c>
      <c r="Y1094" s="154" t="e">
        <f>#REF!</f>
        <v>#REF!</v>
      </c>
    </row>
    <row r="1095" spans="1:25">
      <c r="A1095" s="142">
        <v>3</v>
      </c>
      <c r="B1095" s="154" t="e">
        <f>#REF!</f>
        <v>#REF!</v>
      </c>
      <c r="C1095" s="154" t="e">
        <f>#REF!</f>
        <v>#REF!</v>
      </c>
      <c r="D1095" s="154" t="e">
        <f>#REF!</f>
        <v>#REF!</v>
      </c>
      <c r="E1095" s="154" t="e">
        <f>#REF!</f>
        <v>#REF!</v>
      </c>
      <c r="F1095" s="154" t="e">
        <f>#REF!</f>
        <v>#REF!</v>
      </c>
      <c r="G1095" s="154" t="e">
        <f>#REF!</f>
        <v>#REF!</v>
      </c>
      <c r="H1095" s="154" t="e">
        <f>#REF!</f>
        <v>#REF!</v>
      </c>
      <c r="I1095" s="154" t="e">
        <f>#REF!</f>
        <v>#REF!</v>
      </c>
      <c r="J1095" s="154" t="e">
        <f>#REF!</f>
        <v>#REF!</v>
      </c>
      <c r="K1095" s="154" t="e">
        <f>#REF!</f>
        <v>#REF!</v>
      </c>
      <c r="L1095" s="154" t="e">
        <f>#REF!</f>
        <v>#REF!</v>
      </c>
      <c r="M1095" s="154" t="e">
        <f>#REF!</f>
        <v>#REF!</v>
      </c>
      <c r="N1095" s="154" t="e">
        <f>#REF!</f>
        <v>#REF!</v>
      </c>
      <c r="O1095" s="154" t="e">
        <f>#REF!</f>
        <v>#REF!</v>
      </c>
      <c r="P1095" s="154" t="e">
        <f>#REF!</f>
        <v>#REF!</v>
      </c>
      <c r="Q1095" s="154" t="e">
        <f>#REF!</f>
        <v>#REF!</v>
      </c>
      <c r="R1095" s="154" t="e">
        <f>#REF!</f>
        <v>#REF!</v>
      </c>
      <c r="S1095" s="154" t="e">
        <f>#REF!</f>
        <v>#REF!</v>
      </c>
      <c r="T1095" s="154" t="e">
        <f>#REF!</f>
        <v>#REF!</v>
      </c>
      <c r="U1095" s="154" t="e">
        <f>#REF!</f>
        <v>#REF!</v>
      </c>
      <c r="V1095" s="154" t="e">
        <f>#REF!</f>
        <v>#REF!</v>
      </c>
      <c r="W1095" s="154" t="e">
        <f>#REF!</f>
        <v>#REF!</v>
      </c>
      <c r="X1095" s="154" t="e">
        <f>#REF!</f>
        <v>#REF!</v>
      </c>
      <c r="Y1095" s="154" t="e">
        <f>#REF!</f>
        <v>#REF!</v>
      </c>
    </row>
    <row r="1096" spans="1:25">
      <c r="A1096" s="142">
        <v>4</v>
      </c>
      <c r="B1096" s="154" t="e">
        <f>#REF!</f>
        <v>#REF!</v>
      </c>
      <c r="C1096" s="154" t="e">
        <f>#REF!</f>
        <v>#REF!</v>
      </c>
      <c r="D1096" s="154" t="e">
        <f>#REF!</f>
        <v>#REF!</v>
      </c>
      <c r="E1096" s="154" t="e">
        <f>#REF!</f>
        <v>#REF!</v>
      </c>
      <c r="F1096" s="154" t="e">
        <f>#REF!</f>
        <v>#REF!</v>
      </c>
      <c r="G1096" s="154" t="e">
        <f>#REF!</f>
        <v>#REF!</v>
      </c>
      <c r="H1096" s="154" t="e">
        <f>#REF!</f>
        <v>#REF!</v>
      </c>
      <c r="I1096" s="154" t="e">
        <f>#REF!</f>
        <v>#REF!</v>
      </c>
      <c r="J1096" s="154" t="e">
        <f>#REF!</f>
        <v>#REF!</v>
      </c>
      <c r="K1096" s="154" t="e">
        <f>#REF!</f>
        <v>#REF!</v>
      </c>
      <c r="L1096" s="154" t="e">
        <f>#REF!</f>
        <v>#REF!</v>
      </c>
      <c r="M1096" s="154" t="e">
        <f>#REF!</f>
        <v>#REF!</v>
      </c>
      <c r="N1096" s="154" t="e">
        <f>#REF!</f>
        <v>#REF!</v>
      </c>
      <c r="O1096" s="154" t="e">
        <f>#REF!</f>
        <v>#REF!</v>
      </c>
      <c r="P1096" s="154" t="e">
        <f>#REF!</f>
        <v>#REF!</v>
      </c>
      <c r="Q1096" s="154" t="e">
        <f>#REF!</f>
        <v>#REF!</v>
      </c>
      <c r="R1096" s="154" t="e">
        <f>#REF!</f>
        <v>#REF!</v>
      </c>
      <c r="S1096" s="154" t="e">
        <f>#REF!</f>
        <v>#REF!</v>
      </c>
      <c r="T1096" s="154" t="e">
        <f>#REF!</f>
        <v>#REF!</v>
      </c>
      <c r="U1096" s="154" t="e">
        <f>#REF!</f>
        <v>#REF!</v>
      </c>
      <c r="V1096" s="154" t="e">
        <f>#REF!</f>
        <v>#REF!</v>
      </c>
      <c r="W1096" s="154" t="e">
        <f>#REF!</f>
        <v>#REF!</v>
      </c>
      <c r="X1096" s="154" t="e">
        <f>#REF!</f>
        <v>#REF!</v>
      </c>
      <c r="Y1096" s="154" t="e">
        <f>#REF!</f>
        <v>#REF!</v>
      </c>
    </row>
    <row r="1097" spans="1:25">
      <c r="A1097" s="142">
        <v>5</v>
      </c>
      <c r="B1097" s="154" t="e">
        <f>#REF!</f>
        <v>#REF!</v>
      </c>
      <c r="C1097" s="154" t="e">
        <f>#REF!</f>
        <v>#REF!</v>
      </c>
      <c r="D1097" s="154" t="e">
        <f>#REF!</f>
        <v>#REF!</v>
      </c>
      <c r="E1097" s="154" t="e">
        <f>#REF!</f>
        <v>#REF!</v>
      </c>
      <c r="F1097" s="154" t="e">
        <f>#REF!</f>
        <v>#REF!</v>
      </c>
      <c r="G1097" s="154" t="e">
        <f>#REF!</f>
        <v>#REF!</v>
      </c>
      <c r="H1097" s="154" t="e">
        <f>#REF!</f>
        <v>#REF!</v>
      </c>
      <c r="I1097" s="154" t="e">
        <f>#REF!</f>
        <v>#REF!</v>
      </c>
      <c r="J1097" s="154" t="e">
        <f>#REF!</f>
        <v>#REF!</v>
      </c>
      <c r="K1097" s="154" t="e">
        <f>#REF!</f>
        <v>#REF!</v>
      </c>
      <c r="L1097" s="154" t="e">
        <f>#REF!</f>
        <v>#REF!</v>
      </c>
      <c r="M1097" s="154" t="e">
        <f>#REF!</f>
        <v>#REF!</v>
      </c>
      <c r="N1097" s="154" t="e">
        <f>#REF!</f>
        <v>#REF!</v>
      </c>
      <c r="O1097" s="154" t="e">
        <f>#REF!</f>
        <v>#REF!</v>
      </c>
      <c r="P1097" s="154" t="e">
        <f>#REF!</f>
        <v>#REF!</v>
      </c>
      <c r="Q1097" s="154" t="e">
        <f>#REF!</f>
        <v>#REF!</v>
      </c>
      <c r="R1097" s="154" t="e">
        <f>#REF!</f>
        <v>#REF!</v>
      </c>
      <c r="S1097" s="154" t="e">
        <f>#REF!</f>
        <v>#REF!</v>
      </c>
      <c r="T1097" s="154" t="e">
        <f>#REF!</f>
        <v>#REF!</v>
      </c>
      <c r="U1097" s="154" t="e">
        <f>#REF!</f>
        <v>#REF!</v>
      </c>
      <c r="V1097" s="154" t="e">
        <f>#REF!</f>
        <v>#REF!</v>
      </c>
      <c r="W1097" s="154" t="e">
        <f>#REF!</f>
        <v>#REF!</v>
      </c>
      <c r="X1097" s="154" t="e">
        <f>#REF!</f>
        <v>#REF!</v>
      </c>
      <c r="Y1097" s="154" t="e">
        <f>#REF!</f>
        <v>#REF!</v>
      </c>
    </row>
    <row r="1098" spans="1:25">
      <c r="A1098" s="142">
        <v>6</v>
      </c>
      <c r="B1098" s="154" t="e">
        <f>#REF!</f>
        <v>#REF!</v>
      </c>
      <c r="C1098" s="154" t="e">
        <f>#REF!</f>
        <v>#REF!</v>
      </c>
      <c r="D1098" s="154" t="e">
        <f>#REF!</f>
        <v>#REF!</v>
      </c>
      <c r="E1098" s="154" t="e">
        <f>#REF!</f>
        <v>#REF!</v>
      </c>
      <c r="F1098" s="154" t="e">
        <f>#REF!</f>
        <v>#REF!</v>
      </c>
      <c r="G1098" s="154" t="e">
        <f>#REF!</f>
        <v>#REF!</v>
      </c>
      <c r="H1098" s="154" t="e">
        <f>#REF!</f>
        <v>#REF!</v>
      </c>
      <c r="I1098" s="154" t="e">
        <f>#REF!</f>
        <v>#REF!</v>
      </c>
      <c r="J1098" s="154" t="e">
        <f>#REF!</f>
        <v>#REF!</v>
      </c>
      <c r="K1098" s="154" t="e">
        <f>#REF!</f>
        <v>#REF!</v>
      </c>
      <c r="L1098" s="154" t="e">
        <f>#REF!</f>
        <v>#REF!</v>
      </c>
      <c r="M1098" s="154" t="e">
        <f>#REF!</f>
        <v>#REF!</v>
      </c>
      <c r="N1098" s="154" t="e">
        <f>#REF!</f>
        <v>#REF!</v>
      </c>
      <c r="O1098" s="154" t="e">
        <f>#REF!</f>
        <v>#REF!</v>
      </c>
      <c r="P1098" s="154" t="e">
        <f>#REF!</f>
        <v>#REF!</v>
      </c>
      <c r="Q1098" s="154" t="e">
        <f>#REF!</f>
        <v>#REF!</v>
      </c>
      <c r="R1098" s="154" t="e">
        <f>#REF!</f>
        <v>#REF!</v>
      </c>
      <c r="S1098" s="154" t="e">
        <f>#REF!</f>
        <v>#REF!</v>
      </c>
      <c r="T1098" s="154" t="e">
        <f>#REF!</f>
        <v>#REF!</v>
      </c>
      <c r="U1098" s="154" t="e">
        <f>#REF!</f>
        <v>#REF!</v>
      </c>
      <c r="V1098" s="154" t="e">
        <f>#REF!</f>
        <v>#REF!</v>
      </c>
      <c r="W1098" s="154" t="e">
        <f>#REF!</f>
        <v>#REF!</v>
      </c>
      <c r="X1098" s="154" t="e">
        <f>#REF!</f>
        <v>#REF!</v>
      </c>
      <c r="Y1098" s="154" t="e">
        <f>#REF!</f>
        <v>#REF!</v>
      </c>
    </row>
    <row r="1099" spans="1:25">
      <c r="A1099" s="142">
        <v>7</v>
      </c>
      <c r="B1099" s="154" t="e">
        <f>#REF!</f>
        <v>#REF!</v>
      </c>
      <c r="C1099" s="154" t="e">
        <f>#REF!</f>
        <v>#REF!</v>
      </c>
      <c r="D1099" s="154" t="e">
        <f>#REF!</f>
        <v>#REF!</v>
      </c>
      <c r="E1099" s="154" t="e">
        <f>#REF!</f>
        <v>#REF!</v>
      </c>
      <c r="F1099" s="154" t="e">
        <f>#REF!</f>
        <v>#REF!</v>
      </c>
      <c r="G1099" s="154" t="e">
        <f>#REF!</f>
        <v>#REF!</v>
      </c>
      <c r="H1099" s="154" t="e">
        <f>#REF!</f>
        <v>#REF!</v>
      </c>
      <c r="I1099" s="154" t="e">
        <f>#REF!</f>
        <v>#REF!</v>
      </c>
      <c r="J1099" s="154" t="e">
        <f>#REF!</f>
        <v>#REF!</v>
      </c>
      <c r="K1099" s="154" t="e">
        <f>#REF!</f>
        <v>#REF!</v>
      </c>
      <c r="L1099" s="154" t="e">
        <f>#REF!</f>
        <v>#REF!</v>
      </c>
      <c r="M1099" s="154" t="e">
        <f>#REF!</f>
        <v>#REF!</v>
      </c>
      <c r="N1099" s="154" t="e">
        <f>#REF!</f>
        <v>#REF!</v>
      </c>
      <c r="O1099" s="154" t="e">
        <f>#REF!</f>
        <v>#REF!</v>
      </c>
      <c r="P1099" s="154" t="e">
        <f>#REF!</f>
        <v>#REF!</v>
      </c>
      <c r="Q1099" s="154" t="e">
        <f>#REF!</f>
        <v>#REF!</v>
      </c>
      <c r="R1099" s="154" t="e">
        <f>#REF!</f>
        <v>#REF!</v>
      </c>
      <c r="S1099" s="154" t="e">
        <f>#REF!</f>
        <v>#REF!</v>
      </c>
      <c r="T1099" s="154" t="e">
        <f>#REF!</f>
        <v>#REF!</v>
      </c>
      <c r="U1099" s="154" t="e">
        <f>#REF!</f>
        <v>#REF!</v>
      </c>
      <c r="V1099" s="154" t="e">
        <f>#REF!</f>
        <v>#REF!</v>
      </c>
      <c r="W1099" s="154" t="e">
        <f>#REF!</f>
        <v>#REF!</v>
      </c>
      <c r="X1099" s="154" t="e">
        <f>#REF!</f>
        <v>#REF!</v>
      </c>
      <c r="Y1099" s="154" t="e">
        <f>#REF!</f>
        <v>#REF!</v>
      </c>
    </row>
    <row r="1100" spans="1:25">
      <c r="A1100" s="142">
        <v>8</v>
      </c>
      <c r="B1100" s="154" t="e">
        <f>#REF!</f>
        <v>#REF!</v>
      </c>
      <c r="C1100" s="154" t="e">
        <f>#REF!</f>
        <v>#REF!</v>
      </c>
      <c r="D1100" s="154" t="e">
        <f>#REF!</f>
        <v>#REF!</v>
      </c>
      <c r="E1100" s="154" t="e">
        <f>#REF!</f>
        <v>#REF!</v>
      </c>
      <c r="F1100" s="154" t="e">
        <f>#REF!</f>
        <v>#REF!</v>
      </c>
      <c r="G1100" s="154" t="e">
        <f>#REF!</f>
        <v>#REF!</v>
      </c>
      <c r="H1100" s="154" t="e">
        <f>#REF!</f>
        <v>#REF!</v>
      </c>
      <c r="I1100" s="154" t="e">
        <f>#REF!</f>
        <v>#REF!</v>
      </c>
      <c r="J1100" s="154" t="e">
        <f>#REF!</f>
        <v>#REF!</v>
      </c>
      <c r="K1100" s="154" t="e">
        <f>#REF!</f>
        <v>#REF!</v>
      </c>
      <c r="L1100" s="154" t="e">
        <f>#REF!</f>
        <v>#REF!</v>
      </c>
      <c r="M1100" s="154" t="e">
        <f>#REF!</f>
        <v>#REF!</v>
      </c>
      <c r="N1100" s="154" t="e">
        <f>#REF!</f>
        <v>#REF!</v>
      </c>
      <c r="O1100" s="154" t="e">
        <f>#REF!</f>
        <v>#REF!</v>
      </c>
      <c r="P1100" s="154" t="e">
        <f>#REF!</f>
        <v>#REF!</v>
      </c>
      <c r="Q1100" s="154" t="e">
        <f>#REF!</f>
        <v>#REF!</v>
      </c>
      <c r="R1100" s="154" t="e">
        <f>#REF!</f>
        <v>#REF!</v>
      </c>
      <c r="S1100" s="154" t="e">
        <f>#REF!</f>
        <v>#REF!</v>
      </c>
      <c r="T1100" s="154" t="e">
        <f>#REF!</f>
        <v>#REF!</v>
      </c>
      <c r="U1100" s="154" t="e">
        <f>#REF!</f>
        <v>#REF!</v>
      </c>
      <c r="V1100" s="154" t="e">
        <f>#REF!</f>
        <v>#REF!</v>
      </c>
      <c r="W1100" s="154" t="e">
        <f>#REF!</f>
        <v>#REF!</v>
      </c>
      <c r="X1100" s="154" t="e">
        <f>#REF!</f>
        <v>#REF!</v>
      </c>
      <c r="Y1100" s="154" t="e">
        <f>#REF!</f>
        <v>#REF!</v>
      </c>
    </row>
    <row r="1101" spans="1:25">
      <c r="A1101" s="142">
        <v>9</v>
      </c>
      <c r="B1101" s="154" t="e">
        <f>#REF!</f>
        <v>#REF!</v>
      </c>
      <c r="C1101" s="154" t="e">
        <f>#REF!</f>
        <v>#REF!</v>
      </c>
      <c r="D1101" s="154" t="e">
        <f>#REF!</f>
        <v>#REF!</v>
      </c>
      <c r="E1101" s="154" t="e">
        <f>#REF!</f>
        <v>#REF!</v>
      </c>
      <c r="F1101" s="154" t="e">
        <f>#REF!</f>
        <v>#REF!</v>
      </c>
      <c r="G1101" s="154" t="e">
        <f>#REF!</f>
        <v>#REF!</v>
      </c>
      <c r="H1101" s="154" t="e">
        <f>#REF!</f>
        <v>#REF!</v>
      </c>
      <c r="I1101" s="154" t="e">
        <f>#REF!</f>
        <v>#REF!</v>
      </c>
      <c r="J1101" s="154" t="e">
        <f>#REF!</f>
        <v>#REF!</v>
      </c>
      <c r="K1101" s="154" t="e">
        <f>#REF!</f>
        <v>#REF!</v>
      </c>
      <c r="L1101" s="154" t="e">
        <f>#REF!</f>
        <v>#REF!</v>
      </c>
      <c r="M1101" s="154" t="e">
        <f>#REF!</f>
        <v>#REF!</v>
      </c>
      <c r="N1101" s="154" t="e">
        <f>#REF!</f>
        <v>#REF!</v>
      </c>
      <c r="O1101" s="154" t="e">
        <f>#REF!</f>
        <v>#REF!</v>
      </c>
      <c r="P1101" s="154" t="e">
        <f>#REF!</f>
        <v>#REF!</v>
      </c>
      <c r="Q1101" s="154" t="e">
        <f>#REF!</f>
        <v>#REF!</v>
      </c>
      <c r="R1101" s="154" t="e">
        <f>#REF!</f>
        <v>#REF!</v>
      </c>
      <c r="S1101" s="154" t="e">
        <f>#REF!</f>
        <v>#REF!</v>
      </c>
      <c r="T1101" s="154" t="e">
        <f>#REF!</f>
        <v>#REF!</v>
      </c>
      <c r="U1101" s="154" t="e">
        <f>#REF!</f>
        <v>#REF!</v>
      </c>
      <c r="V1101" s="154" t="e">
        <f>#REF!</f>
        <v>#REF!</v>
      </c>
      <c r="W1101" s="154" t="e">
        <f>#REF!</f>
        <v>#REF!</v>
      </c>
      <c r="X1101" s="154" t="e">
        <f>#REF!</f>
        <v>#REF!</v>
      </c>
      <c r="Y1101" s="154" t="e">
        <f>#REF!</f>
        <v>#REF!</v>
      </c>
    </row>
    <row r="1102" spans="1:25">
      <c r="A1102" s="142">
        <v>10</v>
      </c>
      <c r="B1102" s="154" t="e">
        <f>#REF!</f>
        <v>#REF!</v>
      </c>
      <c r="C1102" s="154" t="e">
        <f>#REF!</f>
        <v>#REF!</v>
      </c>
      <c r="D1102" s="154" t="e">
        <f>#REF!</f>
        <v>#REF!</v>
      </c>
      <c r="E1102" s="154" t="e">
        <f>#REF!</f>
        <v>#REF!</v>
      </c>
      <c r="F1102" s="154" t="e">
        <f>#REF!</f>
        <v>#REF!</v>
      </c>
      <c r="G1102" s="154" t="e">
        <f>#REF!</f>
        <v>#REF!</v>
      </c>
      <c r="H1102" s="154" t="e">
        <f>#REF!</f>
        <v>#REF!</v>
      </c>
      <c r="I1102" s="154" t="e">
        <f>#REF!</f>
        <v>#REF!</v>
      </c>
      <c r="J1102" s="154" t="e">
        <f>#REF!</f>
        <v>#REF!</v>
      </c>
      <c r="K1102" s="154" t="e">
        <f>#REF!</f>
        <v>#REF!</v>
      </c>
      <c r="L1102" s="154" t="e">
        <f>#REF!</f>
        <v>#REF!</v>
      </c>
      <c r="M1102" s="154" t="e">
        <f>#REF!</f>
        <v>#REF!</v>
      </c>
      <c r="N1102" s="154" t="e">
        <f>#REF!</f>
        <v>#REF!</v>
      </c>
      <c r="O1102" s="154" t="e">
        <f>#REF!</f>
        <v>#REF!</v>
      </c>
      <c r="P1102" s="154" t="e">
        <f>#REF!</f>
        <v>#REF!</v>
      </c>
      <c r="Q1102" s="154" t="e">
        <f>#REF!</f>
        <v>#REF!</v>
      </c>
      <c r="R1102" s="154" t="e">
        <f>#REF!</f>
        <v>#REF!</v>
      </c>
      <c r="S1102" s="154" t="e">
        <f>#REF!</f>
        <v>#REF!</v>
      </c>
      <c r="T1102" s="154" t="e">
        <f>#REF!</f>
        <v>#REF!</v>
      </c>
      <c r="U1102" s="154" t="e">
        <f>#REF!</f>
        <v>#REF!</v>
      </c>
      <c r="V1102" s="154" t="e">
        <f>#REF!</f>
        <v>#REF!</v>
      </c>
      <c r="W1102" s="154" t="e">
        <f>#REF!</f>
        <v>#REF!</v>
      </c>
      <c r="X1102" s="154" t="e">
        <f>#REF!</f>
        <v>#REF!</v>
      </c>
      <c r="Y1102" s="154" t="e">
        <f>#REF!</f>
        <v>#REF!</v>
      </c>
    </row>
    <row r="1103" spans="1:25">
      <c r="A1103" s="142">
        <v>11</v>
      </c>
      <c r="B1103" s="154" t="e">
        <f>#REF!</f>
        <v>#REF!</v>
      </c>
      <c r="C1103" s="154" t="e">
        <f>#REF!</f>
        <v>#REF!</v>
      </c>
      <c r="D1103" s="154" t="e">
        <f>#REF!</f>
        <v>#REF!</v>
      </c>
      <c r="E1103" s="154" t="e">
        <f>#REF!</f>
        <v>#REF!</v>
      </c>
      <c r="F1103" s="154" t="e">
        <f>#REF!</f>
        <v>#REF!</v>
      </c>
      <c r="G1103" s="154" t="e">
        <f>#REF!</f>
        <v>#REF!</v>
      </c>
      <c r="H1103" s="154" t="e">
        <f>#REF!</f>
        <v>#REF!</v>
      </c>
      <c r="I1103" s="154" t="e">
        <f>#REF!</f>
        <v>#REF!</v>
      </c>
      <c r="J1103" s="154" t="e">
        <f>#REF!</f>
        <v>#REF!</v>
      </c>
      <c r="K1103" s="154" t="e">
        <f>#REF!</f>
        <v>#REF!</v>
      </c>
      <c r="L1103" s="154" t="e">
        <f>#REF!</f>
        <v>#REF!</v>
      </c>
      <c r="M1103" s="154" t="e">
        <f>#REF!</f>
        <v>#REF!</v>
      </c>
      <c r="N1103" s="154" t="e">
        <f>#REF!</f>
        <v>#REF!</v>
      </c>
      <c r="O1103" s="154" t="e">
        <f>#REF!</f>
        <v>#REF!</v>
      </c>
      <c r="P1103" s="154" t="e">
        <f>#REF!</f>
        <v>#REF!</v>
      </c>
      <c r="Q1103" s="154" t="e">
        <f>#REF!</f>
        <v>#REF!</v>
      </c>
      <c r="R1103" s="154" t="e">
        <f>#REF!</f>
        <v>#REF!</v>
      </c>
      <c r="S1103" s="154" t="e">
        <f>#REF!</f>
        <v>#REF!</v>
      </c>
      <c r="T1103" s="154" t="e">
        <f>#REF!</f>
        <v>#REF!</v>
      </c>
      <c r="U1103" s="154" t="e">
        <f>#REF!</f>
        <v>#REF!</v>
      </c>
      <c r="V1103" s="154" t="e">
        <f>#REF!</f>
        <v>#REF!</v>
      </c>
      <c r="W1103" s="154" t="e">
        <f>#REF!</f>
        <v>#REF!</v>
      </c>
      <c r="X1103" s="154" t="e">
        <f>#REF!</f>
        <v>#REF!</v>
      </c>
      <c r="Y1103" s="154" t="e">
        <f>#REF!</f>
        <v>#REF!</v>
      </c>
    </row>
    <row r="1104" spans="1:25">
      <c r="A1104" s="142">
        <v>12</v>
      </c>
      <c r="B1104" s="154" t="e">
        <f>#REF!</f>
        <v>#REF!</v>
      </c>
      <c r="C1104" s="154" t="e">
        <f>#REF!</f>
        <v>#REF!</v>
      </c>
      <c r="D1104" s="154" t="e">
        <f>#REF!</f>
        <v>#REF!</v>
      </c>
      <c r="E1104" s="154" t="e">
        <f>#REF!</f>
        <v>#REF!</v>
      </c>
      <c r="F1104" s="154" t="e">
        <f>#REF!</f>
        <v>#REF!</v>
      </c>
      <c r="G1104" s="154" t="e">
        <f>#REF!</f>
        <v>#REF!</v>
      </c>
      <c r="H1104" s="154" t="e">
        <f>#REF!</f>
        <v>#REF!</v>
      </c>
      <c r="I1104" s="154" t="e">
        <f>#REF!</f>
        <v>#REF!</v>
      </c>
      <c r="J1104" s="154" t="e">
        <f>#REF!</f>
        <v>#REF!</v>
      </c>
      <c r="K1104" s="154" t="e">
        <f>#REF!</f>
        <v>#REF!</v>
      </c>
      <c r="L1104" s="154" t="e">
        <f>#REF!</f>
        <v>#REF!</v>
      </c>
      <c r="M1104" s="154" t="e">
        <f>#REF!</f>
        <v>#REF!</v>
      </c>
      <c r="N1104" s="154" t="e">
        <f>#REF!</f>
        <v>#REF!</v>
      </c>
      <c r="O1104" s="154" t="e">
        <f>#REF!</f>
        <v>#REF!</v>
      </c>
      <c r="P1104" s="154" t="e">
        <f>#REF!</f>
        <v>#REF!</v>
      </c>
      <c r="Q1104" s="154" t="e">
        <f>#REF!</f>
        <v>#REF!</v>
      </c>
      <c r="R1104" s="154" t="e">
        <f>#REF!</f>
        <v>#REF!</v>
      </c>
      <c r="S1104" s="154" t="e">
        <f>#REF!</f>
        <v>#REF!</v>
      </c>
      <c r="T1104" s="154" t="e">
        <f>#REF!</f>
        <v>#REF!</v>
      </c>
      <c r="U1104" s="154" t="e">
        <f>#REF!</f>
        <v>#REF!</v>
      </c>
      <c r="V1104" s="154" t="e">
        <f>#REF!</f>
        <v>#REF!</v>
      </c>
      <c r="W1104" s="154" t="e">
        <f>#REF!</f>
        <v>#REF!</v>
      </c>
      <c r="X1104" s="154" t="e">
        <f>#REF!</f>
        <v>#REF!</v>
      </c>
      <c r="Y1104" s="154" t="e">
        <f>#REF!</f>
        <v>#REF!</v>
      </c>
    </row>
    <row r="1105" spans="1:25">
      <c r="A1105" s="142">
        <v>13</v>
      </c>
      <c r="B1105" s="154" t="e">
        <f>#REF!</f>
        <v>#REF!</v>
      </c>
      <c r="C1105" s="154" t="e">
        <f>#REF!</f>
        <v>#REF!</v>
      </c>
      <c r="D1105" s="154" t="e">
        <f>#REF!</f>
        <v>#REF!</v>
      </c>
      <c r="E1105" s="154" t="e">
        <f>#REF!</f>
        <v>#REF!</v>
      </c>
      <c r="F1105" s="154" t="e">
        <f>#REF!</f>
        <v>#REF!</v>
      </c>
      <c r="G1105" s="154" t="e">
        <f>#REF!</f>
        <v>#REF!</v>
      </c>
      <c r="H1105" s="154" t="e">
        <f>#REF!</f>
        <v>#REF!</v>
      </c>
      <c r="I1105" s="154" t="e">
        <f>#REF!</f>
        <v>#REF!</v>
      </c>
      <c r="J1105" s="154" t="e">
        <f>#REF!</f>
        <v>#REF!</v>
      </c>
      <c r="K1105" s="154" t="e">
        <f>#REF!</f>
        <v>#REF!</v>
      </c>
      <c r="L1105" s="154" t="e">
        <f>#REF!</f>
        <v>#REF!</v>
      </c>
      <c r="M1105" s="154" t="e">
        <f>#REF!</f>
        <v>#REF!</v>
      </c>
      <c r="N1105" s="154" t="e">
        <f>#REF!</f>
        <v>#REF!</v>
      </c>
      <c r="O1105" s="154" t="e">
        <f>#REF!</f>
        <v>#REF!</v>
      </c>
      <c r="P1105" s="154" t="e">
        <f>#REF!</f>
        <v>#REF!</v>
      </c>
      <c r="Q1105" s="154" t="e">
        <f>#REF!</f>
        <v>#REF!</v>
      </c>
      <c r="R1105" s="154" t="e">
        <f>#REF!</f>
        <v>#REF!</v>
      </c>
      <c r="S1105" s="154" t="e">
        <f>#REF!</f>
        <v>#REF!</v>
      </c>
      <c r="T1105" s="154" t="e">
        <f>#REF!</f>
        <v>#REF!</v>
      </c>
      <c r="U1105" s="154" t="e">
        <f>#REF!</f>
        <v>#REF!</v>
      </c>
      <c r="V1105" s="154" t="e">
        <f>#REF!</f>
        <v>#REF!</v>
      </c>
      <c r="W1105" s="154" t="e">
        <f>#REF!</f>
        <v>#REF!</v>
      </c>
      <c r="X1105" s="154" t="e">
        <f>#REF!</f>
        <v>#REF!</v>
      </c>
      <c r="Y1105" s="154" t="e">
        <f>#REF!</f>
        <v>#REF!</v>
      </c>
    </row>
    <row r="1106" spans="1:25">
      <c r="A1106" s="142">
        <v>14</v>
      </c>
      <c r="B1106" s="154" t="e">
        <f>#REF!</f>
        <v>#REF!</v>
      </c>
      <c r="C1106" s="154" t="e">
        <f>#REF!</f>
        <v>#REF!</v>
      </c>
      <c r="D1106" s="154" t="e">
        <f>#REF!</f>
        <v>#REF!</v>
      </c>
      <c r="E1106" s="154" t="e">
        <f>#REF!</f>
        <v>#REF!</v>
      </c>
      <c r="F1106" s="154" t="e">
        <f>#REF!</f>
        <v>#REF!</v>
      </c>
      <c r="G1106" s="154" t="e">
        <f>#REF!</f>
        <v>#REF!</v>
      </c>
      <c r="H1106" s="154" t="e">
        <f>#REF!</f>
        <v>#REF!</v>
      </c>
      <c r="I1106" s="154" t="e">
        <f>#REF!</f>
        <v>#REF!</v>
      </c>
      <c r="J1106" s="154" t="e">
        <f>#REF!</f>
        <v>#REF!</v>
      </c>
      <c r="K1106" s="154" t="e">
        <f>#REF!</f>
        <v>#REF!</v>
      </c>
      <c r="L1106" s="154" t="e">
        <f>#REF!</f>
        <v>#REF!</v>
      </c>
      <c r="M1106" s="154" t="e">
        <f>#REF!</f>
        <v>#REF!</v>
      </c>
      <c r="N1106" s="154" t="e">
        <f>#REF!</f>
        <v>#REF!</v>
      </c>
      <c r="O1106" s="154" t="e">
        <f>#REF!</f>
        <v>#REF!</v>
      </c>
      <c r="P1106" s="154" t="e">
        <f>#REF!</f>
        <v>#REF!</v>
      </c>
      <c r="Q1106" s="154" t="e">
        <f>#REF!</f>
        <v>#REF!</v>
      </c>
      <c r="R1106" s="154" t="e">
        <f>#REF!</f>
        <v>#REF!</v>
      </c>
      <c r="S1106" s="154" t="e">
        <f>#REF!</f>
        <v>#REF!</v>
      </c>
      <c r="T1106" s="154" t="e">
        <f>#REF!</f>
        <v>#REF!</v>
      </c>
      <c r="U1106" s="154" t="e">
        <f>#REF!</f>
        <v>#REF!</v>
      </c>
      <c r="V1106" s="154" t="e">
        <f>#REF!</f>
        <v>#REF!</v>
      </c>
      <c r="W1106" s="154" t="e">
        <f>#REF!</f>
        <v>#REF!</v>
      </c>
      <c r="X1106" s="154" t="e">
        <f>#REF!</f>
        <v>#REF!</v>
      </c>
      <c r="Y1106" s="154" t="e">
        <f>#REF!</f>
        <v>#REF!</v>
      </c>
    </row>
    <row r="1107" spans="1:25">
      <c r="A1107" s="142">
        <v>15</v>
      </c>
      <c r="B1107" s="154" t="e">
        <f>#REF!</f>
        <v>#REF!</v>
      </c>
      <c r="C1107" s="154" t="e">
        <f>#REF!</f>
        <v>#REF!</v>
      </c>
      <c r="D1107" s="154" t="e">
        <f>#REF!</f>
        <v>#REF!</v>
      </c>
      <c r="E1107" s="154" t="e">
        <f>#REF!</f>
        <v>#REF!</v>
      </c>
      <c r="F1107" s="154" t="e">
        <f>#REF!</f>
        <v>#REF!</v>
      </c>
      <c r="G1107" s="154" t="e">
        <f>#REF!</f>
        <v>#REF!</v>
      </c>
      <c r="H1107" s="154" t="e">
        <f>#REF!</f>
        <v>#REF!</v>
      </c>
      <c r="I1107" s="154" t="e">
        <f>#REF!</f>
        <v>#REF!</v>
      </c>
      <c r="J1107" s="154" t="e">
        <f>#REF!</f>
        <v>#REF!</v>
      </c>
      <c r="K1107" s="154" t="e">
        <f>#REF!</f>
        <v>#REF!</v>
      </c>
      <c r="L1107" s="154" t="e">
        <f>#REF!</f>
        <v>#REF!</v>
      </c>
      <c r="M1107" s="154" t="e">
        <f>#REF!</f>
        <v>#REF!</v>
      </c>
      <c r="N1107" s="154" t="e">
        <f>#REF!</f>
        <v>#REF!</v>
      </c>
      <c r="O1107" s="154" t="e">
        <f>#REF!</f>
        <v>#REF!</v>
      </c>
      <c r="P1107" s="154" t="e">
        <f>#REF!</f>
        <v>#REF!</v>
      </c>
      <c r="Q1107" s="154" t="e">
        <f>#REF!</f>
        <v>#REF!</v>
      </c>
      <c r="R1107" s="154" t="e">
        <f>#REF!</f>
        <v>#REF!</v>
      </c>
      <c r="S1107" s="154" t="e">
        <f>#REF!</f>
        <v>#REF!</v>
      </c>
      <c r="T1107" s="154" t="e">
        <f>#REF!</f>
        <v>#REF!</v>
      </c>
      <c r="U1107" s="154" t="e">
        <f>#REF!</f>
        <v>#REF!</v>
      </c>
      <c r="V1107" s="154" t="e">
        <f>#REF!</f>
        <v>#REF!</v>
      </c>
      <c r="W1107" s="154" t="e">
        <f>#REF!</f>
        <v>#REF!</v>
      </c>
      <c r="X1107" s="154" t="e">
        <f>#REF!</f>
        <v>#REF!</v>
      </c>
      <c r="Y1107" s="154" t="e">
        <f>#REF!</f>
        <v>#REF!</v>
      </c>
    </row>
    <row r="1108" spans="1:25">
      <c r="A1108" s="142">
        <v>16</v>
      </c>
      <c r="B1108" s="154" t="e">
        <f>#REF!</f>
        <v>#REF!</v>
      </c>
      <c r="C1108" s="154" t="e">
        <f>#REF!</f>
        <v>#REF!</v>
      </c>
      <c r="D1108" s="154" t="e">
        <f>#REF!</f>
        <v>#REF!</v>
      </c>
      <c r="E1108" s="154" t="e">
        <f>#REF!</f>
        <v>#REF!</v>
      </c>
      <c r="F1108" s="154" t="e">
        <f>#REF!</f>
        <v>#REF!</v>
      </c>
      <c r="G1108" s="154" t="e">
        <f>#REF!</f>
        <v>#REF!</v>
      </c>
      <c r="H1108" s="154" t="e">
        <f>#REF!</f>
        <v>#REF!</v>
      </c>
      <c r="I1108" s="154" t="e">
        <f>#REF!</f>
        <v>#REF!</v>
      </c>
      <c r="J1108" s="154" t="e">
        <f>#REF!</f>
        <v>#REF!</v>
      </c>
      <c r="K1108" s="154" t="e">
        <f>#REF!</f>
        <v>#REF!</v>
      </c>
      <c r="L1108" s="154" t="e">
        <f>#REF!</f>
        <v>#REF!</v>
      </c>
      <c r="M1108" s="154" t="e">
        <f>#REF!</f>
        <v>#REF!</v>
      </c>
      <c r="N1108" s="154" t="e">
        <f>#REF!</f>
        <v>#REF!</v>
      </c>
      <c r="O1108" s="154" t="e">
        <f>#REF!</f>
        <v>#REF!</v>
      </c>
      <c r="P1108" s="154" t="e">
        <f>#REF!</f>
        <v>#REF!</v>
      </c>
      <c r="Q1108" s="154" t="e">
        <f>#REF!</f>
        <v>#REF!</v>
      </c>
      <c r="R1108" s="154" t="e">
        <f>#REF!</f>
        <v>#REF!</v>
      </c>
      <c r="S1108" s="154" t="e">
        <f>#REF!</f>
        <v>#REF!</v>
      </c>
      <c r="T1108" s="154" t="e">
        <f>#REF!</f>
        <v>#REF!</v>
      </c>
      <c r="U1108" s="154" t="e">
        <f>#REF!</f>
        <v>#REF!</v>
      </c>
      <c r="V1108" s="154" t="e">
        <f>#REF!</f>
        <v>#REF!</v>
      </c>
      <c r="W1108" s="154" t="e">
        <f>#REF!</f>
        <v>#REF!</v>
      </c>
      <c r="X1108" s="154" t="e">
        <f>#REF!</f>
        <v>#REF!</v>
      </c>
      <c r="Y1108" s="154" t="e">
        <f>#REF!</f>
        <v>#REF!</v>
      </c>
    </row>
    <row r="1109" spans="1:25">
      <c r="A1109" s="142">
        <v>17</v>
      </c>
      <c r="B1109" s="154" t="e">
        <f>#REF!</f>
        <v>#REF!</v>
      </c>
      <c r="C1109" s="154" t="e">
        <f>#REF!</f>
        <v>#REF!</v>
      </c>
      <c r="D1109" s="154" t="e">
        <f>#REF!</f>
        <v>#REF!</v>
      </c>
      <c r="E1109" s="154" t="e">
        <f>#REF!</f>
        <v>#REF!</v>
      </c>
      <c r="F1109" s="154" t="e">
        <f>#REF!</f>
        <v>#REF!</v>
      </c>
      <c r="G1109" s="154" t="e">
        <f>#REF!</f>
        <v>#REF!</v>
      </c>
      <c r="H1109" s="154" t="e">
        <f>#REF!</f>
        <v>#REF!</v>
      </c>
      <c r="I1109" s="154" t="e">
        <f>#REF!</f>
        <v>#REF!</v>
      </c>
      <c r="J1109" s="154" t="e">
        <f>#REF!</f>
        <v>#REF!</v>
      </c>
      <c r="K1109" s="154" t="e">
        <f>#REF!</f>
        <v>#REF!</v>
      </c>
      <c r="L1109" s="154" t="e">
        <f>#REF!</f>
        <v>#REF!</v>
      </c>
      <c r="M1109" s="154" t="e">
        <f>#REF!</f>
        <v>#REF!</v>
      </c>
      <c r="N1109" s="154" t="e">
        <f>#REF!</f>
        <v>#REF!</v>
      </c>
      <c r="O1109" s="154" t="e">
        <f>#REF!</f>
        <v>#REF!</v>
      </c>
      <c r="P1109" s="154" t="e">
        <f>#REF!</f>
        <v>#REF!</v>
      </c>
      <c r="Q1109" s="154" t="e">
        <f>#REF!</f>
        <v>#REF!</v>
      </c>
      <c r="R1109" s="154" t="e">
        <f>#REF!</f>
        <v>#REF!</v>
      </c>
      <c r="S1109" s="154" t="e">
        <f>#REF!</f>
        <v>#REF!</v>
      </c>
      <c r="T1109" s="154" t="e">
        <f>#REF!</f>
        <v>#REF!</v>
      </c>
      <c r="U1109" s="154" t="e">
        <f>#REF!</f>
        <v>#REF!</v>
      </c>
      <c r="V1109" s="154" t="e">
        <f>#REF!</f>
        <v>#REF!</v>
      </c>
      <c r="W1109" s="154" t="e">
        <f>#REF!</f>
        <v>#REF!</v>
      </c>
      <c r="X1109" s="154" t="e">
        <f>#REF!</f>
        <v>#REF!</v>
      </c>
      <c r="Y1109" s="154" t="e">
        <f>#REF!</f>
        <v>#REF!</v>
      </c>
    </row>
    <row r="1110" spans="1:25">
      <c r="A1110" s="142">
        <v>18</v>
      </c>
      <c r="B1110" s="154" t="e">
        <f>#REF!</f>
        <v>#REF!</v>
      </c>
      <c r="C1110" s="154" t="e">
        <f>#REF!</f>
        <v>#REF!</v>
      </c>
      <c r="D1110" s="154" t="e">
        <f>#REF!</f>
        <v>#REF!</v>
      </c>
      <c r="E1110" s="154" t="e">
        <f>#REF!</f>
        <v>#REF!</v>
      </c>
      <c r="F1110" s="154" t="e">
        <f>#REF!</f>
        <v>#REF!</v>
      </c>
      <c r="G1110" s="154" t="e">
        <f>#REF!</f>
        <v>#REF!</v>
      </c>
      <c r="H1110" s="154" t="e">
        <f>#REF!</f>
        <v>#REF!</v>
      </c>
      <c r="I1110" s="154" t="e">
        <f>#REF!</f>
        <v>#REF!</v>
      </c>
      <c r="J1110" s="154" t="e">
        <f>#REF!</f>
        <v>#REF!</v>
      </c>
      <c r="K1110" s="154" t="e">
        <f>#REF!</f>
        <v>#REF!</v>
      </c>
      <c r="L1110" s="154" t="e">
        <f>#REF!</f>
        <v>#REF!</v>
      </c>
      <c r="M1110" s="154" t="e">
        <f>#REF!</f>
        <v>#REF!</v>
      </c>
      <c r="N1110" s="154" t="e">
        <f>#REF!</f>
        <v>#REF!</v>
      </c>
      <c r="O1110" s="154" t="e">
        <f>#REF!</f>
        <v>#REF!</v>
      </c>
      <c r="P1110" s="154" t="e">
        <f>#REF!</f>
        <v>#REF!</v>
      </c>
      <c r="Q1110" s="154" t="e">
        <f>#REF!</f>
        <v>#REF!</v>
      </c>
      <c r="R1110" s="154" t="e">
        <f>#REF!</f>
        <v>#REF!</v>
      </c>
      <c r="S1110" s="154" t="e">
        <f>#REF!</f>
        <v>#REF!</v>
      </c>
      <c r="T1110" s="154" t="e">
        <f>#REF!</f>
        <v>#REF!</v>
      </c>
      <c r="U1110" s="154" t="e">
        <f>#REF!</f>
        <v>#REF!</v>
      </c>
      <c r="V1110" s="154" t="e">
        <f>#REF!</f>
        <v>#REF!</v>
      </c>
      <c r="W1110" s="154" t="e">
        <f>#REF!</f>
        <v>#REF!</v>
      </c>
      <c r="X1110" s="154" t="e">
        <f>#REF!</f>
        <v>#REF!</v>
      </c>
      <c r="Y1110" s="154" t="e">
        <f>#REF!</f>
        <v>#REF!</v>
      </c>
    </row>
    <row r="1111" spans="1:25">
      <c r="A1111" s="142">
        <v>19</v>
      </c>
      <c r="B1111" s="154" t="e">
        <f>#REF!</f>
        <v>#REF!</v>
      </c>
      <c r="C1111" s="154" t="e">
        <f>#REF!</f>
        <v>#REF!</v>
      </c>
      <c r="D1111" s="154" t="e">
        <f>#REF!</f>
        <v>#REF!</v>
      </c>
      <c r="E1111" s="154" t="e">
        <f>#REF!</f>
        <v>#REF!</v>
      </c>
      <c r="F1111" s="154" t="e">
        <f>#REF!</f>
        <v>#REF!</v>
      </c>
      <c r="G1111" s="154" t="e">
        <f>#REF!</f>
        <v>#REF!</v>
      </c>
      <c r="H1111" s="154" t="e">
        <f>#REF!</f>
        <v>#REF!</v>
      </c>
      <c r="I1111" s="154" t="e">
        <f>#REF!</f>
        <v>#REF!</v>
      </c>
      <c r="J1111" s="154" t="e">
        <f>#REF!</f>
        <v>#REF!</v>
      </c>
      <c r="K1111" s="154" t="e">
        <f>#REF!</f>
        <v>#REF!</v>
      </c>
      <c r="L1111" s="154" t="e">
        <f>#REF!</f>
        <v>#REF!</v>
      </c>
      <c r="M1111" s="154" t="e">
        <f>#REF!</f>
        <v>#REF!</v>
      </c>
      <c r="N1111" s="154" t="e">
        <f>#REF!</f>
        <v>#REF!</v>
      </c>
      <c r="O1111" s="154" t="e">
        <f>#REF!</f>
        <v>#REF!</v>
      </c>
      <c r="P1111" s="154" t="e">
        <f>#REF!</f>
        <v>#REF!</v>
      </c>
      <c r="Q1111" s="154" t="e">
        <f>#REF!</f>
        <v>#REF!</v>
      </c>
      <c r="R1111" s="154" t="e">
        <f>#REF!</f>
        <v>#REF!</v>
      </c>
      <c r="S1111" s="154" t="e">
        <f>#REF!</f>
        <v>#REF!</v>
      </c>
      <c r="T1111" s="154" t="e">
        <f>#REF!</f>
        <v>#REF!</v>
      </c>
      <c r="U1111" s="154" t="e">
        <f>#REF!</f>
        <v>#REF!</v>
      </c>
      <c r="V1111" s="154" t="e">
        <f>#REF!</f>
        <v>#REF!</v>
      </c>
      <c r="W1111" s="154" t="e">
        <f>#REF!</f>
        <v>#REF!</v>
      </c>
      <c r="X1111" s="154" t="e">
        <f>#REF!</f>
        <v>#REF!</v>
      </c>
      <c r="Y1111" s="154" t="e">
        <f>#REF!</f>
        <v>#REF!</v>
      </c>
    </row>
    <row r="1112" spans="1:25">
      <c r="A1112" s="142">
        <v>20</v>
      </c>
      <c r="B1112" s="154" t="e">
        <f>#REF!</f>
        <v>#REF!</v>
      </c>
      <c r="C1112" s="154" t="e">
        <f>#REF!</f>
        <v>#REF!</v>
      </c>
      <c r="D1112" s="154" t="e">
        <f>#REF!</f>
        <v>#REF!</v>
      </c>
      <c r="E1112" s="154" t="e">
        <f>#REF!</f>
        <v>#REF!</v>
      </c>
      <c r="F1112" s="154" t="e">
        <f>#REF!</f>
        <v>#REF!</v>
      </c>
      <c r="G1112" s="154" t="e">
        <f>#REF!</f>
        <v>#REF!</v>
      </c>
      <c r="H1112" s="154" t="e">
        <f>#REF!</f>
        <v>#REF!</v>
      </c>
      <c r="I1112" s="154" t="e">
        <f>#REF!</f>
        <v>#REF!</v>
      </c>
      <c r="J1112" s="154" t="e">
        <f>#REF!</f>
        <v>#REF!</v>
      </c>
      <c r="K1112" s="154" t="e">
        <f>#REF!</f>
        <v>#REF!</v>
      </c>
      <c r="L1112" s="154" t="e">
        <f>#REF!</f>
        <v>#REF!</v>
      </c>
      <c r="M1112" s="154" t="e">
        <f>#REF!</f>
        <v>#REF!</v>
      </c>
      <c r="N1112" s="154" t="e">
        <f>#REF!</f>
        <v>#REF!</v>
      </c>
      <c r="O1112" s="154" t="e">
        <f>#REF!</f>
        <v>#REF!</v>
      </c>
      <c r="P1112" s="154" t="e">
        <f>#REF!</f>
        <v>#REF!</v>
      </c>
      <c r="Q1112" s="154" t="e">
        <f>#REF!</f>
        <v>#REF!</v>
      </c>
      <c r="R1112" s="154" t="e">
        <f>#REF!</f>
        <v>#REF!</v>
      </c>
      <c r="S1112" s="154" t="e">
        <f>#REF!</f>
        <v>#REF!</v>
      </c>
      <c r="T1112" s="154" t="e">
        <f>#REF!</f>
        <v>#REF!</v>
      </c>
      <c r="U1112" s="154" t="e">
        <f>#REF!</f>
        <v>#REF!</v>
      </c>
      <c r="V1112" s="154" t="e">
        <f>#REF!</f>
        <v>#REF!</v>
      </c>
      <c r="W1112" s="154" t="e">
        <f>#REF!</f>
        <v>#REF!</v>
      </c>
      <c r="X1112" s="154" t="e">
        <f>#REF!</f>
        <v>#REF!</v>
      </c>
      <c r="Y1112" s="154" t="e">
        <f>#REF!</f>
        <v>#REF!</v>
      </c>
    </row>
    <row r="1113" spans="1:25">
      <c r="A1113" s="142">
        <v>21</v>
      </c>
      <c r="B1113" s="154" t="e">
        <f>#REF!</f>
        <v>#REF!</v>
      </c>
      <c r="C1113" s="154" t="e">
        <f>#REF!</f>
        <v>#REF!</v>
      </c>
      <c r="D1113" s="154" t="e">
        <f>#REF!</f>
        <v>#REF!</v>
      </c>
      <c r="E1113" s="154" t="e">
        <f>#REF!</f>
        <v>#REF!</v>
      </c>
      <c r="F1113" s="154" t="e">
        <f>#REF!</f>
        <v>#REF!</v>
      </c>
      <c r="G1113" s="154" t="e">
        <f>#REF!</f>
        <v>#REF!</v>
      </c>
      <c r="H1113" s="154" t="e">
        <f>#REF!</f>
        <v>#REF!</v>
      </c>
      <c r="I1113" s="154" t="e">
        <f>#REF!</f>
        <v>#REF!</v>
      </c>
      <c r="J1113" s="154" t="e">
        <f>#REF!</f>
        <v>#REF!</v>
      </c>
      <c r="K1113" s="154" t="e">
        <f>#REF!</f>
        <v>#REF!</v>
      </c>
      <c r="L1113" s="154" t="e">
        <f>#REF!</f>
        <v>#REF!</v>
      </c>
      <c r="M1113" s="154" t="e">
        <f>#REF!</f>
        <v>#REF!</v>
      </c>
      <c r="N1113" s="154" t="e">
        <f>#REF!</f>
        <v>#REF!</v>
      </c>
      <c r="O1113" s="154" t="e">
        <f>#REF!</f>
        <v>#REF!</v>
      </c>
      <c r="P1113" s="154" t="e">
        <f>#REF!</f>
        <v>#REF!</v>
      </c>
      <c r="Q1113" s="154" t="e">
        <f>#REF!</f>
        <v>#REF!</v>
      </c>
      <c r="R1113" s="154" t="e">
        <f>#REF!</f>
        <v>#REF!</v>
      </c>
      <c r="S1113" s="154" t="e">
        <f>#REF!</f>
        <v>#REF!</v>
      </c>
      <c r="T1113" s="154" t="e">
        <f>#REF!</f>
        <v>#REF!</v>
      </c>
      <c r="U1113" s="154" t="e">
        <f>#REF!</f>
        <v>#REF!</v>
      </c>
      <c r="V1113" s="154" t="e">
        <f>#REF!</f>
        <v>#REF!</v>
      </c>
      <c r="W1113" s="154" t="e">
        <f>#REF!</f>
        <v>#REF!</v>
      </c>
      <c r="X1113" s="154" t="e">
        <f>#REF!</f>
        <v>#REF!</v>
      </c>
      <c r="Y1113" s="154" t="e">
        <f>#REF!</f>
        <v>#REF!</v>
      </c>
    </row>
    <row r="1114" spans="1:25">
      <c r="A1114" s="142">
        <v>22</v>
      </c>
      <c r="B1114" s="154" t="e">
        <f>#REF!</f>
        <v>#REF!</v>
      </c>
      <c r="C1114" s="154" t="e">
        <f>#REF!</f>
        <v>#REF!</v>
      </c>
      <c r="D1114" s="154" t="e">
        <f>#REF!</f>
        <v>#REF!</v>
      </c>
      <c r="E1114" s="154" t="e">
        <f>#REF!</f>
        <v>#REF!</v>
      </c>
      <c r="F1114" s="154" t="e">
        <f>#REF!</f>
        <v>#REF!</v>
      </c>
      <c r="G1114" s="154" t="e">
        <f>#REF!</f>
        <v>#REF!</v>
      </c>
      <c r="H1114" s="154" t="e">
        <f>#REF!</f>
        <v>#REF!</v>
      </c>
      <c r="I1114" s="154" t="e">
        <f>#REF!</f>
        <v>#REF!</v>
      </c>
      <c r="J1114" s="154" t="e">
        <f>#REF!</f>
        <v>#REF!</v>
      </c>
      <c r="K1114" s="154" t="e">
        <f>#REF!</f>
        <v>#REF!</v>
      </c>
      <c r="L1114" s="154" t="e">
        <f>#REF!</f>
        <v>#REF!</v>
      </c>
      <c r="M1114" s="154" t="e">
        <f>#REF!</f>
        <v>#REF!</v>
      </c>
      <c r="N1114" s="154" t="e">
        <f>#REF!</f>
        <v>#REF!</v>
      </c>
      <c r="O1114" s="154" t="e">
        <f>#REF!</f>
        <v>#REF!</v>
      </c>
      <c r="P1114" s="154" t="e">
        <f>#REF!</f>
        <v>#REF!</v>
      </c>
      <c r="Q1114" s="154" t="e">
        <f>#REF!</f>
        <v>#REF!</v>
      </c>
      <c r="R1114" s="154" t="e">
        <f>#REF!</f>
        <v>#REF!</v>
      </c>
      <c r="S1114" s="154" t="e">
        <f>#REF!</f>
        <v>#REF!</v>
      </c>
      <c r="T1114" s="154" t="e">
        <f>#REF!</f>
        <v>#REF!</v>
      </c>
      <c r="U1114" s="154" t="e">
        <f>#REF!</f>
        <v>#REF!</v>
      </c>
      <c r="V1114" s="154" t="e">
        <f>#REF!</f>
        <v>#REF!</v>
      </c>
      <c r="W1114" s="154" t="e">
        <f>#REF!</f>
        <v>#REF!</v>
      </c>
      <c r="X1114" s="154" t="e">
        <f>#REF!</f>
        <v>#REF!</v>
      </c>
      <c r="Y1114" s="154" t="e">
        <f>#REF!</f>
        <v>#REF!</v>
      </c>
    </row>
    <row r="1115" spans="1:25">
      <c r="A1115" s="142">
        <v>23</v>
      </c>
      <c r="B1115" s="154" t="e">
        <f>#REF!</f>
        <v>#REF!</v>
      </c>
      <c r="C1115" s="154" t="e">
        <f>#REF!</f>
        <v>#REF!</v>
      </c>
      <c r="D1115" s="154" t="e">
        <f>#REF!</f>
        <v>#REF!</v>
      </c>
      <c r="E1115" s="154" t="e">
        <f>#REF!</f>
        <v>#REF!</v>
      </c>
      <c r="F1115" s="154" t="e">
        <f>#REF!</f>
        <v>#REF!</v>
      </c>
      <c r="G1115" s="154" t="e">
        <f>#REF!</f>
        <v>#REF!</v>
      </c>
      <c r="H1115" s="154" t="e">
        <f>#REF!</f>
        <v>#REF!</v>
      </c>
      <c r="I1115" s="154" t="e">
        <f>#REF!</f>
        <v>#REF!</v>
      </c>
      <c r="J1115" s="154" t="e">
        <f>#REF!</f>
        <v>#REF!</v>
      </c>
      <c r="K1115" s="154" t="e">
        <f>#REF!</f>
        <v>#REF!</v>
      </c>
      <c r="L1115" s="154" t="e">
        <f>#REF!</f>
        <v>#REF!</v>
      </c>
      <c r="M1115" s="154" t="e">
        <f>#REF!</f>
        <v>#REF!</v>
      </c>
      <c r="N1115" s="154" t="e">
        <f>#REF!</f>
        <v>#REF!</v>
      </c>
      <c r="O1115" s="154" t="e">
        <f>#REF!</f>
        <v>#REF!</v>
      </c>
      <c r="P1115" s="154" t="e">
        <f>#REF!</f>
        <v>#REF!</v>
      </c>
      <c r="Q1115" s="154" t="e">
        <f>#REF!</f>
        <v>#REF!</v>
      </c>
      <c r="R1115" s="154" t="e">
        <f>#REF!</f>
        <v>#REF!</v>
      </c>
      <c r="S1115" s="154" t="e">
        <f>#REF!</f>
        <v>#REF!</v>
      </c>
      <c r="T1115" s="154" t="e">
        <f>#REF!</f>
        <v>#REF!</v>
      </c>
      <c r="U1115" s="154" t="e">
        <f>#REF!</f>
        <v>#REF!</v>
      </c>
      <c r="V1115" s="154" t="e">
        <f>#REF!</f>
        <v>#REF!</v>
      </c>
      <c r="W1115" s="154" t="e">
        <f>#REF!</f>
        <v>#REF!</v>
      </c>
      <c r="X1115" s="154" t="e">
        <f>#REF!</f>
        <v>#REF!</v>
      </c>
      <c r="Y1115" s="154" t="e">
        <f>#REF!</f>
        <v>#REF!</v>
      </c>
    </row>
    <row r="1116" spans="1:25">
      <c r="A1116" s="142">
        <v>24</v>
      </c>
      <c r="B1116" s="154" t="e">
        <f>#REF!</f>
        <v>#REF!</v>
      </c>
      <c r="C1116" s="154" t="e">
        <f>#REF!</f>
        <v>#REF!</v>
      </c>
      <c r="D1116" s="154" t="e">
        <f>#REF!</f>
        <v>#REF!</v>
      </c>
      <c r="E1116" s="154" t="e">
        <f>#REF!</f>
        <v>#REF!</v>
      </c>
      <c r="F1116" s="154" t="e">
        <f>#REF!</f>
        <v>#REF!</v>
      </c>
      <c r="G1116" s="154" t="e">
        <f>#REF!</f>
        <v>#REF!</v>
      </c>
      <c r="H1116" s="154" t="e">
        <f>#REF!</f>
        <v>#REF!</v>
      </c>
      <c r="I1116" s="154" t="e">
        <f>#REF!</f>
        <v>#REF!</v>
      </c>
      <c r="J1116" s="154" t="e">
        <f>#REF!</f>
        <v>#REF!</v>
      </c>
      <c r="K1116" s="154" t="e">
        <f>#REF!</f>
        <v>#REF!</v>
      </c>
      <c r="L1116" s="154" t="e">
        <f>#REF!</f>
        <v>#REF!</v>
      </c>
      <c r="M1116" s="154" t="e">
        <f>#REF!</f>
        <v>#REF!</v>
      </c>
      <c r="N1116" s="154" t="e">
        <f>#REF!</f>
        <v>#REF!</v>
      </c>
      <c r="O1116" s="154" t="e">
        <f>#REF!</f>
        <v>#REF!</v>
      </c>
      <c r="P1116" s="154" t="e">
        <f>#REF!</f>
        <v>#REF!</v>
      </c>
      <c r="Q1116" s="154" t="e">
        <f>#REF!</f>
        <v>#REF!</v>
      </c>
      <c r="R1116" s="154" t="e">
        <f>#REF!</f>
        <v>#REF!</v>
      </c>
      <c r="S1116" s="154" t="e">
        <f>#REF!</f>
        <v>#REF!</v>
      </c>
      <c r="T1116" s="154" t="e">
        <f>#REF!</f>
        <v>#REF!</v>
      </c>
      <c r="U1116" s="154" t="e">
        <f>#REF!</f>
        <v>#REF!</v>
      </c>
      <c r="V1116" s="154" t="e">
        <f>#REF!</f>
        <v>#REF!</v>
      </c>
      <c r="W1116" s="154" t="e">
        <f>#REF!</f>
        <v>#REF!</v>
      </c>
      <c r="X1116" s="154" t="e">
        <f>#REF!</f>
        <v>#REF!</v>
      </c>
      <c r="Y1116" s="154" t="e">
        <f>#REF!</f>
        <v>#REF!</v>
      </c>
    </row>
    <row r="1117" spans="1:25">
      <c r="A1117" s="142">
        <v>25</v>
      </c>
      <c r="B1117" s="154" t="e">
        <f>#REF!</f>
        <v>#REF!</v>
      </c>
      <c r="C1117" s="154" t="e">
        <f>#REF!</f>
        <v>#REF!</v>
      </c>
      <c r="D1117" s="154" t="e">
        <f>#REF!</f>
        <v>#REF!</v>
      </c>
      <c r="E1117" s="154" t="e">
        <f>#REF!</f>
        <v>#REF!</v>
      </c>
      <c r="F1117" s="154" t="e">
        <f>#REF!</f>
        <v>#REF!</v>
      </c>
      <c r="G1117" s="154" t="e">
        <f>#REF!</f>
        <v>#REF!</v>
      </c>
      <c r="H1117" s="154" t="e">
        <f>#REF!</f>
        <v>#REF!</v>
      </c>
      <c r="I1117" s="154" t="e">
        <f>#REF!</f>
        <v>#REF!</v>
      </c>
      <c r="J1117" s="154" t="e">
        <f>#REF!</f>
        <v>#REF!</v>
      </c>
      <c r="K1117" s="154" t="e">
        <f>#REF!</f>
        <v>#REF!</v>
      </c>
      <c r="L1117" s="154" t="e">
        <f>#REF!</f>
        <v>#REF!</v>
      </c>
      <c r="M1117" s="154" t="e">
        <f>#REF!</f>
        <v>#REF!</v>
      </c>
      <c r="N1117" s="154" t="e">
        <f>#REF!</f>
        <v>#REF!</v>
      </c>
      <c r="O1117" s="154" t="e">
        <f>#REF!</f>
        <v>#REF!</v>
      </c>
      <c r="P1117" s="154" t="e">
        <f>#REF!</f>
        <v>#REF!</v>
      </c>
      <c r="Q1117" s="154" t="e">
        <f>#REF!</f>
        <v>#REF!</v>
      </c>
      <c r="R1117" s="154" t="e">
        <f>#REF!</f>
        <v>#REF!</v>
      </c>
      <c r="S1117" s="154" t="e">
        <f>#REF!</f>
        <v>#REF!</v>
      </c>
      <c r="T1117" s="154" t="e">
        <f>#REF!</f>
        <v>#REF!</v>
      </c>
      <c r="U1117" s="154" t="e">
        <f>#REF!</f>
        <v>#REF!</v>
      </c>
      <c r="V1117" s="154" t="e">
        <f>#REF!</f>
        <v>#REF!</v>
      </c>
      <c r="W1117" s="154" t="e">
        <f>#REF!</f>
        <v>#REF!</v>
      </c>
      <c r="X1117" s="154" t="e">
        <f>#REF!</f>
        <v>#REF!</v>
      </c>
      <c r="Y1117" s="154" t="e">
        <f>#REF!</f>
        <v>#REF!</v>
      </c>
    </row>
    <row r="1118" spans="1:25">
      <c r="A1118" s="142">
        <v>26</v>
      </c>
      <c r="B1118" s="154" t="e">
        <f>#REF!</f>
        <v>#REF!</v>
      </c>
      <c r="C1118" s="154" t="e">
        <f>#REF!</f>
        <v>#REF!</v>
      </c>
      <c r="D1118" s="154" t="e">
        <f>#REF!</f>
        <v>#REF!</v>
      </c>
      <c r="E1118" s="154" t="e">
        <f>#REF!</f>
        <v>#REF!</v>
      </c>
      <c r="F1118" s="154" t="e">
        <f>#REF!</f>
        <v>#REF!</v>
      </c>
      <c r="G1118" s="154" t="e">
        <f>#REF!</f>
        <v>#REF!</v>
      </c>
      <c r="H1118" s="154" t="e">
        <f>#REF!</f>
        <v>#REF!</v>
      </c>
      <c r="I1118" s="154" t="e">
        <f>#REF!</f>
        <v>#REF!</v>
      </c>
      <c r="J1118" s="154" t="e">
        <f>#REF!</f>
        <v>#REF!</v>
      </c>
      <c r="K1118" s="154" t="e">
        <f>#REF!</f>
        <v>#REF!</v>
      </c>
      <c r="L1118" s="154" t="e">
        <f>#REF!</f>
        <v>#REF!</v>
      </c>
      <c r="M1118" s="154" t="e">
        <f>#REF!</f>
        <v>#REF!</v>
      </c>
      <c r="N1118" s="154" t="e">
        <f>#REF!</f>
        <v>#REF!</v>
      </c>
      <c r="O1118" s="154" t="e">
        <f>#REF!</f>
        <v>#REF!</v>
      </c>
      <c r="P1118" s="154" t="e">
        <f>#REF!</f>
        <v>#REF!</v>
      </c>
      <c r="Q1118" s="154" t="e">
        <f>#REF!</f>
        <v>#REF!</v>
      </c>
      <c r="R1118" s="154" t="e">
        <f>#REF!</f>
        <v>#REF!</v>
      </c>
      <c r="S1118" s="154" t="e">
        <f>#REF!</f>
        <v>#REF!</v>
      </c>
      <c r="T1118" s="154" t="e">
        <f>#REF!</f>
        <v>#REF!</v>
      </c>
      <c r="U1118" s="154" t="e">
        <f>#REF!</f>
        <v>#REF!</v>
      </c>
      <c r="V1118" s="154" t="e">
        <f>#REF!</f>
        <v>#REF!</v>
      </c>
      <c r="W1118" s="154" t="e">
        <f>#REF!</f>
        <v>#REF!</v>
      </c>
      <c r="X1118" s="154" t="e">
        <f>#REF!</f>
        <v>#REF!</v>
      </c>
      <c r="Y1118" s="154" t="e">
        <f>#REF!</f>
        <v>#REF!</v>
      </c>
    </row>
    <row r="1119" spans="1:25">
      <c r="A1119" s="142">
        <v>27</v>
      </c>
      <c r="B1119" s="154" t="e">
        <f>#REF!</f>
        <v>#REF!</v>
      </c>
      <c r="C1119" s="154" t="e">
        <f>#REF!</f>
        <v>#REF!</v>
      </c>
      <c r="D1119" s="154" t="e">
        <f>#REF!</f>
        <v>#REF!</v>
      </c>
      <c r="E1119" s="154" t="e">
        <f>#REF!</f>
        <v>#REF!</v>
      </c>
      <c r="F1119" s="154" t="e">
        <f>#REF!</f>
        <v>#REF!</v>
      </c>
      <c r="G1119" s="154" t="e">
        <f>#REF!</f>
        <v>#REF!</v>
      </c>
      <c r="H1119" s="154" t="e">
        <f>#REF!</f>
        <v>#REF!</v>
      </c>
      <c r="I1119" s="154" t="e">
        <f>#REF!</f>
        <v>#REF!</v>
      </c>
      <c r="J1119" s="154" t="e">
        <f>#REF!</f>
        <v>#REF!</v>
      </c>
      <c r="K1119" s="154" t="e">
        <f>#REF!</f>
        <v>#REF!</v>
      </c>
      <c r="L1119" s="154" t="e">
        <f>#REF!</f>
        <v>#REF!</v>
      </c>
      <c r="M1119" s="154" t="e">
        <f>#REF!</f>
        <v>#REF!</v>
      </c>
      <c r="N1119" s="154" t="e">
        <f>#REF!</f>
        <v>#REF!</v>
      </c>
      <c r="O1119" s="154" t="e">
        <f>#REF!</f>
        <v>#REF!</v>
      </c>
      <c r="P1119" s="154" t="e">
        <f>#REF!</f>
        <v>#REF!</v>
      </c>
      <c r="Q1119" s="154" t="e">
        <f>#REF!</f>
        <v>#REF!</v>
      </c>
      <c r="R1119" s="154" t="e">
        <f>#REF!</f>
        <v>#REF!</v>
      </c>
      <c r="S1119" s="154" t="e">
        <f>#REF!</f>
        <v>#REF!</v>
      </c>
      <c r="T1119" s="154" t="e">
        <f>#REF!</f>
        <v>#REF!</v>
      </c>
      <c r="U1119" s="154" t="e">
        <f>#REF!</f>
        <v>#REF!</v>
      </c>
      <c r="V1119" s="154" t="e">
        <f>#REF!</f>
        <v>#REF!</v>
      </c>
      <c r="W1119" s="154" t="e">
        <f>#REF!</f>
        <v>#REF!</v>
      </c>
      <c r="X1119" s="154" t="e">
        <f>#REF!</f>
        <v>#REF!</v>
      </c>
      <c r="Y1119" s="154" t="e">
        <f>#REF!</f>
        <v>#REF!</v>
      </c>
    </row>
    <row r="1120" spans="1:25">
      <c r="A1120" s="142">
        <v>28</v>
      </c>
      <c r="B1120" s="154" t="e">
        <f>#REF!</f>
        <v>#REF!</v>
      </c>
      <c r="C1120" s="154" t="e">
        <f>#REF!</f>
        <v>#REF!</v>
      </c>
      <c r="D1120" s="154" t="e">
        <f>#REF!</f>
        <v>#REF!</v>
      </c>
      <c r="E1120" s="154" t="e">
        <f>#REF!</f>
        <v>#REF!</v>
      </c>
      <c r="F1120" s="154" t="e">
        <f>#REF!</f>
        <v>#REF!</v>
      </c>
      <c r="G1120" s="154" t="e">
        <f>#REF!</f>
        <v>#REF!</v>
      </c>
      <c r="H1120" s="154" t="e">
        <f>#REF!</f>
        <v>#REF!</v>
      </c>
      <c r="I1120" s="154" t="e">
        <f>#REF!</f>
        <v>#REF!</v>
      </c>
      <c r="J1120" s="154" t="e">
        <f>#REF!</f>
        <v>#REF!</v>
      </c>
      <c r="K1120" s="154" t="e">
        <f>#REF!</f>
        <v>#REF!</v>
      </c>
      <c r="L1120" s="154" t="e">
        <f>#REF!</f>
        <v>#REF!</v>
      </c>
      <c r="M1120" s="154" t="e">
        <f>#REF!</f>
        <v>#REF!</v>
      </c>
      <c r="N1120" s="154" t="e">
        <f>#REF!</f>
        <v>#REF!</v>
      </c>
      <c r="O1120" s="154" t="e">
        <f>#REF!</f>
        <v>#REF!</v>
      </c>
      <c r="P1120" s="154" t="e">
        <f>#REF!</f>
        <v>#REF!</v>
      </c>
      <c r="Q1120" s="154" t="e">
        <f>#REF!</f>
        <v>#REF!</v>
      </c>
      <c r="R1120" s="154" t="e">
        <f>#REF!</f>
        <v>#REF!</v>
      </c>
      <c r="S1120" s="154" t="e">
        <f>#REF!</f>
        <v>#REF!</v>
      </c>
      <c r="T1120" s="154" t="e">
        <f>#REF!</f>
        <v>#REF!</v>
      </c>
      <c r="U1120" s="154" t="e">
        <f>#REF!</f>
        <v>#REF!</v>
      </c>
      <c r="V1120" s="154" t="e">
        <f>#REF!</f>
        <v>#REF!</v>
      </c>
      <c r="W1120" s="154" t="e">
        <f>#REF!</f>
        <v>#REF!</v>
      </c>
      <c r="X1120" s="154" t="e">
        <f>#REF!</f>
        <v>#REF!</v>
      </c>
      <c r="Y1120" s="154" t="e">
        <f>#REF!</f>
        <v>#REF!</v>
      </c>
    </row>
    <row r="1121" spans="1:129">
      <c r="A1121" s="142">
        <v>29</v>
      </c>
      <c r="B1121" s="154" t="e">
        <f>#REF!</f>
        <v>#REF!</v>
      </c>
      <c r="C1121" s="154" t="e">
        <f>#REF!</f>
        <v>#REF!</v>
      </c>
      <c r="D1121" s="154" t="e">
        <f>#REF!</f>
        <v>#REF!</v>
      </c>
      <c r="E1121" s="154" t="e">
        <f>#REF!</f>
        <v>#REF!</v>
      </c>
      <c r="F1121" s="154" t="e">
        <f>#REF!</f>
        <v>#REF!</v>
      </c>
      <c r="G1121" s="154" t="e">
        <f>#REF!</f>
        <v>#REF!</v>
      </c>
      <c r="H1121" s="154" t="e">
        <f>#REF!</f>
        <v>#REF!</v>
      </c>
      <c r="I1121" s="154" t="e">
        <f>#REF!</f>
        <v>#REF!</v>
      </c>
      <c r="J1121" s="154" t="e">
        <f>#REF!</f>
        <v>#REF!</v>
      </c>
      <c r="K1121" s="154" t="e">
        <f>#REF!</f>
        <v>#REF!</v>
      </c>
      <c r="L1121" s="154" t="e">
        <f>#REF!</f>
        <v>#REF!</v>
      </c>
      <c r="M1121" s="154" t="e">
        <f>#REF!</f>
        <v>#REF!</v>
      </c>
      <c r="N1121" s="154" t="e">
        <f>#REF!</f>
        <v>#REF!</v>
      </c>
      <c r="O1121" s="154" t="e">
        <f>#REF!</f>
        <v>#REF!</v>
      </c>
      <c r="P1121" s="154" t="e">
        <f>#REF!</f>
        <v>#REF!</v>
      </c>
      <c r="Q1121" s="154" t="e">
        <f>#REF!</f>
        <v>#REF!</v>
      </c>
      <c r="R1121" s="154" t="e">
        <f>#REF!</f>
        <v>#REF!</v>
      </c>
      <c r="S1121" s="154" t="e">
        <f>#REF!</f>
        <v>#REF!</v>
      </c>
      <c r="T1121" s="154" t="e">
        <f>#REF!</f>
        <v>#REF!</v>
      </c>
      <c r="U1121" s="154" t="e">
        <f>#REF!</f>
        <v>#REF!</v>
      </c>
      <c r="V1121" s="154" t="e">
        <f>#REF!</f>
        <v>#REF!</v>
      </c>
      <c r="W1121" s="154" t="e">
        <f>#REF!</f>
        <v>#REF!</v>
      </c>
      <c r="X1121" s="154" t="e">
        <f>#REF!</f>
        <v>#REF!</v>
      </c>
      <c r="Y1121" s="154" t="e">
        <f>#REF!</f>
        <v>#REF!</v>
      </c>
    </row>
    <row r="1122" spans="1:129">
      <c r="A1122" s="142">
        <v>30</v>
      </c>
      <c r="B1122" s="154" t="e">
        <f>#REF!</f>
        <v>#REF!</v>
      </c>
      <c r="C1122" s="154" t="e">
        <f>#REF!</f>
        <v>#REF!</v>
      </c>
      <c r="D1122" s="154" t="e">
        <f>#REF!</f>
        <v>#REF!</v>
      </c>
      <c r="E1122" s="154" t="e">
        <f>#REF!</f>
        <v>#REF!</v>
      </c>
      <c r="F1122" s="154" t="e">
        <f>#REF!</f>
        <v>#REF!</v>
      </c>
      <c r="G1122" s="154" t="e">
        <f>#REF!</f>
        <v>#REF!</v>
      </c>
      <c r="H1122" s="154" t="e">
        <f>#REF!</f>
        <v>#REF!</v>
      </c>
      <c r="I1122" s="154" t="e">
        <f>#REF!</f>
        <v>#REF!</v>
      </c>
      <c r="J1122" s="154" t="e">
        <f>#REF!</f>
        <v>#REF!</v>
      </c>
      <c r="K1122" s="154" t="e">
        <f>#REF!</f>
        <v>#REF!</v>
      </c>
      <c r="L1122" s="154" t="e">
        <f>#REF!</f>
        <v>#REF!</v>
      </c>
      <c r="M1122" s="154" t="e">
        <f>#REF!</f>
        <v>#REF!</v>
      </c>
      <c r="N1122" s="154" t="e">
        <f>#REF!</f>
        <v>#REF!</v>
      </c>
      <c r="O1122" s="154" t="e">
        <f>#REF!</f>
        <v>#REF!</v>
      </c>
      <c r="P1122" s="154" t="e">
        <f>#REF!</f>
        <v>#REF!</v>
      </c>
      <c r="Q1122" s="154" t="e">
        <f>#REF!</f>
        <v>#REF!</v>
      </c>
      <c r="R1122" s="154" t="e">
        <f>#REF!</f>
        <v>#REF!</v>
      </c>
      <c r="S1122" s="154" t="e">
        <f>#REF!</f>
        <v>#REF!</v>
      </c>
      <c r="T1122" s="154" t="e">
        <f>#REF!</f>
        <v>#REF!</v>
      </c>
      <c r="U1122" s="154" t="e">
        <f>#REF!</f>
        <v>#REF!</v>
      </c>
      <c r="V1122" s="154" t="e">
        <f>#REF!</f>
        <v>#REF!</v>
      </c>
      <c r="W1122" s="154" t="e">
        <f>#REF!</f>
        <v>#REF!</v>
      </c>
      <c r="X1122" s="154" t="e">
        <f>#REF!</f>
        <v>#REF!</v>
      </c>
      <c r="Y1122" s="154" t="e">
        <f>#REF!</f>
        <v>#REF!</v>
      </c>
    </row>
    <row r="1123" spans="1:129">
      <c r="A1123" s="142">
        <v>31</v>
      </c>
      <c r="B1123" s="154" t="e">
        <f>#REF!</f>
        <v>#REF!</v>
      </c>
      <c r="C1123" s="154" t="e">
        <f>#REF!</f>
        <v>#REF!</v>
      </c>
      <c r="D1123" s="154" t="e">
        <f>#REF!</f>
        <v>#REF!</v>
      </c>
      <c r="E1123" s="154" t="e">
        <f>#REF!</f>
        <v>#REF!</v>
      </c>
      <c r="F1123" s="154" t="e">
        <f>#REF!</f>
        <v>#REF!</v>
      </c>
      <c r="G1123" s="154" t="e">
        <f>#REF!</f>
        <v>#REF!</v>
      </c>
      <c r="H1123" s="154" t="e">
        <f>#REF!</f>
        <v>#REF!</v>
      </c>
      <c r="I1123" s="154" t="e">
        <f>#REF!</f>
        <v>#REF!</v>
      </c>
      <c r="J1123" s="154" t="e">
        <f>#REF!</f>
        <v>#REF!</v>
      </c>
      <c r="K1123" s="154" t="e">
        <f>#REF!</f>
        <v>#REF!</v>
      </c>
      <c r="L1123" s="154" t="e">
        <f>#REF!</f>
        <v>#REF!</v>
      </c>
      <c r="M1123" s="154" t="e">
        <f>#REF!</f>
        <v>#REF!</v>
      </c>
      <c r="N1123" s="154" t="e">
        <f>#REF!</f>
        <v>#REF!</v>
      </c>
      <c r="O1123" s="154" t="e">
        <f>#REF!</f>
        <v>#REF!</v>
      </c>
      <c r="P1123" s="154" t="e">
        <f>#REF!</f>
        <v>#REF!</v>
      </c>
      <c r="Q1123" s="154" t="e">
        <f>#REF!</f>
        <v>#REF!</v>
      </c>
      <c r="R1123" s="154" t="e">
        <f>#REF!</f>
        <v>#REF!</v>
      </c>
      <c r="S1123" s="154" t="e">
        <f>#REF!</f>
        <v>#REF!</v>
      </c>
      <c r="T1123" s="154" t="e">
        <f>#REF!</f>
        <v>#REF!</v>
      </c>
      <c r="U1123" s="154" t="e">
        <f>#REF!</f>
        <v>#REF!</v>
      </c>
      <c r="V1123" s="154" t="e">
        <f>#REF!</f>
        <v>#REF!</v>
      </c>
      <c r="W1123" s="154" t="e">
        <f>#REF!</f>
        <v>#REF!</v>
      </c>
      <c r="X1123" s="154" t="e">
        <f>#REF!</f>
        <v>#REF!</v>
      </c>
      <c r="Y1123" s="154" t="e">
        <f>#REF!</f>
        <v>#REF!</v>
      </c>
    </row>
    <row r="1124" spans="1:129" s="151" customFormat="1" ht="15.75">
      <c r="B1124" s="152"/>
      <c r="C1124" s="152"/>
      <c r="D1124" s="152"/>
      <c r="E1124" s="152"/>
      <c r="F1124" s="152"/>
      <c r="G1124" s="152"/>
      <c r="H1124" s="152"/>
      <c r="I1124" s="152"/>
      <c r="J1124" s="152"/>
      <c r="K1124" s="152"/>
      <c r="L1124" s="152"/>
      <c r="M1124" s="152"/>
      <c r="N1124" s="152"/>
      <c r="O1124" s="152"/>
      <c r="P1124" s="152"/>
      <c r="Q1124" s="152"/>
      <c r="R1124" s="152"/>
      <c r="S1124" s="152"/>
      <c r="T1124" s="152"/>
      <c r="U1124" s="152"/>
      <c r="V1124" s="152"/>
      <c r="W1124" s="152"/>
      <c r="X1124" s="152"/>
      <c r="Y1124" s="152"/>
      <c r="Z1124" s="152"/>
      <c r="AA1124" s="152"/>
      <c r="AB1124" s="152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2"/>
      <c r="BN1124" s="152"/>
      <c r="BO1124" s="152"/>
      <c r="BP1124" s="152"/>
      <c r="BQ1124" s="152"/>
      <c r="BR1124" s="152"/>
      <c r="BS1124" s="152"/>
      <c r="BT1124" s="152"/>
      <c r="BU1124" s="152"/>
      <c r="BV1124" s="152"/>
      <c r="BW1124" s="152"/>
      <c r="BX1124" s="152"/>
      <c r="BY1124" s="152"/>
      <c r="BZ1124" s="152"/>
      <c r="CA1124" s="152"/>
      <c r="CB1124" s="152"/>
      <c r="CC1124" s="152"/>
      <c r="CD1124" s="152"/>
      <c r="CE1124" s="152"/>
      <c r="CF1124" s="152"/>
      <c r="CG1124" s="152"/>
      <c r="CH1124" s="152"/>
      <c r="CI1124" s="152"/>
      <c r="CJ1124" s="152"/>
      <c r="CK1124" s="152"/>
      <c r="CL1124" s="152"/>
      <c r="CM1124" s="152"/>
      <c r="CN1124" s="152"/>
      <c r="CO1124" s="152"/>
      <c r="CP1124" s="152"/>
      <c r="CQ1124" s="152"/>
      <c r="CR1124" s="152"/>
      <c r="CS1124" s="152"/>
      <c r="CT1124" s="152"/>
      <c r="CU1124" s="152"/>
      <c r="CV1124" s="152"/>
      <c r="CW1124" s="152"/>
      <c r="CX1124" s="152"/>
      <c r="CY1124" s="152"/>
      <c r="CZ1124" s="152"/>
      <c r="DA1124" s="152"/>
      <c r="DB1124" s="152"/>
      <c r="DC1124" s="152"/>
      <c r="DD1124" s="152"/>
      <c r="DE1124" s="152"/>
      <c r="DF1124" s="152"/>
      <c r="DG1124" s="152"/>
      <c r="DH1124" s="152"/>
      <c r="DI1124" s="152"/>
      <c r="DJ1124" s="152"/>
      <c r="DK1124" s="152"/>
      <c r="DL1124" s="152"/>
      <c r="DM1124" s="152"/>
      <c r="DN1124" s="152"/>
      <c r="DO1124" s="152"/>
      <c r="DP1124" s="152"/>
      <c r="DQ1124" s="152"/>
      <c r="DR1124" s="152"/>
      <c r="DS1124" s="152"/>
      <c r="DT1124" s="152"/>
      <c r="DU1124" s="152"/>
      <c r="DV1124" s="152"/>
      <c r="DW1124" s="152"/>
      <c r="DX1124" s="152"/>
      <c r="DY1124" s="152"/>
    </row>
    <row r="1125" spans="1:129" s="151" customFormat="1" ht="15.75" customHeight="1">
      <c r="B1125" s="468" t="s">
        <v>224</v>
      </c>
      <c r="C1125" s="468"/>
      <c r="D1125" s="468"/>
      <c r="E1125" s="468"/>
      <c r="F1125" s="468"/>
      <c r="G1125" s="468"/>
      <c r="H1125" s="468"/>
      <c r="I1125" s="468"/>
      <c r="J1125" s="468"/>
      <c r="K1125" s="468"/>
      <c r="L1125" s="468"/>
      <c r="M1125" s="468"/>
      <c r="N1125" s="468"/>
      <c r="O1125" s="468"/>
      <c r="P1125" s="468"/>
      <c r="Q1125" s="468"/>
      <c r="R1125" s="155" t="e">
        <f>#REF!</f>
        <v>#REF!</v>
      </c>
      <c r="S1125" s="153"/>
      <c r="T1125" s="153"/>
      <c r="U1125" s="153"/>
      <c r="V1125" s="153"/>
      <c r="W1125" s="153"/>
      <c r="X1125" s="153"/>
      <c r="Y1125" s="153"/>
      <c r="Z1125" s="153"/>
      <c r="AA1125" s="153"/>
      <c r="AB1125" s="153"/>
      <c r="AC1125" s="153"/>
      <c r="AD1125" s="153"/>
      <c r="AE1125" s="153"/>
      <c r="AF1125" s="153"/>
      <c r="AG1125" s="153"/>
      <c r="AH1125" s="153"/>
      <c r="AI1125" s="153"/>
      <c r="AJ1125" s="153"/>
      <c r="AK1125" s="153"/>
      <c r="AL1125" s="153"/>
      <c r="AM1125" s="153"/>
      <c r="AN1125" s="153"/>
      <c r="AO1125" s="153"/>
      <c r="AP1125" s="153"/>
      <c r="AQ1125" s="153"/>
      <c r="AR1125" s="153"/>
      <c r="AS1125" s="153"/>
      <c r="AT1125" s="153"/>
      <c r="AU1125" s="153"/>
      <c r="AV1125" s="153"/>
      <c r="AW1125" s="153"/>
      <c r="AX1125" s="153"/>
      <c r="AY1125" s="153"/>
      <c r="AZ1125" s="153"/>
      <c r="BA1125" s="153"/>
      <c r="BB1125" s="153"/>
      <c r="BC1125" s="153"/>
      <c r="BD1125" s="153"/>
      <c r="BE1125" s="153"/>
      <c r="BF1125" s="153"/>
      <c r="BG1125" s="153"/>
      <c r="BH1125" s="153"/>
      <c r="BI1125" s="153"/>
      <c r="BJ1125" s="153"/>
      <c r="BK1125" s="153"/>
      <c r="BL1125" s="153"/>
      <c r="BM1125" s="153"/>
      <c r="BN1125" s="153"/>
      <c r="BO1125" s="153"/>
      <c r="BP1125" s="153"/>
      <c r="BQ1125" s="153"/>
      <c r="BR1125" s="153"/>
      <c r="BS1125" s="153"/>
      <c r="BT1125" s="153"/>
      <c r="BU1125" s="153"/>
      <c r="BV1125" s="153"/>
      <c r="BW1125" s="153"/>
      <c r="BX1125" s="153"/>
      <c r="BY1125" s="153"/>
      <c r="BZ1125" s="153"/>
      <c r="CA1125" s="153"/>
      <c r="CB1125" s="153"/>
      <c r="CC1125" s="153"/>
      <c r="CD1125" s="153"/>
      <c r="CE1125" s="153"/>
      <c r="CF1125" s="153"/>
      <c r="CG1125" s="153"/>
      <c r="CH1125" s="153"/>
      <c r="CI1125" s="153"/>
      <c r="CJ1125" s="153"/>
      <c r="CK1125" s="153"/>
      <c r="CL1125" s="153"/>
      <c r="CM1125" s="153"/>
      <c r="CN1125" s="153"/>
      <c r="CO1125" s="153"/>
      <c r="CP1125" s="153"/>
      <c r="CQ1125" s="153"/>
      <c r="CR1125" s="153"/>
      <c r="CS1125" s="153"/>
      <c r="CT1125" s="153"/>
      <c r="CU1125" s="153"/>
      <c r="CV1125" s="153"/>
      <c r="CW1125" s="153"/>
      <c r="CX1125" s="153"/>
      <c r="CY1125" s="153"/>
      <c r="CZ1125" s="153"/>
      <c r="DA1125" s="153"/>
      <c r="DB1125" s="153"/>
      <c r="DC1125" s="153"/>
      <c r="DD1125" s="153"/>
      <c r="DE1125" s="153"/>
      <c r="DF1125" s="153"/>
      <c r="DG1125" s="153"/>
      <c r="DH1125" s="153"/>
      <c r="DI1125" s="153"/>
      <c r="DJ1125" s="153"/>
      <c r="DK1125" s="153"/>
      <c r="DL1125" s="153"/>
      <c r="DM1125" s="153"/>
      <c r="DN1125" s="153"/>
      <c r="DO1125" s="153"/>
      <c r="DP1125" s="153"/>
      <c r="DQ1125" s="153"/>
      <c r="DR1125" s="153"/>
      <c r="DS1125" s="153"/>
      <c r="DT1125" s="153"/>
      <c r="DU1125" s="153"/>
      <c r="DV1125" s="153"/>
      <c r="DW1125" s="153"/>
      <c r="DX1125" s="153"/>
      <c r="DY1125" s="153"/>
    </row>
    <row r="1126" spans="1:129" s="151" customFormat="1" ht="15.75" customHeight="1">
      <c r="B1126" s="468" t="s">
        <v>225</v>
      </c>
      <c r="C1126" s="468"/>
      <c r="D1126" s="468"/>
      <c r="E1126" s="468"/>
      <c r="F1126" s="468"/>
      <c r="G1126" s="468"/>
      <c r="H1126" s="468"/>
      <c r="I1126" s="468"/>
      <c r="J1126" s="468"/>
      <c r="K1126" s="468"/>
      <c r="L1126" s="468"/>
      <c r="M1126" s="468"/>
      <c r="N1126" s="468"/>
      <c r="O1126" s="468"/>
      <c r="P1126" s="468"/>
      <c r="Q1126" s="468"/>
      <c r="R1126" s="155" t="e">
        <f>#REF!</f>
        <v>#REF!</v>
      </c>
      <c r="S1126" s="153"/>
      <c r="T1126" s="153"/>
      <c r="U1126" s="153"/>
      <c r="V1126" s="153"/>
      <c r="W1126" s="153"/>
      <c r="X1126" s="153"/>
      <c r="Y1126" s="153"/>
      <c r="Z1126" s="153"/>
      <c r="AA1126" s="153"/>
      <c r="AB1126" s="153"/>
      <c r="AC1126" s="153"/>
      <c r="AD1126" s="153"/>
      <c r="AE1126" s="153"/>
      <c r="AF1126" s="153"/>
      <c r="AG1126" s="153"/>
      <c r="AH1126" s="153"/>
      <c r="AI1126" s="153"/>
      <c r="AJ1126" s="153"/>
      <c r="AK1126" s="153"/>
      <c r="AL1126" s="153"/>
      <c r="AM1126" s="153"/>
      <c r="AN1126" s="153"/>
      <c r="AO1126" s="153"/>
      <c r="AP1126" s="153"/>
      <c r="AQ1126" s="153"/>
      <c r="AR1126" s="153"/>
      <c r="AS1126" s="153"/>
      <c r="AT1126" s="153"/>
      <c r="AU1126" s="153"/>
      <c r="AV1126" s="153"/>
      <c r="AW1126" s="153"/>
      <c r="AX1126" s="153"/>
      <c r="AY1126" s="153"/>
      <c r="AZ1126" s="153"/>
      <c r="BA1126" s="153"/>
      <c r="BB1126" s="153"/>
      <c r="BC1126" s="153"/>
      <c r="BD1126" s="153"/>
      <c r="BE1126" s="153"/>
      <c r="BF1126" s="153"/>
      <c r="BG1126" s="153"/>
      <c r="BH1126" s="153"/>
      <c r="BI1126" s="153"/>
      <c r="BJ1126" s="153"/>
      <c r="BK1126" s="153"/>
      <c r="BL1126" s="153"/>
      <c r="BM1126" s="153"/>
      <c r="BN1126" s="153"/>
      <c r="BO1126" s="153"/>
      <c r="BP1126" s="153"/>
      <c r="BQ1126" s="153"/>
      <c r="BR1126" s="153"/>
      <c r="BS1126" s="153"/>
      <c r="BT1126" s="153"/>
      <c r="BU1126" s="153"/>
      <c r="BV1126" s="153"/>
      <c r="BW1126" s="153"/>
      <c r="BX1126" s="153"/>
      <c r="BY1126" s="153"/>
      <c r="BZ1126" s="153"/>
      <c r="CA1126" s="153"/>
      <c r="CB1126" s="153"/>
      <c r="CC1126" s="153"/>
      <c r="CD1126" s="153"/>
      <c r="CE1126" s="153"/>
      <c r="CF1126" s="153"/>
      <c r="CG1126" s="153"/>
      <c r="CH1126" s="153"/>
      <c r="CI1126" s="153"/>
      <c r="CJ1126" s="153"/>
      <c r="CK1126" s="153"/>
      <c r="CL1126" s="153"/>
      <c r="CM1126" s="153"/>
      <c r="CN1126" s="153"/>
      <c r="CO1126" s="153"/>
      <c r="CP1126" s="153"/>
      <c r="CQ1126" s="153"/>
      <c r="CR1126" s="153"/>
      <c r="CS1126" s="153"/>
      <c r="CT1126" s="153"/>
      <c r="CU1126" s="153"/>
      <c r="CV1126" s="153"/>
      <c r="CW1126" s="153"/>
      <c r="CX1126" s="153"/>
      <c r="CY1126" s="153"/>
      <c r="CZ1126" s="153"/>
      <c r="DA1126" s="153"/>
      <c r="DB1126" s="153"/>
      <c r="DC1126" s="153"/>
      <c r="DD1126" s="153"/>
      <c r="DE1126" s="153"/>
      <c r="DF1126" s="153"/>
      <c r="DG1126" s="153"/>
      <c r="DH1126" s="153"/>
      <c r="DI1126" s="153"/>
      <c r="DJ1126" s="153"/>
      <c r="DK1126" s="153"/>
      <c r="DL1126" s="153"/>
      <c r="DM1126" s="153"/>
      <c r="DN1126" s="153"/>
      <c r="DO1126" s="153"/>
      <c r="DP1126" s="153"/>
      <c r="DQ1126" s="153"/>
      <c r="DR1126" s="153"/>
      <c r="DS1126" s="153"/>
      <c r="DT1126" s="153"/>
      <c r="DU1126" s="153"/>
      <c r="DV1126" s="153"/>
      <c r="DW1126" s="153"/>
      <c r="DX1126" s="153"/>
      <c r="DY1126" s="153"/>
    </row>
    <row r="1128" spans="1:129" ht="15.75" thickBot="1">
      <c r="B1128" s="143" t="s">
        <v>218</v>
      </c>
      <c r="N1128" s="157" t="e">
        <f>#REF!</f>
        <v>#REF!</v>
      </c>
    </row>
    <row r="1130" spans="1:129">
      <c r="B1130" s="143" t="s">
        <v>77</v>
      </c>
    </row>
    <row r="1132" spans="1:129">
      <c r="B1132" s="471"/>
      <c r="C1132" s="471"/>
      <c r="D1132" s="471"/>
      <c r="E1132" s="471"/>
      <c r="F1132" s="471"/>
      <c r="G1132" s="471"/>
      <c r="H1132" s="471"/>
      <c r="I1132" s="471"/>
      <c r="J1132" s="471"/>
      <c r="K1132" s="471"/>
      <c r="L1132" s="471"/>
      <c r="M1132" s="471"/>
      <c r="N1132" s="471" t="s">
        <v>30</v>
      </c>
      <c r="O1132" s="471"/>
      <c r="P1132" s="471"/>
      <c r="Q1132" s="471"/>
      <c r="R1132" s="471"/>
    </row>
    <row r="1133" spans="1:129">
      <c r="A1133" s="151"/>
      <c r="B1133" s="471"/>
      <c r="C1133" s="471"/>
      <c r="D1133" s="471"/>
      <c r="E1133" s="471"/>
      <c r="F1133" s="471"/>
      <c r="G1133" s="471"/>
      <c r="H1133" s="471"/>
      <c r="I1133" s="471"/>
      <c r="J1133" s="471"/>
      <c r="K1133" s="471"/>
      <c r="L1133" s="471"/>
      <c r="M1133" s="471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46"/>
      <c r="B1134" s="472" t="s">
        <v>221</v>
      </c>
      <c r="C1134" s="472"/>
      <c r="D1134" s="472"/>
      <c r="E1134" s="472"/>
      <c r="F1134" s="472"/>
      <c r="G1134" s="472"/>
      <c r="H1134" s="472"/>
      <c r="I1134" s="472"/>
      <c r="J1134" s="472"/>
      <c r="K1134" s="472"/>
      <c r="L1134" s="472"/>
      <c r="M1134" s="472"/>
      <c r="N1134" s="154" t="e">
        <f>#REF!</f>
        <v>#REF!</v>
      </c>
      <c r="O1134" s="154" t="e">
        <f>N1134</f>
        <v>#REF!</v>
      </c>
      <c r="P1134" s="154" t="e">
        <f>#REF!</f>
        <v>#REF!</v>
      </c>
      <c r="Q1134" s="154" t="e">
        <f>#REF!</f>
        <v>#REF!</v>
      </c>
      <c r="R1134" s="154" t="e">
        <f>#REF!</f>
        <v>#REF!</v>
      </c>
    </row>
    <row r="1136" spans="1:129">
      <c r="B1136" s="143" t="s">
        <v>301</v>
      </c>
    </row>
    <row r="1138" spans="2:14">
      <c r="B1138" s="471"/>
      <c r="C1138" s="471"/>
      <c r="D1138" s="471"/>
      <c r="E1138" s="471"/>
      <c r="F1138" s="471"/>
      <c r="G1138" s="471"/>
      <c r="H1138" s="471"/>
      <c r="I1138" s="471"/>
      <c r="J1138" s="471"/>
      <c r="K1138" s="471"/>
      <c r="L1138" s="471"/>
      <c r="M1138" s="471"/>
      <c r="N1138" s="121" t="s">
        <v>306</v>
      </c>
    </row>
    <row r="1139" spans="2:14" ht="31.5" customHeight="1">
      <c r="B1139" s="463" t="s">
        <v>310</v>
      </c>
      <c r="C1139" s="462"/>
      <c r="D1139" s="462"/>
      <c r="E1139" s="462"/>
      <c r="F1139" s="462"/>
      <c r="G1139" s="462"/>
      <c r="H1139" s="462"/>
      <c r="I1139" s="462"/>
      <c r="J1139" s="462"/>
      <c r="K1139" s="462"/>
      <c r="L1139" s="462"/>
      <c r="M1139" s="462"/>
      <c r="N1139" s="154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2"/>
  <sheetViews>
    <sheetView view="pageBreakPreview" topLeftCell="B1" zoomScale="90" zoomScaleNormal="82" zoomScaleSheetLayoutView="90" workbookViewId="0">
      <selection activeCell="L29" sqref="L29"/>
    </sheetView>
  </sheetViews>
  <sheetFormatPr defaultColWidth="9.140625" defaultRowHeight="15"/>
  <cols>
    <col min="1" max="1" width="9.140625" style="258"/>
    <col min="2" max="15" width="10.7109375" style="258" customWidth="1"/>
    <col min="16" max="16" width="12.85546875" style="258" customWidth="1"/>
    <col min="17" max="17" width="12.140625" style="258" customWidth="1"/>
    <col min="18" max="18" width="12" style="258" customWidth="1"/>
    <col min="19" max="25" width="10.710937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2.25" customHeight="1">
      <c r="Y6" s="259"/>
    </row>
    <row r="7" spans="1:25">
      <c r="Y7" s="259" t="s">
        <v>232</v>
      </c>
    </row>
    <row r="8" spans="1:25" ht="2.25" customHeight="1"/>
    <row r="9" spans="1:25">
      <c r="A9" s="410" t="s">
        <v>233</v>
      </c>
      <c r="B9" s="410"/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</row>
    <row r="10" spans="1:25">
      <c r="A10" s="411" t="s">
        <v>234</v>
      </c>
      <c r="B10" s="411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</row>
    <row r="11" spans="1:25">
      <c r="A11" s="411" t="s">
        <v>235</v>
      </c>
      <c r="B11" s="41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</row>
    <row r="12" spans="1:25">
      <c r="A12" s="411" t="s">
        <v>316</v>
      </c>
      <c r="B12" s="411"/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12" t="s">
        <v>236</v>
      </c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</row>
    <row r="15" spans="1:25">
      <c r="A15" s="261"/>
      <c r="B15" s="413" t="s">
        <v>327</v>
      </c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262" t="s">
        <v>107</v>
      </c>
      <c r="Q15" s="413" t="s">
        <v>340</v>
      </c>
      <c r="R15" s="413"/>
      <c r="S15" s="413"/>
      <c r="T15" s="413"/>
      <c r="U15" s="263"/>
      <c r="V15" s="263"/>
      <c r="W15" s="264"/>
      <c r="X15" s="264"/>
      <c r="Y15" s="264"/>
    </row>
    <row r="16" spans="1:25">
      <c r="A16" s="260"/>
      <c r="B16" s="416" t="s">
        <v>237</v>
      </c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6"/>
      <c r="O16" s="416"/>
      <c r="P16" s="260"/>
      <c r="Q16" s="417" t="s">
        <v>238</v>
      </c>
      <c r="R16" s="417"/>
      <c r="S16" s="417"/>
      <c r="T16" s="417"/>
      <c r="U16" s="265"/>
      <c r="V16" s="265"/>
      <c r="W16" s="265"/>
      <c r="X16" s="265"/>
      <c r="Y16" s="265"/>
    </row>
    <row r="18" spans="1:25" ht="56.25" customHeight="1">
      <c r="A18" s="418" t="s">
        <v>211</v>
      </c>
      <c r="B18" s="418"/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</row>
    <row r="19" spans="1:25" s="279" customFormat="1" ht="21.75" customHeight="1">
      <c r="B19" s="267" t="s">
        <v>213</v>
      </c>
    </row>
    <row r="20" spans="1:25" ht="18" customHeight="1">
      <c r="A20" s="459" t="s">
        <v>212</v>
      </c>
      <c r="B20" s="494" t="s">
        <v>95</v>
      </c>
      <c r="C20" s="494"/>
      <c r="D20" s="494"/>
      <c r="E20" s="494"/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</row>
    <row r="21" spans="1:25" ht="30">
      <c r="A21" s="459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1280.23</v>
      </c>
      <c r="C22" s="281">
        <v>1280.3399999999999</v>
      </c>
      <c r="D22" s="281">
        <v>1278.25</v>
      </c>
      <c r="E22" s="281">
        <v>1330.84</v>
      </c>
      <c r="F22" s="281">
        <v>1419.64</v>
      </c>
      <c r="G22" s="281">
        <v>1504.87</v>
      </c>
      <c r="H22" s="281">
        <v>1679.3</v>
      </c>
      <c r="I22" s="281">
        <v>1800.35</v>
      </c>
      <c r="J22" s="281">
        <v>1903.23</v>
      </c>
      <c r="K22" s="281">
        <v>1901.63</v>
      </c>
      <c r="L22" s="281">
        <v>1902.54</v>
      </c>
      <c r="M22" s="281">
        <v>2083.9899999999998</v>
      </c>
      <c r="N22" s="281">
        <v>2083.5100000000002</v>
      </c>
      <c r="O22" s="281">
        <v>2081.41</v>
      </c>
      <c r="P22" s="281">
        <v>2060.7399999999998</v>
      </c>
      <c r="Q22" s="281">
        <v>2047.15</v>
      </c>
      <c r="R22" s="281">
        <v>2035.8</v>
      </c>
      <c r="S22" s="281">
        <v>2060.84</v>
      </c>
      <c r="T22" s="281">
        <v>1947.11</v>
      </c>
      <c r="U22" s="281">
        <v>1820.5</v>
      </c>
      <c r="V22" s="281">
        <v>1644.88</v>
      </c>
      <c r="W22" s="281">
        <v>1524.25</v>
      </c>
      <c r="X22" s="281">
        <v>1469.98</v>
      </c>
      <c r="Y22" s="281">
        <v>1281.1400000000001</v>
      </c>
    </row>
    <row r="23" spans="1:25">
      <c r="A23" s="256">
        <v>2</v>
      </c>
      <c r="B23" s="281">
        <v>1237.47</v>
      </c>
      <c r="C23" s="281">
        <v>1201.4100000000001</v>
      </c>
      <c r="D23" s="281">
        <v>1203.18</v>
      </c>
      <c r="E23" s="281">
        <v>1205.3900000000001</v>
      </c>
      <c r="F23" s="281">
        <v>1252.17</v>
      </c>
      <c r="G23" s="281">
        <v>1251.26</v>
      </c>
      <c r="H23" s="281">
        <v>1525.61</v>
      </c>
      <c r="I23" s="281">
        <v>1674.7</v>
      </c>
      <c r="J23" s="281">
        <v>1774.98</v>
      </c>
      <c r="K23" s="281">
        <v>1824.34</v>
      </c>
      <c r="L23" s="281">
        <v>1825.25</v>
      </c>
      <c r="M23" s="281">
        <v>2030.18</v>
      </c>
      <c r="N23" s="281">
        <v>2070.16</v>
      </c>
      <c r="O23" s="281">
        <v>2062.13</v>
      </c>
      <c r="P23" s="281">
        <v>2057.0100000000002</v>
      </c>
      <c r="Q23" s="281">
        <v>2048.12</v>
      </c>
      <c r="R23" s="281">
        <v>2143.91</v>
      </c>
      <c r="S23" s="281">
        <v>2147.9699999999998</v>
      </c>
      <c r="T23" s="281">
        <v>2035.27</v>
      </c>
      <c r="U23" s="281">
        <v>1884.45</v>
      </c>
      <c r="V23" s="281">
        <v>1865.23</v>
      </c>
      <c r="W23" s="281">
        <v>1732.29</v>
      </c>
      <c r="X23" s="281">
        <v>1632.76</v>
      </c>
      <c r="Y23" s="281">
        <v>1416.37</v>
      </c>
    </row>
    <row r="24" spans="1:25">
      <c r="A24" s="256">
        <v>3</v>
      </c>
      <c r="B24" s="281">
        <v>1521.77</v>
      </c>
      <c r="C24" s="281">
        <v>1512.88</v>
      </c>
      <c r="D24" s="281">
        <v>1505.51</v>
      </c>
      <c r="E24" s="281">
        <v>1503.51</v>
      </c>
      <c r="F24" s="281">
        <v>1484.61</v>
      </c>
      <c r="G24" s="281">
        <v>1535.62</v>
      </c>
      <c r="H24" s="281">
        <v>1580.9</v>
      </c>
      <c r="I24" s="281">
        <v>1763.94</v>
      </c>
      <c r="J24" s="281">
        <v>1824.89</v>
      </c>
      <c r="K24" s="281">
        <v>1891.14</v>
      </c>
      <c r="L24" s="281">
        <v>1879.03</v>
      </c>
      <c r="M24" s="281">
        <v>1912.52</v>
      </c>
      <c r="N24" s="281">
        <v>1899.79</v>
      </c>
      <c r="O24" s="281">
        <v>1863.21</v>
      </c>
      <c r="P24" s="281">
        <v>1897.62</v>
      </c>
      <c r="Q24" s="281">
        <v>1890.85</v>
      </c>
      <c r="R24" s="281">
        <v>1864.45</v>
      </c>
      <c r="S24" s="281">
        <v>1851.33</v>
      </c>
      <c r="T24" s="281">
        <v>1838.78</v>
      </c>
      <c r="U24" s="281">
        <v>1780.83</v>
      </c>
      <c r="V24" s="281">
        <v>1775.75</v>
      </c>
      <c r="W24" s="281">
        <v>1660.24</v>
      </c>
      <c r="X24" s="281">
        <v>1579.15</v>
      </c>
      <c r="Y24" s="281">
        <v>1553.94</v>
      </c>
    </row>
    <row r="25" spans="1:25">
      <c r="A25" s="256">
        <v>4</v>
      </c>
      <c r="B25" s="281">
        <v>1497.7</v>
      </c>
      <c r="C25" s="281">
        <v>1486.57</v>
      </c>
      <c r="D25" s="281">
        <v>1484.23</v>
      </c>
      <c r="E25" s="281">
        <v>1487.18</v>
      </c>
      <c r="F25" s="281">
        <v>1478.56</v>
      </c>
      <c r="G25" s="281">
        <v>1548.23</v>
      </c>
      <c r="H25" s="281">
        <v>1648.07</v>
      </c>
      <c r="I25" s="281">
        <v>1818.72</v>
      </c>
      <c r="J25" s="281">
        <v>1901.4</v>
      </c>
      <c r="K25" s="281">
        <v>1974.74</v>
      </c>
      <c r="L25" s="281">
        <v>1921.14</v>
      </c>
      <c r="M25" s="281">
        <v>2049.2399999999998</v>
      </c>
      <c r="N25" s="281">
        <v>2045</v>
      </c>
      <c r="O25" s="281">
        <v>2116.16</v>
      </c>
      <c r="P25" s="281">
        <v>2122.34</v>
      </c>
      <c r="Q25" s="281">
        <v>2031.25</v>
      </c>
      <c r="R25" s="281">
        <v>2027.39</v>
      </c>
      <c r="S25" s="281">
        <v>2144.65</v>
      </c>
      <c r="T25" s="281">
        <v>1895.84</v>
      </c>
      <c r="U25" s="281">
        <v>1739.97</v>
      </c>
      <c r="V25" s="281">
        <v>1773.93</v>
      </c>
      <c r="W25" s="281">
        <v>1656.21</v>
      </c>
      <c r="X25" s="281">
        <v>1583.82</v>
      </c>
      <c r="Y25" s="281">
        <v>1533.57</v>
      </c>
    </row>
    <row r="26" spans="1:25">
      <c r="A26" s="256">
        <v>5</v>
      </c>
      <c r="B26" s="281">
        <v>1466.13</v>
      </c>
      <c r="C26" s="281">
        <v>1454.97</v>
      </c>
      <c r="D26" s="281">
        <v>1453.56</v>
      </c>
      <c r="E26" s="281">
        <v>1479.98</v>
      </c>
      <c r="F26" s="281">
        <v>1475.77</v>
      </c>
      <c r="G26" s="281">
        <v>1627.59</v>
      </c>
      <c r="H26" s="281">
        <v>1720.1</v>
      </c>
      <c r="I26" s="281">
        <v>1822.94</v>
      </c>
      <c r="J26" s="281">
        <v>1915.16</v>
      </c>
      <c r="K26" s="281">
        <v>1958.66</v>
      </c>
      <c r="L26" s="281">
        <v>1967.11</v>
      </c>
      <c r="M26" s="281">
        <v>1966.08</v>
      </c>
      <c r="N26" s="281">
        <v>1990.37</v>
      </c>
      <c r="O26" s="281">
        <v>2010.1</v>
      </c>
      <c r="P26" s="281">
        <v>1997.19</v>
      </c>
      <c r="Q26" s="281">
        <v>2039.52</v>
      </c>
      <c r="R26" s="281">
        <v>2031.58</v>
      </c>
      <c r="S26" s="281">
        <v>2089.2600000000002</v>
      </c>
      <c r="T26" s="281">
        <v>2140.27</v>
      </c>
      <c r="U26" s="281">
        <v>1903.88</v>
      </c>
      <c r="V26" s="281">
        <v>1906.33</v>
      </c>
      <c r="W26" s="281">
        <v>1816.79</v>
      </c>
      <c r="X26" s="281">
        <v>1693.54</v>
      </c>
      <c r="Y26" s="281">
        <v>1604.37</v>
      </c>
    </row>
    <row r="27" spans="1:25">
      <c r="A27" s="256">
        <v>6</v>
      </c>
      <c r="B27" s="281">
        <v>1539.52</v>
      </c>
      <c r="C27" s="281">
        <v>1527.71</v>
      </c>
      <c r="D27" s="281">
        <v>1506.34</v>
      </c>
      <c r="E27" s="281">
        <v>1509.35</v>
      </c>
      <c r="F27" s="281">
        <v>1484.63</v>
      </c>
      <c r="G27" s="281">
        <v>1704.45</v>
      </c>
      <c r="H27" s="281">
        <v>1769.9</v>
      </c>
      <c r="I27" s="281">
        <v>1877.89</v>
      </c>
      <c r="J27" s="281">
        <v>2083.9499999999998</v>
      </c>
      <c r="K27" s="281">
        <v>2190.0500000000002</v>
      </c>
      <c r="L27" s="281">
        <v>2205.41</v>
      </c>
      <c r="M27" s="281">
        <v>2179.15</v>
      </c>
      <c r="N27" s="281">
        <v>2178.7600000000002</v>
      </c>
      <c r="O27" s="281">
        <v>2176.7199999999998</v>
      </c>
      <c r="P27" s="281">
        <v>2175.31</v>
      </c>
      <c r="Q27" s="281">
        <v>2145.0300000000002</v>
      </c>
      <c r="R27" s="281">
        <v>2115.23</v>
      </c>
      <c r="S27" s="281">
        <v>2118.4</v>
      </c>
      <c r="T27" s="281">
        <v>2098.13</v>
      </c>
      <c r="U27" s="281">
        <v>1932.07</v>
      </c>
      <c r="V27" s="281">
        <v>1900.81</v>
      </c>
      <c r="W27" s="281">
        <v>1781.36</v>
      </c>
      <c r="X27" s="281">
        <v>1579</v>
      </c>
      <c r="Y27" s="281">
        <v>1550.65</v>
      </c>
    </row>
    <row r="28" spans="1:25">
      <c r="A28" s="256">
        <v>7</v>
      </c>
      <c r="B28" s="281">
        <v>1550.3</v>
      </c>
      <c r="C28" s="281">
        <v>1536.18</v>
      </c>
      <c r="D28" s="281">
        <v>1525.45</v>
      </c>
      <c r="E28" s="281">
        <v>1503.34</v>
      </c>
      <c r="F28" s="281">
        <v>1494.23</v>
      </c>
      <c r="G28" s="281">
        <v>1575.91</v>
      </c>
      <c r="H28" s="281">
        <v>1643.13</v>
      </c>
      <c r="I28" s="281">
        <v>1757.72</v>
      </c>
      <c r="J28" s="281">
        <v>1912.81</v>
      </c>
      <c r="K28" s="281">
        <v>2080.61</v>
      </c>
      <c r="L28" s="281">
        <v>2112.69</v>
      </c>
      <c r="M28" s="281">
        <v>2154.44</v>
      </c>
      <c r="N28" s="281">
        <v>2196.08</v>
      </c>
      <c r="O28" s="281">
        <v>2209.3200000000002</v>
      </c>
      <c r="P28" s="281">
        <v>2236.16</v>
      </c>
      <c r="Q28" s="281">
        <v>2246.94</v>
      </c>
      <c r="R28" s="281">
        <v>2245.9</v>
      </c>
      <c r="S28" s="281">
        <v>2207.3200000000002</v>
      </c>
      <c r="T28" s="281">
        <v>2237.29</v>
      </c>
      <c r="U28" s="281">
        <v>1979</v>
      </c>
      <c r="V28" s="281">
        <v>1961.66</v>
      </c>
      <c r="W28" s="281">
        <v>1780.74</v>
      </c>
      <c r="X28" s="281">
        <v>1640.83</v>
      </c>
      <c r="Y28" s="281">
        <v>1587.04</v>
      </c>
    </row>
    <row r="29" spans="1:25">
      <c r="A29" s="256">
        <v>8</v>
      </c>
      <c r="B29" s="281">
        <v>1503.6</v>
      </c>
      <c r="C29" s="281">
        <v>1498.72</v>
      </c>
      <c r="D29" s="281">
        <v>1492.88</v>
      </c>
      <c r="E29" s="281">
        <v>1486.59</v>
      </c>
      <c r="F29" s="281">
        <v>1484.07</v>
      </c>
      <c r="G29" s="281">
        <v>1620.73</v>
      </c>
      <c r="H29" s="281">
        <v>1692.09</v>
      </c>
      <c r="I29" s="281">
        <v>1824.97</v>
      </c>
      <c r="J29" s="281">
        <v>1898.38</v>
      </c>
      <c r="K29" s="281">
        <v>2025.84</v>
      </c>
      <c r="L29" s="281">
        <v>2061.7199999999998</v>
      </c>
      <c r="M29" s="281">
        <v>2057.73</v>
      </c>
      <c r="N29" s="281">
        <v>2095.1999999999998</v>
      </c>
      <c r="O29" s="281">
        <v>2085.61</v>
      </c>
      <c r="P29" s="281">
        <v>2080.66</v>
      </c>
      <c r="Q29" s="281">
        <v>2003.56</v>
      </c>
      <c r="R29" s="281">
        <v>1908.64</v>
      </c>
      <c r="S29" s="281">
        <v>1920.34</v>
      </c>
      <c r="T29" s="281">
        <v>1880.34</v>
      </c>
      <c r="U29" s="281">
        <v>1763.29</v>
      </c>
      <c r="V29" s="281">
        <v>1770.08</v>
      </c>
      <c r="W29" s="281">
        <v>1600.7</v>
      </c>
      <c r="X29" s="281">
        <v>1522.27</v>
      </c>
      <c r="Y29" s="281">
        <v>1502.34</v>
      </c>
    </row>
    <row r="30" spans="1:25">
      <c r="A30" s="256">
        <v>9</v>
      </c>
      <c r="B30" s="281">
        <v>1429.83</v>
      </c>
      <c r="C30" s="281">
        <v>1284.3800000000001</v>
      </c>
      <c r="D30" s="281">
        <v>1362.64</v>
      </c>
      <c r="E30" s="281">
        <v>1350.84</v>
      </c>
      <c r="F30" s="281">
        <v>1370.67</v>
      </c>
      <c r="G30" s="281">
        <v>1554.32</v>
      </c>
      <c r="H30" s="281">
        <v>1642.1</v>
      </c>
      <c r="I30" s="281">
        <v>1739.48</v>
      </c>
      <c r="J30" s="281">
        <v>1703.33</v>
      </c>
      <c r="K30" s="281">
        <v>1923.98</v>
      </c>
      <c r="L30" s="281">
        <v>1928.95</v>
      </c>
      <c r="M30" s="281">
        <v>1853.4</v>
      </c>
      <c r="N30" s="281">
        <v>1923.43</v>
      </c>
      <c r="O30" s="281">
        <v>1953.32</v>
      </c>
      <c r="P30" s="281">
        <v>1991.26</v>
      </c>
      <c r="Q30" s="281">
        <v>2005.73</v>
      </c>
      <c r="R30" s="281">
        <v>1902.08</v>
      </c>
      <c r="S30" s="281">
        <v>1908.32</v>
      </c>
      <c r="T30" s="281">
        <v>1864.22</v>
      </c>
      <c r="U30" s="281">
        <v>1730.19</v>
      </c>
      <c r="V30" s="281">
        <v>1698.92</v>
      </c>
      <c r="W30" s="281">
        <v>1591.56</v>
      </c>
      <c r="X30" s="281">
        <v>1524.17</v>
      </c>
      <c r="Y30" s="281">
        <v>1466.85</v>
      </c>
    </row>
    <row r="31" spans="1:25">
      <c r="A31" s="256">
        <v>10</v>
      </c>
      <c r="B31" s="281">
        <v>1498.49</v>
      </c>
      <c r="C31" s="281">
        <v>1487.63</v>
      </c>
      <c r="D31" s="281">
        <v>1474.35</v>
      </c>
      <c r="E31" s="281">
        <v>1475.16</v>
      </c>
      <c r="F31" s="281">
        <v>1463.2</v>
      </c>
      <c r="G31" s="281">
        <v>1530.29</v>
      </c>
      <c r="H31" s="281">
        <v>1590.65</v>
      </c>
      <c r="I31" s="281">
        <v>1723.87</v>
      </c>
      <c r="J31" s="281">
        <v>1819.44</v>
      </c>
      <c r="K31" s="281">
        <v>1944.95</v>
      </c>
      <c r="L31" s="281">
        <v>1953.21</v>
      </c>
      <c r="M31" s="281">
        <v>1947.48</v>
      </c>
      <c r="N31" s="281">
        <v>1961.5</v>
      </c>
      <c r="O31" s="281">
        <v>2011.63</v>
      </c>
      <c r="P31" s="281">
        <v>2019.02</v>
      </c>
      <c r="Q31" s="281">
        <v>1978.06</v>
      </c>
      <c r="R31" s="281">
        <v>1906.59</v>
      </c>
      <c r="S31" s="281">
        <v>1910.49</v>
      </c>
      <c r="T31" s="281">
        <v>1862.72</v>
      </c>
      <c r="U31" s="281">
        <v>1751.77</v>
      </c>
      <c r="V31" s="281">
        <v>1762.2</v>
      </c>
      <c r="W31" s="281">
        <v>1606.19</v>
      </c>
      <c r="X31" s="281">
        <v>1552.26</v>
      </c>
      <c r="Y31" s="281">
        <v>1532.15</v>
      </c>
    </row>
    <row r="32" spans="1:25">
      <c r="A32" s="256">
        <v>11</v>
      </c>
      <c r="B32" s="281">
        <v>1471.59</v>
      </c>
      <c r="C32" s="281">
        <v>1443.84</v>
      </c>
      <c r="D32" s="281">
        <v>1446.7</v>
      </c>
      <c r="E32" s="281">
        <v>1449.3</v>
      </c>
      <c r="F32" s="281">
        <v>1434.01</v>
      </c>
      <c r="G32" s="281">
        <v>1519.15</v>
      </c>
      <c r="H32" s="281">
        <v>1597.28</v>
      </c>
      <c r="I32" s="281">
        <v>1687.26</v>
      </c>
      <c r="J32" s="281">
        <v>1778.24</v>
      </c>
      <c r="K32" s="281">
        <v>1843.23</v>
      </c>
      <c r="L32" s="281">
        <v>1837.88</v>
      </c>
      <c r="M32" s="281">
        <v>1844.46</v>
      </c>
      <c r="N32" s="281">
        <v>1848.72</v>
      </c>
      <c r="O32" s="281">
        <v>1856.49</v>
      </c>
      <c r="P32" s="281">
        <v>1858</v>
      </c>
      <c r="Q32" s="281">
        <v>1887.42</v>
      </c>
      <c r="R32" s="281">
        <v>1821.34</v>
      </c>
      <c r="S32" s="281">
        <v>1829.04</v>
      </c>
      <c r="T32" s="281">
        <v>1827.96</v>
      </c>
      <c r="U32" s="281">
        <v>1697.18</v>
      </c>
      <c r="V32" s="281">
        <v>1652.27</v>
      </c>
      <c r="W32" s="281">
        <v>1557.34</v>
      </c>
      <c r="X32" s="281">
        <v>1505.82</v>
      </c>
      <c r="Y32" s="281">
        <v>1492.97</v>
      </c>
    </row>
    <row r="33" spans="1:25">
      <c r="A33" s="256">
        <v>12</v>
      </c>
      <c r="B33" s="281">
        <v>1551.96</v>
      </c>
      <c r="C33" s="281">
        <v>1537.31</v>
      </c>
      <c r="D33" s="281">
        <v>1540.3</v>
      </c>
      <c r="E33" s="281">
        <v>1495.23</v>
      </c>
      <c r="F33" s="281">
        <v>1529.3</v>
      </c>
      <c r="G33" s="281">
        <v>1601.36</v>
      </c>
      <c r="H33" s="281">
        <v>1679.22</v>
      </c>
      <c r="I33" s="281">
        <v>1803.06</v>
      </c>
      <c r="J33" s="281">
        <v>1865.13</v>
      </c>
      <c r="K33" s="281">
        <v>1938.97</v>
      </c>
      <c r="L33" s="281">
        <v>1943.69</v>
      </c>
      <c r="M33" s="281">
        <v>1977.24</v>
      </c>
      <c r="N33" s="281">
        <v>1971.6</v>
      </c>
      <c r="O33" s="281">
        <v>2008.47</v>
      </c>
      <c r="P33" s="281">
        <v>2009.84</v>
      </c>
      <c r="Q33" s="281">
        <v>1986.8</v>
      </c>
      <c r="R33" s="281">
        <v>2002.91</v>
      </c>
      <c r="S33" s="281">
        <v>2005.35</v>
      </c>
      <c r="T33" s="281">
        <v>1998.01</v>
      </c>
      <c r="U33" s="281">
        <v>1897.26</v>
      </c>
      <c r="V33" s="281">
        <v>1632.84</v>
      </c>
      <c r="W33" s="281">
        <v>1683.03</v>
      </c>
      <c r="X33" s="281">
        <v>1628.25</v>
      </c>
      <c r="Y33" s="281">
        <v>1604.03</v>
      </c>
    </row>
    <row r="34" spans="1:25">
      <c r="A34" s="256">
        <v>13</v>
      </c>
      <c r="B34" s="281">
        <v>1700.64</v>
      </c>
      <c r="C34" s="281">
        <v>1666.05</v>
      </c>
      <c r="D34" s="281">
        <v>1664.5</v>
      </c>
      <c r="E34" s="281">
        <v>1600.7</v>
      </c>
      <c r="F34" s="281">
        <v>1638.46</v>
      </c>
      <c r="G34" s="281">
        <v>1687.77</v>
      </c>
      <c r="H34" s="281">
        <v>1810.52</v>
      </c>
      <c r="I34" s="281">
        <v>1864.46</v>
      </c>
      <c r="J34" s="281">
        <v>2086.2399999999998</v>
      </c>
      <c r="K34" s="281">
        <v>2130.1999999999998</v>
      </c>
      <c r="L34" s="281">
        <v>2168.4</v>
      </c>
      <c r="M34" s="281">
        <v>2190.25</v>
      </c>
      <c r="N34" s="281">
        <v>2178.12</v>
      </c>
      <c r="O34" s="281">
        <v>2197.58</v>
      </c>
      <c r="P34" s="281">
        <v>2199.98</v>
      </c>
      <c r="Q34" s="281">
        <v>2185.98</v>
      </c>
      <c r="R34" s="281">
        <v>2181.38</v>
      </c>
      <c r="S34" s="281">
        <v>2156.94</v>
      </c>
      <c r="T34" s="281">
        <v>2089.19</v>
      </c>
      <c r="U34" s="281">
        <v>1905.08</v>
      </c>
      <c r="V34" s="281">
        <v>1760.31</v>
      </c>
      <c r="W34" s="281">
        <v>1786.2</v>
      </c>
      <c r="X34" s="281">
        <v>1742.86</v>
      </c>
      <c r="Y34" s="281">
        <v>1727.93</v>
      </c>
    </row>
    <row r="35" spans="1:25">
      <c r="A35" s="256">
        <v>14</v>
      </c>
      <c r="B35" s="281">
        <v>1642.19</v>
      </c>
      <c r="C35" s="281">
        <v>1609.99</v>
      </c>
      <c r="D35" s="281">
        <v>1615.19</v>
      </c>
      <c r="E35" s="281">
        <v>1539.91</v>
      </c>
      <c r="F35" s="281">
        <v>1561.34</v>
      </c>
      <c r="G35" s="281">
        <v>1612.24</v>
      </c>
      <c r="H35" s="281">
        <v>1743.9</v>
      </c>
      <c r="I35" s="281">
        <v>1870.03</v>
      </c>
      <c r="J35" s="281">
        <v>1881.91</v>
      </c>
      <c r="K35" s="281">
        <v>1969.76</v>
      </c>
      <c r="L35" s="281">
        <v>2090.04</v>
      </c>
      <c r="M35" s="281">
        <v>2076.5700000000002</v>
      </c>
      <c r="N35" s="281">
        <v>2093.58</v>
      </c>
      <c r="O35" s="281">
        <v>2109.86</v>
      </c>
      <c r="P35" s="281">
        <v>2110.0500000000002</v>
      </c>
      <c r="Q35" s="281">
        <v>2080.2199999999998</v>
      </c>
      <c r="R35" s="281">
        <v>2089.29</v>
      </c>
      <c r="S35" s="281">
        <v>2070.56</v>
      </c>
      <c r="T35" s="281">
        <v>1997.9</v>
      </c>
      <c r="U35" s="281">
        <v>1883.7</v>
      </c>
      <c r="V35" s="281">
        <v>1716.14</v>
      </c>
      <c r="W35" s="281">
        <v>1765.56</v>
      </c>
      <c r="X35" s="281">
        <v>1687.83</v>
      </c>
      <c r="Y35" s="281">
        <v>1678.34</v>
      </c>
    </row>
    <row r="36" spans="1:25">
      <c r="A36" s="256">
        <v>15</v>
      </c>
      <c r="B36" s="281">
        <v>1709.81</v>
      </c>
      <c r="C36" s="281">
        <v>1698.7</v>
      </c>
      <c r="D36" s="281">
        <v>1694.09</v>
      </c>
      <c r="E36" s="281">
        <v>1653.25</v>
      </c>
      <c r="F36" s="281">
        <v>1690.64</v>
      </c>
      <c r="G36" s="281">
        <v>1735.82</v>
      </c>
      <c r="H36" s="281">
        <v>1835.88</v>
      </c>
      <c r="I36" s="281">
        <v>1925.15</v>
      </c>
      <c r="J36" s="281">
        <v>2043.83</v>
      </c>
      <c r="K36" s="281">
        <v>2101.3000000000002</v>
      </c>
      <c r="L36" s="281">
        <v>2114.31</v>
      </c>
      <c r="M36" s="281">
        <v>2122.75</v>
      </c>
      <c r="N36" s="281">
        <v>2090.1999999999998</v>
      </c>
      <c r="O36" s="281">
        <v>2080.33</v>
      </c>
      <c r="P36" s="281">
        <v>2063.25</v>
      </c>
      <c r="Q36" s="281">
        <v>2041.55</v>
      </c>
      <c r="R36" s="281">
        <v>2002.13</v>
      </c>
      <c r="S36" s="281">
        <v>1995.3</v>
      </c>
      <c r="T36" s="281">
        <v>1926.72</v>
      </c>
      <c r="U36" s="281">
        <v>1815.12</v>
      </c>
      <c r="V36" s="281">
        <v>1732.08</v>
      </c>
      <c r="W36" s="281">
        <v>1769.39</v>
      </c>
      <c r="X36" s="281">
        <v>1738.5</v>
      </c>
      <c r="Y36" s="281">
        <v>1721.69</v>
      </c>
    </row>
    <row r="37" spans="1:25">
      <c r="A37" s="256">
        <v>16</v>
      </c>
      <c r="B37" s="281">
        <v>1604.64</v>
      </c>
      <c r="C37" s="281">
        <v>1589.76</v>
      </c>
      <c r="D37" s="281">
        <v>1588.69</v>
      </c>
      <c r="E37" s="281">
        <v>1505.52</v>
      </c>
      <c r="F37" s="281">
        <v>1568.92</v>
      </c>
      <c r="G37" s="281">
        <v>1670.15</v>
      </c>
      <c r="H37" s="281">
        <v>1823.94</v>
      </c>
      <c r="I37" s="281">
        <v>1865.13</v>
      </c>
      <c r="J37" s="281">
        <v>1904.73</v>
      </c>
      <c r="K37" s="281">
        <v>1962.58</v>
      </c>
      <c r="L37" s="281">
        <v>1994.02</v>
      </c>
      <c r="M37" s="281">
        <v>1961.84</v>
      </c>
      <c r="N37" s="281">
        <v>1959.69</v>
      </c>
      <c r="O37" s="281">
        <v>1965.84</v>
      </c>
      <c r="P37" s="281">
        <v>2001.97</v>
      </c>
      <c r="Q37" s="281">
        <v>1974.91</v>
      </c>
      <c r="R37" s="281">
        <v>1934.08</v>
      </c>
      <c r="S37" s="281">
        <v>1993.64</v>
      </c>
      <c r="T37" s="281">
        <v>1950.44</v>
      </c>
      <c r="U37" s="281">
        <v>1820.57</v>
      </c>
      <c r="V37" s="281">
        <v>1750.53</v>
      </c>
      <c r="W37" s="281">
        <v>1836.61</v>
      </c>
      <c r="X37" s="281">
        <v>1725.62</v>
      </c>
      <c r="Y37" s="281">
        <v>1627.01</v>
      </c>
    </row>
    <row r="38" spans="1:25">
      <c r="A38" s="256">
        <v>17</v>
      </c>
      <c r="B38" s="281">
        <v>1767.02</v>
      </c>
      <c r="C38" s="281">
        <v>1730.13</v>
      </c>
      <c r="D38" s="281">
        <v>1733.11</v>
      </c>
      <c r="E38" s="281">
        <v>1675.47</v>
      </c>
      <c r="F38" s="281">
        <v>1716.04</v>
      </c>
      <c r="G38" s="281">
        <v>1795.62</v>
      </c>
      <c r="H38" s="281">
        <v>1835.44</v>
      </c>
      <c r="I38" s="281">
        <v>1875.71</v>
      </c>
      <c r="J38" s="281">
        <v>1964.55</v>
      </c>
      <c r="K38" s="281">
        <v>1998.91</v>
      </c>
      <c r="L38" s="281">
        <v>2119.75</v>
      </c>
      <c r="M38" s="281">
        <v>2092.44</v>
      </c>
      <c r="N38" s="281">
        <v>2134.9299999999998</v>
      </c>
      <c r="O38" s="281">
        <v>2150.23</v>
      </c>
      <c r="P38" s="281">
        <v>2197.5100000000002</v>
      </c>
      <c r="Q38" s="281">
        <v>2095.08</v>
      </c>
      <c r="R38" s="281">
        <v>2012.73</v>
      </c>
      <c r="S38" s="281">
        <v>2015.73</v>
      </c>
      <c r="T38" s="281">
        <v>2034.9</v>
      </c>
      <c r="U38" s="281">
        <v>1904.01</v>
      </c>
      <c r="V38" s="281">
        <v>1829.81</v>
      </c>
      <c r="W38" s="281">
        <v>1875.96</v>
      </c>
      <c r="X38" s="281">
        <v>1788.52</v>
      </c>
      <c r="Y38" s="281">
        <v>1776.64</v>
      </c>
    </row>
    <row r="39" spans="1:25">
      <c r="A39" s="256">
        <v>18</v>
      </c>
      <c r="B39" s="281">
        <v>1692.67</v>
      </c>
      <c r="C39" s="281">
        <v>1682.36</v>
      </c>
      <c r="D39" s="281">
        <v>1672.89</v>
      </c>
      <c r="E39" s="281">
        <v>1629.79</v>
      </c>
      <c r="F39" s="281">
        <v>1664.18</v>
      </c>
      <c r="G39" s="281">
        <v>1711.65</v>
      </c>
      <c r="H39" s="281">
        <v>1744.57</v>
      </c>
      <c r="I39" s="281">
        <v>1809.64</v>
      </c>
      <c r="J39" s="281">
        <v>1810.69</v>
      </c>
      <c r="K39" s="281">
        <v>1809.14</v>
      </c>
      <c r="L39" s="281">
        <v>1800.58</v>
      </c>
      <c r="M39" s="281">
        <v>1813.15</v>
      </c>
      <c r="N39" s="281">
        <v>1814.17</v>
      </c>
      <c r="O39" s="281">
        <v>1839.59</v>
      </c>
      <c r="P39" s="281">
        <v>1881.38</v>
      </c>
      <c r="Q39" s="281">
        <v>1818.95</v>
      </c>
      <c r="R39" s="281">
        <v>1816.57</v>
      </c>
      <c r="S39" s="281">
        <v>1813.16</v>
      </c>
      <c r="T39" s="281">
        <v>1686.78</v>
      </c>
      <c r="U39" s="281">
        <v>1668.05</v>
      </c>
      <c r="V39" s="281">
        <v>1689.01</v>
      </c>
      <c r="W39" s="281">
        <v>1698.76</v>
      </c>
      <c r="X39" s="281">
        <v>1677.78</v>
      </c>
      <c r="Y39" s="281">
        <v>1637.09</v>
      </c>
    </row>
    <row r="40" spans="1:25">
      <c r="A40" s="256">
        <v>19</v>
      </c>
      <c r="B40" s="281">
        <v>1695.89</v>
      </c>
      <c r="C40" s="281">
        <v>1690.77</v>
      </c>
      <c r="D40" s="281">
        <v>1687.08</v>
      </c>
      <c r="E40" s="281">
        <v>1698.74</v>
      </c>
      <c r="F40" s="281">
        <v>1684.2</v>
      </c>
      <c r="G40" s="281">
        <v>1747.58</v>
      </c>
      <c r="H40" s="281">
        <v>1804.82</v>
      </c>
      <c r="I40" s="281">
        <v>1822.81</v>
      </c>
      <c r="J40" s="281">
        <v>1828.35</v>
      </c>
      <c r="K40" s="281">
        <v>1842.13</v>
      </c>
      <c r="L40" s="281">
        <v>1844.02</v>
      </c>
      <c r="M40" s="281">
        <v>1847.08</v>
      </c>
      <c r="N40" s="281">
        <v>1851.74</v>
      </c>
      <c r="O40" s="281">
        <v>1880.76</v>
      </c>
      <c r="P40" s="281">
        <v>1823.24</v>
      </c>
      <c r="Q40" s="281">
        <v>1820.17</v>
      </c>
      <c r="R40" s="281">
        <v>1826.31</v>
      </c>
      <c r="S40" s="281">
        <v>1750.52</v>
      </c>
      <c r="T40" s="281">
        <v>1777.85</v>
      </c>
      <c r="U40" s="281">
        <v>1882.85</v>
      </c>
      <c r="V40" s="281">
        <v>1835.22</v>
      </c>
      <c r="W40" s="281">
        <v>1769.5</v>
      </c>
      <c r="X40" s="281">
        <v>1758.35</v>
      </c>
      <c r="Y40" s="281">
        <v>1753.13</v>
      </c>
    </row>
    <row r="41" spans="1:25">
      <c r="A41" s="256">
        <v>20</v>
      </c>
      <c r="B41" s="281">
        <v>1785.48</v>
      </c>
      <c r="C41" s="281">
        <v>1769.99</v>
      </c>
      <c r="D41" s="281">
        <v>1765.75</v>
      </c>
      <c r="E41" s="281">
        <v>1766.15</v>
      </c>
      <c r="F41" s="281">
        <v>1751.01</v>
      </c>
      <c r="G41" s="281">
        <v>1801.77</v>
      </c>
      <c r="H41" s="281">
        <v>1858.63</v>
      </c>
      <c r="I41" s="281">
        <v>1919.88</v>
      </c>
      <c r="J41" s="281">
        <v>2078.75</v>
      </c>
      <c r="K41" s="281">
        <v>2087.91</v>
      </c>
      <c r="L41" s="281">
        <v>2094.7399999999998</v>
      </c>
      <c r="M41" s="281">
        <v>2067.4299999999998</v>
      </c>
      <c r="N41" s="281">
        <v>2059.4499999999998</v>
      </c>
      <c r="O41" s="281">
        <v>2075.65</v>
      </c>
      <c r="P41" s="281">
        <v>2075.02</v>
      </c>
      <c r="Q41" s="281">
        <v>2069.91</v>
      </c>
      <c r="R41" s="281">
        <v>2068.94</v>
      </c>
      <c r="S41" s="281">
        <v>2069.5100000000002</v>
      </c>
      <c r="T41" s="281">
        <v>2062.42</v>
      </c>
      <c r="U41" s="281">
        <v>2099.9699999999998</v>
      </c>
      <c r="V41" s="281">
        <v>1947.41</v>
      </c>
      <c r="W41" s="281">
        <v>1895.27</v>
      </c>
      <c r="X41" s="281">
        <v>1850.72</v>
      </c>
      <c r="Y41" s="281">
        <v>1818.76</v>
      </c>
    </row>
    <row r="42" spans="1:25">
      <c r="A42" s="256">
        <v>21</v>
      </c>
      <c r="B42" s="281">
        <v>1929.16</v>
      </c>
      <c r="C42" s="281">
        <v>1901.68</v>
      </c>
      <c r="D42" s="281">
        <v>1858.75</v>
      </c>
      <c r="E42" s="281">
        <v>1899.02</v>
      </c>
      <c r="F42" s="281">
        <v>1871.88</v>
      </c>
      <c r="G42" s="281">
        <v>2233.66</v>
      </c>
      <c r="H42" s="281">
        <v>1976.26</v>
      </c>
      <c r="I42" s="281">
        <v>2077.15</v>
      </c>
      <c r="J42" s="281">
        <v>2406.77</v>
      </c>
      <c r="K42" s="281">
        <v>2514.65</v>
      </c>
      <c r="L42" s="281">
        <v>2517.36</v>
      </c>
      <c r="M42" s="281">
        <v>2598.85</v>
      </c>
      <c r="N42" s="281">
        <v>2468.34</v>
      </c>
      <c r="O42" s="281">
        <v>2462.66</v>
      </c>
      <c r="P42" s="281">
        <v>2461.41</v>
      </c>
      <c r="Q42" s="281">
        <v>2455.41</v>
      </c>
      <c r="R42" s="281">
        <v>2581.9899999999998</v>
      </c>
      <c r="S42" s="281">
        <v>2536.7199999999998</v>
      </c>
      <c r="T42" s="281">
        <v>2449.75</v>
      </c>
      <c r="U42" s="281">
        <v>2468.89</v>
      </c>
      <c r="V42" s="281">
        <v>2171.9</v>
      </c>
      <c r="W42" s="281">
        <v>2002.44</v>
      </c>
      <c r="X42" s="281">
        <v>1940.22</v>
      </c>
      <c r="Y42" s="281">
        <v>1925.41</v>
      </c>
    </row>
    <row r="43" spans="1:25">
      <c r="A43" s="256">
        <v>22</v>
      </c>
      <c r="B43" s="281">
        <v>1926.71</v>
      </c>
      <c r="C43" s="281">
        <v>1912.86</v>
      </c>
      <c r="D43" s="281">
        <v>1897.87</v>
      </c>
      <c r="E43" s="281">
        <v>1903.35</v>
      </c>
      <c r="F43" s="281">
        <v>1885.94</v>
      </c>
      <c r="G43" s="281">
        <v>1947.68</v>
      </c>
      <c r="H43" s="281">
        <v>2028.63</v>
      </c>
      <c r="I43" s="281">
        <v>2121.33</v>
      </c>
      <c r="J43" s="281">
        <v>2173.4299999999998</v>
      </c>
      <c r="K43" s="281">
        <v>2177.19</v>
      </c>
      <c r="L43" s="281">
        <v>2243.61</v>
      </c>
      <c r="M43" s="281">
        <v>2242.4699999999998</v>
      </c>
      <c r="N43" s="281">
        <v>2175.56</v>
      </c>
      <c r="O43" s="281">
        <v>2174.15</v>
      </c>
      <c r="P43" s="281">
        <v>2225.11</v>
      </c>
      <c r="Q43" s="281">
        <v>2171.64</v>
      </c>
      <c r="R43" s="281">
        <v>2182.67</v>
      </c>
      <c r="S43" s="281">
        <v>2230.79</v>
      </c>
      <c r="T43" s="281">
        <v>2164.0500000000002</v>
      </c>
      <c r="U43" s="281">
        <v>2167.4899999999998</v>
      </c>
      <c r="V43" s="281">
        <v>2002.55</v>
      </c>
      <c r="W43" s="281">
        <v>1927.62</v>
      </c>
      <c r="X43" s="281">
        <v>1892.01</v>
      </c>
      <c r="Y43" s="281">
        <v>1866.13</v>
      </c>
    </row>
    <row r="44" spans="1:25">
      <c r="A44" s="256">
        <v>23</v>
      </c>
      <c r="B44" s="281">
        <v>1713.58</v>
      </c>
      <c r="C44" s="281">
        <v>1706.51</v>
      </c>
      <c r="D44" s="281">
        <v>1712.73</v>
      </c>
      <c r="E44" s="281">
        <v>1735.13</v>
      </c>
      <c r="F44" s="281">
        <v>1729.95</v>
      </c>
      <c r="G44" s="281">
        <v>1774.37</v>
      </c>
      <c r="H44" s="281">
        <v>1793.74</v>
      </c>
      <c r="I44" s="281">
        <v>1879.96</v>
      </c>
      <c r="J44" s="281">
        <v>1906.35</v>
      </c>
      <c r="K44" s="281">
        <v>1940.9</v>
      </c>
      <c r="L44" s="281">
        <v>1947.5</v>
      </c>
      <c r="M44" s="281">
        <v>2000.74</v>
      </c>
      <c r="N44" s="281">
        <v>2008.34</v>
      </c>
      <c r="O44" s="281">
        <v>1984.09</v>
      </c>
      <c r="P44" s="281">
        <v>1963.2</v>
      </c>
      <c r="Q44" s="281">
        <v>1957.76</v>
      </c>
      <c r="R44" s="281">
        <v>2002.25</v>
      </c>
      <c r="S44" s="281">
        <v>2035.44</v>
      </c>
      <c r="T44" s="281">
        <v>2041.7</v>
      </c>
      <c r="U44" s="281">
        <v>2253.4299999999998</v>
      </c>
      <c r="V44" s="281">
        <v>1946.1</v>
      </c>
      <c r="W44" s="281">
        <v>1837.49</v>
      </c>
      <c r="X44" s="281">
        <v>1795.97</v>
      </c>
      <c r="Y44" s="281">
        <v>1784.21</v>
      </c>
    </row>
    <row r="45" spans="1:25">
      <c r="A45" s="256">
        <v>24</v>
      </c>
      <c r="B45" s="281">
        <v>1703.33</v>
      </c>
      <c r="C45" s="281">
        <v>1661.28</v>
      </c>
      <c r="D45" s="281">
        <v>1662.54</v>
      </c>
      <c r="E45" s="281">
        <v>1698.85</v>
      </c>
      <c r="F45" s="281">
        <v>1688.61</v>
      </c>
      <c r="G45" s="281">
        <v>1739.12</v>
      </c>
      <c r="H45" s="281">
        <v>1825.51</v>
      </c>
      <c r="I45" s="281">
        <v>1918.8</v>
      </c>
      <c r="J45" s="281">
        <v>1999.02</v>
      </c>
      <c r="K45" s="281">
        <v>2119.1</v>
      </c>
      <c r="L45" s="281">
        <v>1970.47</v>
      </c>
      <c r="M45" s="281">
        <v>2021.9</v>
      </c>
      <c r="N45" s="281">
        <v>2108.59</v>
      </c>
      <c r="O45" s="281">
        <v>2205.71</v>
      </c>
      <c r="P45" s="281">
        <v>2267.7199999999998</v>
      </c>
      <c r="Q45" s="281">
        <v>2234.84</v>
      </c>
      <c r="R45" s="281">
        <v>2193.13</v>
      </c>
      <c r="S45" s="281">
        <v>2348.2399999999998</v>
      </c>
      <c r="T45" s="281">
        <v>2133.6999999999998</v>
      </c>
      <c r="U45" s="281">
        <v>2216.2199999999998</v>
      </c>
      <c r="V45" s="281">
        <v>1903.26</v>
      </c>
      <c r="W45" s="281">
        <v>1764.82</v>
      </c>
      <c r="X45" s="281">
        <v>1730.99</v>
      </c>
      <c r="Y45" s="281">
        <v>1721.06</v>
      </c>
    </row>
    <row r="46" spans="1:25">
      <c r="A46" s="256">
        <v>25</v>
      </c>
      <c r="B46" s="281">
        <v>1623.98</v>
      </c>
      <c r="C46" s="281">
        <v>1585.78</v>
      </c>
      <c r="D46" s="281">
        <v>1634.1</v>
      </c>
      <c r="E46" s="281">
        <v>1664.85</v>
      </c>
      <c r="F46" s="281">
        <v>1664.62</v>
      </c>
      <c r="G46" s="281">
        <v>1693.35</v>
      </c>
      <c r="H46" s="281">
        <v>1753.91</v>
      </c>
      <c r="I46" s="281">
        <v>1841.63</v>
      </c>
      <c r="J46" s="281">
        <v>1867.1</v>
      </c>
      <c r="K46" s="281">
        <v>1933.69</v>
      </c>
      <c r="L46" s="281">
        <v>1933.1</v>
      </c>
      <c r="M46" s="281">
        <v>1928.98</v>
      </c>
      <c r="N46" s="281">
        <v>1905.59</v>
      </c>
      <c r="O46" s="281">
        <v>1907.53</v>
      </c>
      <c r="P46" s="281">
        <v>1901.01</v>
      </c>
      <c r="Q46" s="281">
        <v>1860.02</v>
      </c>
      <c r="R46" s="281">
        <v>1917.86</v>
      </c>
      <c r="S46" s="281">
        <v>2109.86</v>
      </c>
      <c r="T46" s="281">
        <v>2343.29</v>
      </c>
      <c r="U46" s="281">
        <v>1992.99</v>
      </c>
      <c r="V46" s="281">
        <v>1782.25</v>
      </c>
      <c r="W46" s="281">
        <v>1726.3</v>
      </c>
      <c r="X46" s="281">
        <v>1697.49</v>
      </c>
      <c r="Y46" s="281">
        <v>1670.18</v>
      </c>
    </row>
    <row r="47" spans="1:25">
      <c r="A47" s="256">
        <v>26</v>
      </c>
      <c r="B47" s="281">
        <v>1607.91</v>
      </c>
      <c r="C47" s="281">
        <v>1568.6</v>
      </c>
      <c r="D47" s="281">
        <v>1602.89</v>
      </c>
      <c r="E47" s="281">
        <v>1556.34</v>
      </c>
      <c r="F47" s="281">
        <v>1544.25</v>
      </c>
      <c r="G47" s="281">
        <v>1648.38</v>
      </c>
      <c r="H47" s="281">
        <v>1740.07</v>
      </c>
      <c r="I47" s="281">
        <v>1859.52</v>
      </c>
      <c r="J47" s="281">
        <v>1937.86</v>
      </c>
      <c r="K47" s="281">
        <v>1943.36</v>
      </c>
      <c r="L47" s="281">
        <v>1945.75</v>
      </c>
      <c r="M47" s="281">
        <v>1936.6</v>
      </c>
      <c r="N47" s="281">
        <v>1936</v>
      </c>
      <c r="O47" s="281">
        <v>1830.08</v>
      </c>
      <c r="P47" s="281">
        <v>1853.95</v>
      </c>
      <c r="Q47" s="281">
        <v>1760.02</v>
      </c>
      <c r="R47" s="281">
        <v>1737.08</v>
      </c>
      <c r="S47" s="281">
        <v>1739.08</v>
      </c>
      <c r="T47" s="281">
        <v>1916.24</v>
      </c>
      <c r="U47" s="281">
        <v>1960.54</v>
      </c>
      <c r="V47" s="281">
        <v>1888.65</v>
      </c>
      <c r="W47" s="281">
        <v>1768.01</v>
      </c>
      <c r="X47" s="281">
        <v>1704.93</v>
      </c>
      <c r="Y47" s="281">
        <v>1651.01</v>
      </c>
    </row>
    <row r="48" spans="1:25">
      <c r="A48" s="256">
        <v>27</v>
      </c>
      <c r="B48" s="281">
        <v>1680.36</v>
      </c>
      <c r="C48" s="281">
        <v>1627.93</v>
      </c>
      <c r="D48" s="281">
        <v>1628.65</v>
      </c>
      <c r="E48" s="281">
        <v>1617.35</v>
      </c>
      <c r="F48" s="281">
        <v>1604.87</v>
      </c>
      <c r="G48" s="281">
        <v>1726.25</v>
      </c>
      <c r="H48" s="281">
        <v>1769.34</v>
      </c>
      <c r="I48" s="281">
        <v>1860.28</v>
      </c>
      <c r="J48" s="281">
        <v>1917.79</v>
      </c>
      <c r="K48" s="281">
        <v>2133.25</v>
      </c>
      <c r="L48" s="281">
        <v>2133.44</v>
      </c>
      <c r="M48" s="281">
        <v>2131.15</v>
      </c>
      <c r="N48" s="281">
        <v>2031.99</v>
      </c>
      <c r="O48" s="281">
        <v>1945.08</v>
      </c>
      <c r="P48" s="281">
        <v>1838.63</v>
      </c>
      <c r="Q48" s="281">
        <v>1820.46</v>
      </c>
      <c r="R48" s="281">
        <v>1796.16</v>
      </c>
      <c r="S48" s="281">
        <v>1800.49</v>
      </c>
      <c r="T48" s="281">
        <v>2220.61</v>
      </c>
      <c r="U48" s="281">
        <v>2274.44</v>
      </c>
      <c r="V48" s="281">
        <v>1993.39</v>
      </c>
      <c r="W48" s="281">
        <v>1941.54</v>
      </c>
      <c r="X48" s="281">
        <v>1739.41</v>
      </c>
      <c r="Y48" s="281">
        <v>1735.26</v>
      </c>
    </row>
    <row r="49" spans="1:25">
      <c r="A49" s="256">
        <v>28</v>
      </c>
      <c r="B49" s="281">
        <v>1696.52</v>
      </c>
      <c r="C49" s="281">
        <v>1647.99</v>
      </c>
      <c r="D49" s="281">
        <v>1624.64</v>
      </c>
      <c r="E49" s="281">
        <v>1492.56</v>
      </c>
      <c r="F49" s="281">
        <v>1485.54</v>
      </c>
      <c r="G49" s="281">
        <v>1603.66</v>
      </c>
      <c r="H49" s="281">
        <v>1724.51</v>
      </c>
      <c r="I49" s="281">
        <v>1809.21</v>
      </c>
      <c r="J49" s="281">
        <v>1895.61</v>
      </c>
      <c r="K49" s="281">
        <v>2120.23</v>
      </c>
      <c r="L49" s="281">
        <v>2266.1799999999998</v>
      </c>
      <c r="M49" s="281">
        <v>2261.25</v>
      </c>
      <c r="N49" s="281">
        <v>2268.86</v>
      </c>
      <c r="O49" s="281">
        <v>2268.79</v>
      </c>
      <c r="P49" s="281">
        <v>2290.7800000000002</v>
      </c>
      <c r="Q49" s="281">
        <v>2209.36</v>
      </c>
      <c r="R49" s="281">
        <v>1964.5</v>
      </c>
      <c r="S49" s="281">
        <v>1972.05</v>
      </c>
      <c r="T49" s="281">
        <v>2483.85</v>
      </c>
      <c r="U49" s="281">
        <v>2557.11</v>
      </c>
      <c r="V49" s="281">
        <v>2242.2399999999998</v>
      </c>
      <c r="W49" s="281">
        <v>2001.74</v>
      </c>
      <c r="X49" s="281">
        <v>1867.05</v>
      </c>
      <c r="Y49" s="281">
        <v>1748.06</v>
      </c>
    </row>
    <row r="50" spans="1:25">
      <c r="A50" s="256">
        <v>29</v>
      </c>
      <c r="B50" s="281">
        <v>1641.52</v>
      </c>
      <c r="C50" s="281">
        <v>1598.76</v>
      </c>
      <c r="D50" s="281">
        <v>1598.22</v>
      </c>
      <c r="E50" s="281">
        <v>1518.44</v>
      </c>
      <c r="F50" s="281">
        <v>1501.5</v>
      </c>
      <c r="G50" s="281">
        <v>1680.85</v>
      </c>
      <c r="H50" s="281">
        <v>1792.91</v>
      </c>
      <c r="I50" s="281">
        <v>1929.59</v>
      </c>
      <c r="J50" s="281">
        <v>2104.08</v>
      </c>
      <c r="K50" s="281">
        <v>2121.39</v>
      </c>
      <c r="L50" s="281">
        <v>1997.96</v>
      </c>
      <c r="M50" s="281">
        <v>2001.89</v>
      </c>
      <c r="N50" s="281">
        <v>2014.04</v>
      </c>
      <c r="O50" s="281">
        <v>1925.1</v>
      </c>
      <c r="P50" s="281">
        <v>1817.41</v>
      </c>
      <c r="Q50" s="281">
        <v>1830.11</v>
      </c>
      <c r="R50" s="281">
        <v>1792.82</v>
      </c>
      <c r="S50" s="281">
        <v>1783.08</v>
      </c>
      <c r="T50" s="281">
        <v>1987.65</v>
      </c>
      <c r="U50" s="281">
        <v>2009.42</v>
      </c>
      <c r="V50" s="281">
        <v>1875.21</v>
      </c>
      <c r="W50" s="281">
        <v>1736.87</v>
      </c>
      <c r="X50" s="281">
        <v>1687.71</v>
      </c>
      <c r="Y50" s="281">
        <v>1605.83</v>
      </c>
    </row>
    <row r="51" spans="1:25">
      <c r="A51" s="256">
        <v>30</v>
      </c>
      <c r="B51" s="281">
        <v>1304.71</v>
      </c>
      <c r="C51" s="281">
        <v>1291.57</v>
      </c>
      <c r="D51" s="281">
        <v>1371.23</v>
      </c>
      <c r="E51" s="281">
        <v>1267.4000000000001</v>
      </c>
      <c r="F51" s="281">
        <v>1438.75</v>
      </c>
      <c r="G51" s="281">
        <v>1612.15</v>
      </c>
      <c r="H51" s="281">
        <v>1736.17</v>
      </c>
      <c r="I51" s="281">
        <v>1842.78</v>
      </c>
      <c r="J51" s="281">
        <v>1920.86</v>
      </c>
      <c r="K51" s="281">
        <v>1927.47</v>
      </c>
      <c r="L51" s="281">
        <v>2155.0700000000002</v>
      </c>
      <c r="M51" s="281">
        <v>2002.09</v>
      </c>
      <c r="N51" s="281">
        <v>2149.83</v>
      </c>
      <c r="O51" s="281">
        <v>2182.15</v>
      </c>
      <c r="P51" s="281">
        <v>1980.32</v>
      </c>
      <c r="Q51" s="281">
        <v>1947.87</v>
      </c>
      <c r="R51" s="281">
        <v>1956.12</v>
      </c>
      <c r="S51" s="281">
        <v>1938.48</v>
      </c>
      <c r="T51" s="281">
        <v>1941.3</v>
      </c>
      <c r="U51" s="281">
        <v>2152.9299999999998</v>
      </c>
      <c r="V51" s="281">
        <v>2168.1</v>
      </c>
      <c r="W51" s="281">
        <v>1926.27</v>
      </c>
      <c r="X51" s="281">
        <v>1782.28</v>
      </c>
      <c r="Y51" s="281">
        <v>1600.57</v>
      </c>
    </row>
    <row r="52" spans="1:25">
      <c r="A52" s="256">
        <v>31</v>
      </c>
      <c r="B52" s="281">
        <v>1524.04</v>
      </c>
      <c r="C52" s="281">
        <v>1477.53</v>
      </c>
      <c r="D52" s="281">
        <v>1485.2</v>
      </c>
      <c r="E52" s="281">
        <v>1504.82</v>
      </c>
      <c r="F52" s="281">
        <v>1488.76</v>
      </c>
      <c r="G52" s="281">
        <v>1569.2</v>
      </c>
      <c r="H52" s="281">
        <v>1670.23</v>
      </c>
      <c r="I52" s="281">
        <v>1791.07</v>
      </c>
      <c r="J52" s="281">
        <v>1884.89</v>
      </c>
      <c r="K52" s="281">
        <v>1965.65</v>
      </c>
      <c r="L52" s="281">
        <v>1940.6</v>
      </c>
      <c r="M52" s="281">
        <v>2003.8</v>
      </c>
      <c r="N52" s="281">
        <v>1960.68</v>
      </c>
      <c r="O52" s="281">
        <v>2000.01</v>
      </c>
      <c r="P52" s="281">
        <v>1961.45</v>
      </c>
      <c r="Q52" s="281">
        <v>1806.91</v>
      </c>
      <c r="R52" s="281">
        <v>1766</v>
      </c>
      <c r="S52" s="281">
        <v>2001.7</v>
      </c>
      <c r="T52" s="281">
        <v>2360.8200000000002</v>
      </c>
      <c r="U52" s="281">
        <v>1956.05</v>
      </c>
      <c r="V52" s="281">
        <v>1846.17</v>
      </c>
      <c r="W52" s="281">
        <v>1714.11</v>
      </c>
      <c r="X52" s="281">
        <v>1656.72</v>
      </c>
      <c r="Y52" s="281">
        <v>1555.62</v>
      </c>
    </row>
    <row r="54" spans="1:25" ht="18" customHeight="1">
      <c r="A54" s="459" t="s">
        <v>212</v>
      </c>
      <c r="B54" s="491" t="s">
        <v>214</v>
      </c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</row>
    <row r="55" spans="1:25" ht="30">
      <c r="A55" s="459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2213.0500000000002</v>
      </c>
      <c r="C56" s="281">
        <v>2213.16</v>
      </c>
      <c r="D56" s="281">
        <v>2211.0700000000002</v>
      </c>
      <c r="E56" s="281">
        <v>2263.66</v>
      </c>
      <c r="F56" s="281">
        <v>2352.46</v>
      </c>
      <c r="G56" s="281">
        <v>2437.69</v>
      </c>
      <c r="H56" s="281">
        <v>2612.12</v>
      </c>
      <c r="I56" s="281">
        <v>2733.17</v>
      </c>
      <c r="J56" s="281">
        <v>2836.05</v>
      </c>
      <c r="K56" s="281">
        <v>2834.45</v>
      </c>
      <c r="L56" s="281">
        <v>2835.36</v>
      </c>
      <c r="M56" s="281">
        <v>3016.81</v>
      </c>
      <c r="N56" s="281">
        <v>3016.33</v>
      </c>
      <c r="O56" s="281">
        <v>3014.23</v>
      </c>
      <c r="P56" s="281">
        <v>2993.56</v>
      </c>
      <c r="Q56" s="281">
        <v>2979.97</v>
      </c>
      <c r="R56" s="281">
        <v>2968.62</v>
      </c>
      <c r="S56" s="281">
        <v>2993.66</v>
      </c>
      <c r="T56" s="281">
        <v>2879.93</v>
      </c>
      <c r="U56" s="281">
        <v>2753.32</v>
      </c>
      <c r="V56" s="281">
        <v>2577.6999999999998</v>
      </c>
      <c r="W56" s="281">
        <v>2457.0700000000002</v>
      </c>
      <c r="X56" s="281">
        <v>2402.8000000000002</v>
      </c>
      <c r="Y56" s="281">
        <v>2213.96</v>
      </c>
    </row>
    <row r="57" spans="1:25">
      <c r="A57" s="256">
        <v>2</v>
      </c>
      <c r="B57" s="281">
        <v>2170.29</v>
      </c>
      <c r="C57" s="281">
        <v>2134.23</v>
      </c>
      <c r="D57" s="281">
        <v>2136</v>
      </c>
      <c r="E57" s="281">
        <v>2138.21</v>
      </c>
      <c r="F57" s="281">
        <v>2184.9899999999998</v>
      </c>
      <c r="G57" s="281">
        <v>2184.08</v>
      </c>
      <c r="H57" s="281">
        <v>2458.4299999999998</v>
      </c>
      <c r="I57" s="281">
        <v>2607.52</v>
      </c>
      <c r="J57" s="281">
        <v>2707.8</v>
      </c>
      <c r="K57" s="281">
        <v>2757.16</v>
      </c>
      <c r="L57" s="281">
        <v>2758.07</v>
      </c>
      <c r="M57" s="281">
        <v>2963</v>
      </c>
      <c r="N57" s="281">
        <v>3002.98</v>
      </c>
      <c r="O57" s="281">
        <v>2994.95</v>
      </c>
      <c r="P57" s="281">
        <v>2989.83</v>
      </c>
      <c r="Q57" s="281">
        <v>2980.94</v>
      </c>
      <c r="R57" s="281">
        <v>3076.73</v>
      </c>
      <c r="S57" s="281">
        <v>3080.79</v>
      </c>
      <c r="T57" s="281">
        <v>2968.09</v>
      </c>
      <c r="U57" s="281">
        <v>2817.27</v>
      </c>
      <c r="V57" s="281">
        <v>2798.05</v>
      </c>
      <c r="W57" s="281">
        <v>2665.11</v>
      </c>
      <c r="X57" s="281">
        <v>2565.58</v>
      </c>
      <c r="Y57" s="281">
        <v>2349.19</v>
      </c>
    </row>
    <row r="58" spans="1:25">
      <c r="A58" s="256">
        <v>3</v>
      </c>
      <c r="B58" s="281">
        <v>2454.59</v>
      </c>
      <c r="C58" s="281">
        <v>2445.6999999999998</v>
      </c>
      <c r="D58" s="281">
        <v>2438.33</v>
      </c>
      <c r="E58" s="281">
        <v>2436.33</v>
      </c>
      <c r="F58" s="281">
        <v>2417.4299999999998</v>
      </c>
      <c r="G58" s="281">
        <v>2468.44</v>
      </c>
      <c r="H58" s="281">
        <v>2513.7199999999998</v>
      </c>
      <c r="I58" s="281">
        <v>2696.76</v>
      </c>
      <c r="J58" s="281">
        <v>2757.71</v>
      </c>
      <c r="K58" s="281">
        <v>2823.96</v>
      </c>
      <c r="L58" s="281">
        <v>2811.85</v>
      </c>
      <c r="M58" s="281">
        <v>2845.34</v>
      </c>
      <c r="N58" s="281">
        <v>2832.61</v>
      </c>
      <c r="O58" s="281">
        <v>2796.03</v>
      </c>
      <c r="P58" s="281">
        <v>2830.44</v>
      </c>
      <c r="Q58" s="281">
        <v>2823.67</v>
      </c>
      <c r="R58" s="281">
        <v>2797.27</v>
      </c>
      <c r="S58" s="281">
        <v>2784.15</v>
      </c>
      <c r="T58" s="281">
        <v>2771.6</v>
      </c>
      <c r="U58" s="281">
        <v>2713.65</v>
      </c>
      <c r="V58" s="281">
        <v>2708.57</v>
      </c>
      <c r="W58" s="281">
        <v>2593.06</v>
      </c>
      <c r="X58" s="281">
        <v>2511.9699999999998</v>
      </c>
      <c r="Y58" s="281">
        <v>2486.7600000000002</v>
      </c>
    </row>
    <row r="59" spans="1:25">
      <c r="A59" s="256">
        <v>4</v>
      </c>
      <c r="B59" s="281">
        <v>2430.52</v>
      </c>
      <c r="C59" s="281">
        <v>2419.39</v>
      </c>
      <c r="D59" s="281">
        <v>2417.0500000000002</v>
      </c>
      <c r="E59" s="281">
        <v>2420</v>
      </c>
      <c r="F59" s="281">
        <v>2411.38</v>
      </c>
      <c r="G59" s="281">
        <v>2481.0500000000002</v>
      </c>
      <c r="H59" s="281">
        <v>2580.89</v>
      </c>
      <c r="I59" s="281">
        <v>2751.54</v>
      </c>
      <c r="J59" s="281">
        <v>2834.22</v>
      </c>
      <c r="K59" s="281">
        <v>2907.56</v>
      </c>
      <c r="L59" s="281">
        <v>2853.96</v>
      </c>
      <c r="M59" s="281">
        <v>2982.06</v>
      </c>
      <c r="N59" s="281">
        <v>2977.82</v>
      </c>
      <c r="O59" s="281">
        <v>3048.98</v>
      </c>
      <c r="P59" s="281">
        <v>3055.16</v>
      </c>
      <c r="Q59" s="281">
        <v>2964.07</v>
      </c>
      <c r="R59" s="281">
        <v>2960.21</v>
      </c>
      <c r="S59" s="281">
        <v>3077.47</v>
      </c>
      <c r="T59" s="281">
        <v>2828.66</v>
      </c>
      <c r="U59" s="281">
        <v>2672.79</v>
      </c>
      <c r="V59" s="281">
        <v>2706.75</v>
      </c>
      <c r="W59" s="281">
        <v>2589.0300000000002</v>
      </c>
      <c r="X59" s="281">
        <v>2516.64</v>
      </c>
      <c r="Y59" s="281">
        <v>2466.39</v>
      </c>
    </row>
    <row r="60" spans="1:25">
      <c r="A60" s="256">
        <v>5</v>
      </c>
      <c r="B60" s="281">
        <v>2398.9499999999998</v>
      </c>
      <c r="C60" s="281">
        <v>2387.79</v>
      </c>
      <c r="D60" s="281">
        <v>2386.38</v>
      </c>
      <c r="E60" s="281">
        <v>2412.8000000000002</v>
      </c>
      <c r="F60" s="281">
        <v>2408.59</v>
      </c>
      <c r="G60" s="281">
        <v>2560.41</v>
      </c>
      <c r="H60" s="281">
        <v>2652.92</v>
      </c>
      <c r="I60" s="281">
        <v>2755.76</v>
      </c>
      <c r="J60" s="281">
        <v>2847.98</v>
      </c>
      <c r="K60" s="281">
        <v>2891.48</v>
      </c>
      <c r="L60" s="281">
        <v>2899.93</v>
      </c>
      <c r="M60" s="281">
        <v>2898.9</v>
      </c>
      <c r="N60" s="281">
        <v>2923.19</v>
      </c>
      <c r="O60" s="281">
        <v>2942.92</v>
      </c>
      <c r="P60" s="281">
        <v>2930.01</v>
      </c>
      <c r="Q60" s="281">
        <v>2972.34</v>
      </c>
      <c r="R60" s="281">
        <v>2964.4</v>
      </c>
      <c r="S60" s="281">
        <v>3022.08</v>
      </c>
      <c r="T60" s="281">
        <v>3073.09</v>
      </c>
      <c r="U60" s="281">
        <v>2836.7</v>
      </c>
      <c r="V60" s="281">
        <v>2839.15</v>
      </c>
      <c r="W60" s="281">
        <v>2749.61</v>
      </c>
      <c r="X60" s="281">
        <v>2626.36</v>
      </c>
      <c r="Y60" s="281">
        <v>2537.19</v>
      </c>
    </row>
    <row r="61" spans="1:25">
      <c r="A61" s="256">
        <v>6</v>
      </c>
      <c r="B61" s="281">
        <v>2472.34</v>
      </c>
      <c r="C61" s="281">
        <v>2460.5300000000002</v>
      </c>
      <c r="D61" s="281">
        <v>2439.16</v>
      </c>
      <c r="E61" s="281">
        <v>2442.17</v>
      </c>
      <c r="F61" s="281">
        <v>2417.4499999999998</v>
      </c>
      <c r="G61" s="281">
        <v>2637.27</v>
      </c>
      <c r="H61" s="281">
        <v>2702.72</v>
      </c>
      <c r="I61" s="281">
        <v>2810.71</v>
      </c>
      <c r="J61" s="281">
        <v>3016.77</v>
      </c>
      <c r="K61" s="281">
        <v>3122.87</v>
      </c>
      <c r="L61" s="281">
        <v>3138.23</v>
      </c>
      <c r="M61" s="281">
        <v>3111.97</v>
      </c>
      <c r="N61" s="281">
        <v>3111.58</v>
      </c>
      <c r="O61" s="281">
        <v>3109.54</v>
      </c>
      <c r="P61" s="281">
        <v>3108.13</v>
      </c>
      <c r="Q61" s="281">
        <v>3077.85</v>
      </c>
      <c r="R61" s="281">
        <v>3048.05</v>
      </c>
      <c r="S61" s="281">
        <v>3051.22</v>
      </c>
      <c r="T61" s="281">
        <v>3030.95</v>
      </c>
      <c r="U61" s="281">
        <v>2864.89</v>
      </c>
      <c r="V61" s="281">
        <v>2833.63</v>
      </c>
      <c r="W61" s="281">
        <v>2714.18</v>
      </c>
      <c r="X61" s="281">
        <v>2511.8200000000002</v>
      </c>
      <c r="Y61" s="281">
        <v>2483.4699999999998</v>
      </c>
    </row>
    <row r="62" spans="1:25">
      <c r="A62" s="256">
        <v>7</v>
      </c>
      <c r="B62" s="281">
        <v>2483.12</v>
      </c>
      <c r="C62" s="281">
        <v>2469</v>
      </c>
      <c r="D62" s="281">
        <v>2458.27</v>
      </c>
      <c r="E62" s="281">
        <v>2436.16</v>
      </c>
      <c r="F62" s="281">
        <v>2427.0500000000002</v>
      </c>
      <c r="G62" s="281">
        <v>2508.73</v>
      </c>
      <c r="H62" s="281">
        <v>2575.9499999999998</v>
      </c>
      <c r="I62" s="281">
        <v>2690.54</v>
      </c>
      <c r="J62" s="281">
        <v>2845.63</v>
      </c>
      <c r="K62" s="281">
        <v>3013.43</v>
      </c>
      <c r="L62" s="281">
        <v>3045.51</v>
      </c>
      <c r="M62" s="281">
        <v>3087.26</v>
      </c>
      <c r="N62" s="281">
        <v>3128.9</v>
      </c>
      <c r="O62" s="281">
        <v>3142.14</v>
      </c>
      <c r="P62" s="281">
        <v>3168.98</v>
      </c>
      <c r="Q62" s="281">
        <v>3179.76</v>
      </c>
      <c r="R62" s="281">
        <v>3178.72</v>
      </c>
      <c r="S62" s="281">
        <v>3140.14</v>
      </c>
      <c r="T62" s="281">
        <v>3170.11</v>
      </c>
      <c r="U62" s="281">
        <v>2911.82</v>
      </c>
      <c r="V62" s="281">
        <v>2894.48</v>
      </c>
      <c r="W62" s="281">
        <v>2713.56</v>
      </c>
      <c r="X62" s="281">
        <v>2573.65</v>
      </c>
      <c r="Y62" s="281">
        <v>2519.86</v>
      </c>
    </row>
    <row r="63" spans="1:25">
      <c r="A63" s="256">
        <v>8</v>
      </c>
      <c r="B63" s="281">
        <v>2436.42</v>
      </c>
      <c r="C63" s="281">
        <v>2431.54</v>
      </c>
      <c r="D63" s="281">
        <v>2425.6999999999998</v>
      </c>
      <c r="E63" s="281">
        <v>2419.41</v>
      </c>
      <c r="F63" s="281">
        <v>2416.89</v>
      </c>
      <c r="G63" s="281">
        <v>2553.5500000000002</v>
      </c>
      <c r="H63" s="281">
        <v>2624.91</v>
      </c>
      <c r="I63" s="281">
        <v>2757.79</v>
      </c>
      <c r="J63" s="281">
        <v>2831.2</v>
      </c>
      <c r="K63" s="281">
        <v>2958.66</v>
      </c>
      <c r="L63" s="281">
        <v>2994.54</v>
      </c>
      <c r="M63" s="281">
        <v>2990.55</v>
      </c>
      <c r="N63" s="281">
        <v>3028.02</v>
      </c>
      <c r="O63" s="281">
        <v>3018.43</v>
      </c>
      <c r="P63" s="281">
        <v>3013.48</v>
      </c>
      <c r="Q63" s="281">
        <v>2936.38</v>
      </c>
      <c r="R63" s="281">
        <v>2841.46</v>
      </c>
      <c r="S63" s="281">
        <v>2853.16</v>
      </c>
      <c r="T63" s="281">
        <v>2813.16</v>
      </c>
      <c r="U63" s="281">
        <v>2696.11</v>
      </c>
      <c r="V63" s="281">
        <v>2702.9</v>
      </c>
      <c r="W63" s="281">
        <v>2533.52</v>
      </c>
      <c r="X63" s="281">
        <v>2455.09</v>
      </c>
      <c r="Y63" s="281">
        <v>2435.16</v>
      </c>
    </row>
    <row r="64" spans="1:25">
      <c r="A64" s="256">
        <v>9</v>
      </c>
      <c r="B64" s="281">
        <v>2362.65</v>
      </c>
      <c r="C64" s="281">
        <v>2217.1999999999998</v>
      </c>
      <c r="D64" s="281">
        <v>2295.46</v>
      </c>
      <c r="E64" s="281">
        <v>2283.66</v>
      </c>
      <c r="F64" s="281">
        <v>2303.4899999999998</v>
      </c>
      <c r="G64" s="281">
        <v>2487.14</v>
      </c>
      <c r="H64" s="281">
        <v>2574.92</v>
      </c>
      <c r="I64" s="281">
        <v>2672.3</v>
      </c>
      <c r="J64" s="281">
        <v>2636.15</v>
      </c>
      <c r="K64" s="281">
        <v>2856.8</v>
      </c>
      <c r="L64" s="281">
        <v>2861.77</v>
      </c>
      <c r="M64" s="281">
        <v>2786.22</v>
      </c>
      <c r="N64" s="281">
        <v>2856.25</v>
      </c>
      <c r="O64" s="281">
        <v>2886.14</v>
      </c>
      <c r="P64" s="281">
        <v>2924.08</v>
      </c>
      <c r="Q64" s="281">
        <v>2938.55</v>
      </c>
      <c r="R64" s="281">
        <v>2834.9</v>
      </c>
      <c r="S64" s="281">
        <v>2841.14</v>
      </c>
      <c r="T64" s="281">
        <v>2797.04</v>
      </c>
      <c r="U64" s="281">
        <v>2663.01</v>
      </c>
      <c r="V64" s="281">
        <v>2631.74</v>
      </c>
      <c r="W64" s="281">
        <v>2524.38</v>
      </c>
      <c r="X64" s="281">
        <v>2456.9899999999998</v>
      </c>
      <c r="Y64" s="281">
        <v>2399.67</v>
      </c>
    </row>
    <row r="65" spans="1:25">
      <c r="A65" s="256">
        <v>10</v>
      </c>
      <c r="B65" s="281">
        <v>2431.31</v>
      </c>
      <c r="C65" s="281">
        <v>2420.4499999999998</v>
      </c>
      <c r="D65" s="281">
        <v>2407.17</v>
      </c>
      <c r="E65" s="281">
        <v>2407.98</v>
      </c>
      <c r="F65" s="281">
        <v>2396.02</v>
      </c>
      <c r="G65" s="281">
        <v>2463.11</v>
      </c>
      <c r="H65" s="281">
        <v>2523.4699999999998</v>
      </c>
      <c r="I65" s="281">
        <v>2656.69</v>
      </c>
      <c r="J65" s="281">
        <v>2752.26</v>
      </c>
      <c r="K65" s="281">
        <v>2877.77</v>
      </c>
      <c r="L65" s="281">
        <v>2886.03</v>
      </c>
      <c r="M65" s="281">
        <v>2880.3</v>
      </c>
      <c r="N65" s="281">
        <v>2894.32</v>
      </c>
      <c r="O65" s="281">
        <v>2944.45</v>
      </c>
      <c r="P65" s="281">
        <v>2951.84</v>
      </c>
      <c r="Q65" s="281">
        <v>2910.88</v>
      </c>
      <c r="R65" s="281">
        <v>2839.41</v>
      </c>
      <c r="S65" s="281">
        <v>2843.31</v>
      </c>
      <c r="T65" s="281">
        <v>2795.54</v>
      </c>
      <c r="U65" s="281">
        <v>2684.59</v>
      </c>
      <c r="V65" s="281">
        <v>2695.02</v>
      </c>
      <c r="W65" s="281">
        <v>2539.0100000000002</v>
      </c>
      <c r="X65" s="281">
        <v>2485.08</v>
      </c>
      <c r="Y65" s="281">
        <v>2464.9699999999998</v>
      </c>
    </row>
    <row r="66" spans="1:25">
      <c r="A66" s="256">
        <v>11</v>
      </c>
      <c r="B66" s="281">
        <v>2404.41</v>
      </c>
      <c r="C66" s="281">
        <v>2376.66</v>
      </c>
      <c r="D66" s="281">
        <v>2379.52</v>
      </c>
      <c r="E66" s="281">
        <v>2382.12</v>
      </c>
      <c r="F66" s="281">
        <v>2366.83</v>
      </c>
      <c r="G66" s="281">
        <v>2451.9699999999998</v>
      </c>
      <c r="H66" s="281">
        <v>2530.1</v>
      </c>
      <c r="I66" s="281">
        <v>2620.08</v>
      </c>
      <c r="J66" s="281">
        <v>2711.06</v>
      </c>
      <c r="K66" s="281">
        <v>2776.05</v>
      </c>
      <c r="L66" s="281">
        <v>2770.7</v>
      </c>
      <c r="M66" s="281">
        <v>2777.28</v>
      </c>
      <c r="N66" s="281">
        <v>2781.54</v>
      </c>
      <c r="O66" s="281">
        <v>2789.31</v>
      </c>
      <c r="P66" s="281">
        <v>2790.82</v>
      </c>
      <c r="Q66" s="281">
        <v>2820.24</v>
      </c>
      <c r="R66" s="281">
        <v>2754.16</v>
      </c>
      <c r="S66" s="281">
        <v>2761.86</v>
      </c>
      <c r="T66" s="281">
        <v>2760.78</v>
      </c>
      <c r="U66" s="281">
        <v>2630</v>
      </c>
      <c r="V66" s="281">
        <v>2585.09</v>
      </c>
      <c r="W66" s="281">
        <v>2490.16</v>
      </c>
      <c r="X66" s="281">
        <v>2438.64</v>
      </c>
      <c r="Y66" s="281">
        <v>2425.79</v>
      </c>
    </row>
    <row r="67" spans="1:25">
      <c r="A67" s="256">
        <v>12</v>
      </c>
      <c r="B67" s="281">
        <v>2484.7800000000002</v>
      </c>
      <c r="C67" s="281">
        <v>2470.13</v>
      </c>
      <c r="D67" s="281">
        <v>2473.12</v>
      </c>
      <c r="E67" s="281">
        <v>2428.0500000000002</v>
      </c>
      <c r="F67" s="281">
        <v>2462.12</v>
      </c>
      <c r="G67" s="281">
        <v>2534.1799999999998</v>
      </c>
      <c r="H67" s="281">
        <v>2612.04</v>
      </c>
      <c r="I67" s="281">
        <v>2735.88</v>
      </c>
      <c r="J67" s="281">
        <v>2797.95</v>
      </c>
      <c r="K67" s="281">
        <v>2871.79</v>
      </c>
      <c r="L67" s="281">
        <v>2876.51</v>
      </c>
      <c r="M67" s="281">
        <v>2910.06</v>
      </c>
      <c r="N67" s="281">
        <v>2904.42</v>
      </c>
      <c r="O67" s="281">
        <v>2941.29</v>
      </c>
      <c r="P67" s="281">
        <v>2942.66</v>
      </c>
      <c r="Q67" s="281">
        <v>2919.62</v>
      </c>
      <c r="R67" s="281">
        <v>2935.73</v>
      </c>
      <c r="S67" s="281">
        <v>2938.17</v>
      </c>
      <c r="T67" s="281">
        <v>2930.83</v>
      </c>
      <c r="U67" s="281">
        <v>2830.08</v>
      </c>
      <c r="V67" s="281">
        <v>2565.66</v>
      </c>
      <c r="W67" s="281">
        <v>2615.85</v>
      </c>
      <c r="X67" s="281">
        <v>2561.0700000000002</v>
      </c>
      <c r="Y67" s="281">
        <v>2536.85</v>
      </c>
    </row>
    <row r="68" spans="1:25">
      <c r="A68" s="256">
        <v>13</v>
      </c>
      <c r="B68" s="281">
        <v>2633.46</v>
      </c>
      <c r="C68" s="281">
        <v>2598.87</v>
      </c>
      <c r="D68" s="281">
        <v>2597.3200000000002</v>
      </c>
      <c r="E68" s="281">
        <v>2533.52</v>
      </c>
      <c r="F68" s="281">
        <v>2571.2800000000002</v>
      </c>
      <c r="G68" s="281">
        <v>2620.59</v>
      </c>
      <c r="H68" s="281">
        <v>2743.34</v>
      </c>
      <c r="I68" s="281">
        <v>2797.28</v>
      </c>
      <c r="J68" s="281">
        <v>3019.06</v>
      </c>
      <c r="K68" s="281">
        <v>3063.02</v>
      </c>
      <c r="L68" s="281">
        <v>3101.22</v>
      </c>
      <c r="M68" s="281">
        <v>3123.07</v>
      </c>
      <c r="N68" s="281">
        <v>3110.94</v>
      </c>
      <c r="O68" s="281">
        <v>3130.4</v>
      </c>
      <c r="P68" s="281">
        <v>3132.8</v>
      </c>
      <c r="Q68" s="281">
        <v>3118.8</v>
      </c>
      <c r="R68" s="281">
        <v>3114.2</v>
      </c>
      <c r="S68" s="281">
        <v>3089.76</v>
      </c>
      <c r="T68" s="281">
        <v>3022.01</v>
      </c>
      <c r="U68" s="281">
        <v>2837.9</v>
      </c>
      <c r="V68" s="281">
        <v>2693.13</v>
      </c>
      <c r="W68" s="281">
        <v>2719.02</v>
      </c>
      <c r="X68" s="281">
        <v>2675.68</v>
      </c>
      <c r="Y68" s="281">
        <v>2660.75</v>
      </c>
    </row>
    <row r="69" spans="1:25">
      <c r="A69" s="256">
        <v>14</v>
      </c>
      <c r="B69" s="281">
        <v>2575.0100000000002</v>
      </c>
      <c r="C69" s="281">
        <v>2542.81</v>
      </c>
      <c r="D69" s="281">
        <v>2548.0100000000002</v>
      </c>
      <c r="E69" s="281">
        <v>2472.73</v>
      </c>
      <c r="F69" s="281">
        <v>2494.16</v>
      </c>
      <c r="G69" s="281">
        <v>2545.06</v>
      </c>
      <c r="H69" s="281">
        <v>2676.72</v>
      </c>
      <c r="I69" s="281">
        <v>2802.85</v>
      </c>
      <c r="J69" s="281">
        <v>2814.73</v>
      </c>
      <c r="K69" s="281">
        <v>2902.58</v>
      </c>
      <c r="L69" s="281">
        <v>3022.86</v>
      </c>
      <c r="M69" s="281">
        <v>3009.39</v>
      </c>
      <c r="N69" s="281">
        <v>3026.4</v>
      </c>
      <c r="O69" s="281">
        <v>3042.68</v>
      </c>
      <c r="P69" s="281">
        <v>3042.87</v>
      </c>
      <c r="Q69" s="281">
        <v>3013.04</v>
      </c>
      <c r="R69" s="281">
        <v>3022.11</v>
      </c>
      <c r="S69" s="281">
        <v>3003.38</v>
      </c>
      <c r="T69" s="281">
        <v>2930.72</v>
      </c>
      <c r="U69" s="281">
        <v>2816.52</v>
      </c>
      <c r="V69" s="281">
        <v>2648.96</v>
      </c>
      <c r="W69" s="281">
        <v>2698.38</v>
      </c>
      <c r="X69" s="281">
        <v>2620.65</v>
      </c>
      <c r="Y69" s="281">
        <v>2611.16</v>
      </c>
    </row>
    <row r="70" spans="1:25">
      <c r="A70" s="256">
        <v>15</v>
      </c>
      <c r="B70" s="281">
        <v>2642.63</v>
      </c>
      <c r="C70" s="281">
        <v>2631.52</v>
      </c>
      <c r="D70" s="281">
        <v>2626.91</v>
      </c>
      <c r="E70" s="281">
        <v>2586.0700000000002</v>
      </c>
      <c r="F70" s="281">
        <v>2623.46</v>
      </c>
      <c r="G70" s="281">
        <v>2668.64</v>
      </c>
      <c r="H70" s="281">
        <v>2768.7</v>
      </c>
      <c r="I70" s="281">
        <v>2857.97</v>
      </c>
      <c r="J70" s="281">
        <v>2976.65</v>
      </c>
      <c r="K70" s="281">
        <v>3034.12</v>
      </c>
      <c r="L70" s="281">
        <v>3047.13</v>
      </c>
      <c r="M70" s="281">
        <v>3055.57</v>
      </c>
      <c r="N70" s="281">
        <v>3023.02</v>
      </c>
      <c r="O70" s="281">
        <v>3013.15</v>
      </c>
      <c r="P70" s="281">
        <v>2996.07</v>
      </c>
      <c r="Q70" s="281">
        <v>2974.37</v>
      </c>
      <c r="R70" s="281">
        <v>2934.95</v>
      </c>
      <c r="S70" s="281">
        <v>2928.12</v>
      </c>
      <c r="T70" s="281">
        <v>2859.54</v>
      </c>
      <c r="U70" s="281">
        <v>2747.94</v>
      </c>
      <c r="V70" s="281">
        <v>2664.9</v>
      </c>
      <c r="W70" s="281">
        <v>2702.21</v>
      </c>
      <c r="X70" s="281">
        <v>2671.32</v>
      </c>
      <c r="Y70" s="281">
        <v>2654.51</v>
      </c>
    </row>
    <row r="71" spans="1:25">
      <c r="A71" s="256">
        <v>16</v>
      </c>
      <c r="B71" s="281">
        <v>2537.46</v>
      </c>
      <c r="C71" s="281">
        <v>2522.58</v>
      </c>
      <c r="D71" s="281">
        <v>2521.5100000000002</v>
      </c>
      <c r="E71" s="281">
        <v>2438.34</v>
      </c>
      <c r="F71" s="281">
        <v>2501.7399999999998</v>
      </c>
      <c r="G71" s="281">
        <v>2602.9699999999998</v>
      </c>
      <c r="H71" s="281">
        <v>2756.76</v>
      </c>
      <c r="I71" s="281">
        <v>2797.95</v>
      </c>
      <c r="J71" s="281">
        <v>2837.55</v>
      </c>
      <c r="K71" s="281">
        <v>2895.4</v>
      </c>
      <c r="L71" s="281">
        <v>2926.84</v>
      </c>
      <c r="M71" s="281">
        <v>2894.66</v>
      </c>
      <c r="N71" s="281">
        <v>2892.51</v>
      </c>
      <c r="O71" s="281">
        <v>2898.66</v>
      </c>
      <c r="P71" s="281">
        <v>2934.79</v>
      </c>
      <c r="Q71" s="281">
        <v>2907.73</v>
      </c>
      <c r="R71" s="281">
        <v>2866.9</v>
      </c>
      <c r="S71" s="281">
        <v>2926.46</v>
      </c>
      <c r="T71" s="281">
        <v>2883.26</v>
      </c>
      <c r="U71" s="281">
        <v>2753.39</v>
      </c>
      <c r="V71" s="281">
        <v>2683.35</v>
      </c>
      <c r="W71" s="281">
        <v>2769.43</v>
      </c>
      <c r="X71" s="281">
        <v>2658.44</v>
      </c>
      <c r="Y71" s="281">
        <v>2559.83</v>
      </c>
    </row>
    <row r="72" spans="1:25">
      <c r="A72" s="256">
        <v>17</v>
      </c>
      <c r="B72" s="281">
        <v>2699.84</v>
      </c>
      <c r="C72" s="281">
        <v>2662.95</v>
      </c>
      <c r="D72" s="281">
        <v>2665.93</v>
      </c>
      <c r="E72" s="281">
        <v>2608.29</v>
      </c>
      <c r="F72" s="281">
        <v>2648.86</v>
      </c>
      <c r="G72" s="281">
        <v>2728.44</v>
      </c>
      <c r="H72" s="281">
        <v>2768.26</v>
      </c>
      <c r="I72" s="281">
        <v>2808.53</v>
      </c>
      <c r="J72" s="281">
        <v>2897.37</v>
      </c>
      <c r="K72" s="281">
        <v>2931.73</v>
      </c>
      <c r="L72" s="281">
        <v>3052.57</v>
      </c>
      <c r="M72" s="281">
        <v>3025.26</v>
      </c>
      <c r="N72" s="281">
        <v>3067.75</v>
      </c>
      <c r="O72" s="281">
        <v>3083.05</v>
      </c>
      <c r="P72" s="281">
        <v>3130.33</v>
      </c>
      <c r="Q72" s="281">
        <v>3027.9</v>
      </c>
      <c r="R72" s="281">
        <v>2945.55</v>
      </c>
      <c r="S72" s="281">
        <v>2948.55</v>
      </c>
      <c r="T72" s="281">
        <v>2967.72</v>
      </c>
      <c r="U72" s="281">
        <v>2836.83</v>
      </c>
      <c r="V72" s="281">
        <v>2762.63</v>
      </c>
      <c r="W72" s="281">
        <v>2808.78</v>
      </c>
      <c r="X72" s="281">
        <v>2721.34</v>
      </c>
      <c r="Y72" s="281">
        <v>2709.46</v>
      </c>
    </row>
    <row r="73" spans="1:25">
      <c r="A73" s="256">
        <v>18</v>
      </c>
      <c r="B73" s="281">
        <v>2625.49</v>
      </c>
      <c r="C73" s="281">
        <v>2615.1799999999998</v>
      </c>
      <c r="D73" s="281">
        <v>2605.71</v>
      </c>
      <c r="E73" s="281">
        <v>2562.61</v>
      </c>
      <c r="F73" s="281">
        <v>2597</v>
      </c>
      <c r="G73" s="281">
        <v>2644.47</v>
      </c>
      <c r="H73" s="281">
        <v>2677.39</v>
      </c>
      <c r="I73" s="281">
        <v>2742.46</v>
      </c>
      <c r="J73" s="281">
        <v>2743.51</v>
      </c>
      <c r="K73" s="281">
        <v>2741.96</v>
      </c>
      <c r="L73" s="281">
        <v>2733.4</v>
      </c>
      <c r="M73" s="281">
        <v>2745.97</v>
      </c>
      <c r="N73" s="281">
        <v>2746.99</v>
      </c>
      <c r="O73" s="281">
        <v>2772.41</v>
      </c>
      <c r="P73" s="281">
        <v>2814.2</v>
      </c>
      <c r="Q73" s="281">
        <v>2751.77</v>
      </c>
      <c r="R73" s="281">
        <v>2749.39</v>
      </c>
      <c r="S73" s="281">
        <v>2745.98</v>
      </c>
      <c r="T73" s="281">
        <v>2619.6</v>
      </c>
      <c r="U73" s="281">
        <v>2600.87</v>
      </c>
      <c r="V73" s="281">
        <v>2621.83</v>
      </c>
      <c r="W73" s="281">
        <v>2631.58</v>
      </c>
      <c r="X73" s="281">
        <v>2610.6</v>
      </c>
      <c r="Y73" s="281">
        <v>2569.91</v>
      </c>
    </row>
    <row r="74" spans="1:25">
      <c r="A74" s="256">
        <v>19</v>
      </c>
      <c r="B74" s="281">
        <v>2628.71</v>
      </c>
      <c r="C74" s="281">
        <v>2623.59</v>
      </c>
      <c r="D74" s="281">
        <v>2619.9</v>
      </c>
      <c r="E74" s="281">
        <v>2631.56</v>
      </c>
      <c r="F74" s="281">
        <v>2617.02</v>
      </c>
      <c r="G74" s="281">
        <v>2680.4</v>
      </c>
      <c r="H74" s="281">
        <v>2737.64</v>
      </c>
      <c r="I74" s="281">
        <v>2755.63</v>
      </c>
      <c r="J74" s="281">
        <v>2761.17</v>
      </c>
      <c r="K74" s="281">
        <v>2774.95</v>
      </c>
      <c r="L74" s="281">
        <v>2776.84</v>
      </c>
      <c r="M74" s="281">
        <v>2779.9</v>
      </c>
      <c r="N74" s="281">
        <v>2784.56</v>
      </c>
      <c r="O74" s="281">
        <v>2813.58</v>
      </c>
      <c r="P74" s="281">
        <v>2756.06</v>
      </c>
      <c r="Q74" s="281">
        <v>2752.99</v>
      </c>
      <c r="R74" s="281">
        <v>2759.13</v>
      </c>
      <c r="S74" s="281">
        <v>2683.34</v>
      </c>
      <c r="T74" s="281">
        <v>2710.67</v>
      </c>
      <c r="U74" s="281">
        <v>2815.67</v>
      </c>
      <c r="V74" s="281">
        <v>2768.04</v>
      </c>
      <c r="W74" s="281">
        <v>2702.32</v>
      </c>
      <c r="X74" s="281">
        <v>2691.17</v>
      </c>
      <c r="Y74" s="281">
        <v>2685.95</v>
      </c>
    </row>
    <row r="75" spans="1:25">
      <c r="A75" s="256">
        <v>20</v>
      </c>
      <c r="B75" s="281">
        <v>2718.3</v>
      </c>
      <c r="C75" s="281">
        <v>2702.81</v>
      </c>
      <c r="D75" s="281">
        <v>2698.57</v>
      </c>
      <c r="E75" s="281">
        <v>2698.97</v>
      </c>
      <c r="F75" s="281">
        <v>2683.83</v>
      </c>
      <c r="G75" s="281">
        <v>2734.59</v>
      </c>
      <c r="H75" s="281">
        <v>2791.45</v>
      </c>
      <c r="I75" s="281">
        <v>2852.7</v>
      </c>
      <c r="J75" s="281">
        <v>3011.57</v>
      </c>
      <c r="K75" s="281">
        <v>3020.73</v>
      </c>
      <c r="L75" s="281">
        <v>3027.56</v>
      </c>
      <c r="M75" s="281">
        <v>3000.25</v>
      </c>
      <c r="N75" s="281">
        <v>2992.27</v>
      </c>
      <c r="O75" s="281">
        <v>3008.47</v>
      </c>
      <c r="P75" s="281">
        <v>3007.84</v>
      </c>
      <c r="Q75" s="281">
        <v>3002.73</v>
      </c>
      <c r="R75" s="281">
        <v>3001.76</v>
      </c>
      <c r="S75" s="281">
        <v>3002.33</v>
      </c>
      <c r="T75" s="281">
        <v>2995.24</v>
      </c>
      <c r="U75" s="281">
        <v>3032.79</v>
      </c>
      <c r="V75" s="281">
        <v>2880.23</v>
      </c>
      <c r="W75" s="281">
        <v>2828.09</v>
      </c>
      <c r="X75" s="281">
        <v>2783.54</v>
      </c>
      <c r="Y75" s="281">
        <v>2751.58</v>
      </c>
    </row>
    <row r="76" spans="1:25">
      <c r="A76" s="256">
        <v>21</v>
      </c>
      <c r="B76" s="281">
        <v>2861.98</v>
      </c>
      <c r="C76" s="281">
        <v>2834.5</v>
      </c>
      <c r="D76" s="281">
        <v>2791.57</v>
      </c>
      <c r="E76" s="281">
        <v>2831.84</v>
      </c>
      <c r="F76" s="281">
        <v>2804.7</v>
      </c>
      <c r="G76" s="281">
        <v>3166.48</v>
      </c>
      <c r="H76" s="281">
        <v>2909.08</v>
      </c>
      <c r="I76" s="281">
        <v>3009.97</v>
      </c>
      <c r="J76" s="281">
        <v>3339.59</v>
      </c>
      <c r="K76" s="281">
        <v>3447.47</v>
      </c>
      <c r="L76" s="281">
        <v>3450.18</v>
      </c>
      <c r="M76" s="281">
        <v>3531.67</v>
      </c>
      <c r="N76" s="281">
        <v>3401.16</v>
      </c>
      <c r="O76" s="281">
        <v>3395.48</v>
      </c>
      <c r="P76" s="281">
        <v>3394.23</v>
      </c>
      <c r="Q76" s="281">
        <v>3388.23</v>
      </c>
      <c r="R76" s="281">
        <v>3514.81</v>
      </c>
      <c r="S76" s="281">
        <v>3469.54</v>
      </c>
      <c r="T76" s="281">
        <v>3382.57</v>
      </c>
      <c r="U76" s="281">
        <v>3401.71</v>
      </c>
      <c r="V76" s="281">
        <v>3104.72</v>
      </c>
      <c r="W76" s="281">
        <v>2935.26</v>
      </c>
      <c r="X76" s="281">
        <v>2873.04</v>
      </c>
      <c r="Y76" s="281">
        <v>2858.23</v>
      </c>
    </row>
    <row r="77" spans="1:25">
      <c r="A77" s="256">
        <v>22</v>
      </c>
      <c r="B77" s="281">
        <v>2859.53</v>
      </c>
      <c r="C77" s="281">
        <v>2845.68</v>
      </c>
      <c r="D77" s="281">
        <v>2830.69</v>
      </c>
      <c r="E77" s="281">
        <v>2836.17</v>
      </c>
      <c r="F77" s="281">
        <v>2818.76</v>
      </c>
      <c r="G77" s="281">
        <v>2880.5</v>
      </c>
      <c r="H77" s="281">
        <v>2961.45</v>
      </c>
      <c r="I77" s="281">
        <v>3054.15</v>
      </c>
      <c r="J77" s="281">
        <v>3106.25</v>
      </c>
      <c r="K77" s="281">
        <v>3110.01</v>
      </c>
      <c r="L77" s="281">
        <v>3176.43</v>
      </c>
      <c r="M77" s="281">
        <v>3175.29</v>
      </c>
      <c r="N77" s="281">
        <v>3108.38</v>
      </c>
      <c r="O77" s="281">
        <v>3106.97</v>
      </c>
      <c r="P77" s="281">
        <v>3157.93</v>
      </c>
      <c r="Q77" s="281">
        <v>3104.46</v>
      </c>
      <c r="R77" s="281">
        <v>3115.49</v>
      </c>
      <c r="S77" s="281">
        <v>3163.61</v>
      </c>
      <c r="T77" s="281">
        <v>3096.87</v>
      </c>
      <c r="U77" s="281">
        <v>3100.31</v>
      </c>
      <c r="V77" s="281">
        <v>2935.37</v>
      </c>
      <c r="W77" s="281">
        <v>2860.44</v>
      </c>
      <c r="X77" s="281">
        <v>2824.83</v>
      </c>
      <c r="Y77" s="281">
        <v>2798.95</v>
      </c>
    </row>
    <row r="78" spans="1:25">
      <c r="A78" s="256">
        <v>23</v>
      </c>
      <c r="B78" s="281">
        <v>2646.4</v>
      </c>
      <c r="C78" s="281">
        <v>2639.33</v>
      </c>
      <c r="D78" s="281">
        <v>2645.55</v>
      </c>
      <c r="E78" s="281">
        <v>2667.95</v>
      </c>
      <c r="F78" s="281">
        <v>2662.77</v>
      </c>
      <c r="G78" s="281">
        <v>2707.19</v>
      </c>
      <c r="H78" s="281">
        <v>2726.56</v>
      </c>
      <c r="I78" s="281">
        <v>2812.78</v>
      </c>
      <c r="J78" s="281">
        <v>2839.17</v>
      </c>
      <c r="K78" s="281">
        <v>2873.72</v>
      </c>
      <c r="L78" s="281">
        <v>2880.32</v>
      </c>
      <c r="M78" s="281">
        <v>2933.56</v>
      </c>
      <c r="N78" s="281">
        <v>2941.16</v>
      </c>
      <c r="O78" s="281">
        <v>2916.91</v>
      </c>
      <c r="P78" s="281">
        <v>2896.02</v>
      </c>
      <c r="Q78" s="281">
        <v>2890.58</v>
      </c>
      <c r="R78" s="281">
        <v>2935.07</v>
      </c>
      <c r="S78" s="281">
        <v>2968.26</v>
      </c>
      <c r="T78" s="281">
        <v>2974.52</v>
      </c>
      <c r="U78" s="281">
        <v>3186.25</v>
      </c>
      <c r="V78" s="281">
        <v>2878.92</v>
      </c>
      <c r="W78" s="281">
        <v>2770.31</v>
      </c>
      <c r="X78" s="281">
        <v>2728.79</v>
      </c>
      <c r="Y78" s="281">
        <v>2717.03</v>
      </c>
    </row>
    <row r="79" spans="1:25">
      <c r="A79" s="256">
        <v>24</v>
      </c>
      <c r="B79" s="281">
        <v>2636.15</v>
      </c>
      <c r="C79" s="281">
        <v>2594.1</v>
      </c>
      <c r="D79" s="281">
        <v>2595.36</v>
      </c>
      <c r="E79" s="281">
        <v>2631.67</v>
      </c>
      <c r="F79" s="281">
        <v>2621.4299999999998</v>
      </c>
      <c r="G79" s="281">
        <v>2671.94</v>
      </c>
      <c r="H79" s="281">
        <v>2758.33</v>
      </c>
      <c r="I79" s="281">
        <v>2851.62</v>
      </c>
      <c r="J79" s="281">
        <v>2931.84</v>
      </c>
      <c r="K79" s="281">
        <v>3051.92</v>
      </c>
      <c r="L79" s="281">
        <v>2903.29</v>
      </c>
      <c r="M79" s="281">
        <v>2954.72</v>
      </c>
      <c r="N79" s="281">
        <v>3041.41</v>
      </c>
      <c r="O79" s="281">
        <v>3138.53</v>
      </c>
      <c r="P79" s="281">
        <v>3200.54</v>
      </c>
      <c r="Q79" s="281">
        <v>3167.66</v>
      </c>
      <c r="R79" s="281">
        <v>3125.95</v>
      </c>
      <c r="S79" s="281">
        <v>3281.06</v>
      </c>
      <c r="T79" s="281">
        <v>3066.52</v>
      </c>
      <c r="U79" s="281">
        <v>3149.04</v>
      </c>
      <c r="V79" s="281">
        <v>2836.08</v>
      </c>
      <c r="W79" s="281">
        <v>2697.64</v>
      </c>
      <c r="X79" s="281">
        <v>2663.81</v>
      </c>
      <c r="Y79" s="281">
        <v>2653.88</v>
      </c>
    </row>
    <row r="80" spans="1:25">
      <c r="A80" s="256">
        <v>25</v>
      </c>
      <c r="B80" s="281">
        <v>2556.8000000000002</v>
      </c>
      <c r="C80" s="281">
        <v>2518.6</v>
      </c>
      <c r="D80" s="281">
        <v>2566.92</v>
      </c>
      <c r="E80" s="281">
        <v>2597.67</v>
      </c>
      <c r="F80" s="281">
        <v>2597.44</v>
      </c>
      <c r="G80" s="281">
        <v>2626.17</v>
      </c>
      <c r="H80" s="281">
        <v>2686.73</v>
      </c>
      <c r="I80" s="281">
        <v>2774.45</v>
      </c>
      <c r="J80" s="281">
        <v>2799.92</v>
      </c>
      <c r="K80" s="281">
        <v>2866.51</v>
      </c>
      <c r="L80" s="281">
        <v>2865.92</v>
      </c>
      <c r="M80" s="281">
        <v>2861.8</v>
      </c>
      <c r="N80" s="281">
        <v>2838.41</v>
      </c>
      <c r="O80" s="281">
        <v>2840.35</v>
      </c>
      <c r="P80" s="281">
        <v>2833.83</v>
      </c>
      <c r="Q80" s="281">
        <v>2792.84</v>
      </c>
      <c r="R80" s="281">
        <v>2850.68</v>
      </c>
      <c r="S80" s="281">
        <v>3042.68</v>
      </c>
      <c r="T80" s="281">
        <v>3276.11</v>
      </c>
      <c r="U80" s="281">
        <v>2925.81</v>
      </c>
      <c r="V80" s="281">
        <v>2715.07</v>
      </c>
      <c r="W80" s="281">
        <v>2659.12</v>
      </c>
      <c r="X80" s="281">
        <v>2630.31</v>
      </c>
      <c r="Y80" s="281">
        <v>2603</v>
      </c>
    </row>
    <row r="81" spans="1:25">
      <c r="A81" s="256">
        <v>26</v>
      </c>
      <c r="B81" s="281">
        <v>2540.73</v>
      </c>
      <c r="C81" s="281">
        <v>2501.42</v>
      </c>
      <c r="D81" s="281">
        <v>2535.71</v>
      </c>
      <c r="E81" s="281">
        <v>2489.16</v>
      </c>
      <c r="F81" s="281">
        <v>2477.0700000000002</v>
      </c>
      <c r="G81" s="281">
        <v>2581.1999999999998</v>
      </c>
      <c r="H81" s="281">
        <v>2672.89</v>
      </c>
      <c r="I81" s="281">
        <v>2792.34</v>
      </c>
      <c r="J81" s="281">
        <v>2870.68</v>
      </c>
      <c r="K81" s="281">
        <v>2876.18</v>
      </c>
      <c r="L81" s="281">
        <v>2878.57</v>
      </c>
      <c r="M81" s="281">
        <v>2869.42</v>
      </c>
      <c r="N81" s="281">
        <v>2868.82</v>
      </c>
      <c r="O81" s="281">
        <v>2762.9</v>
      </c>
      <c r="P81" s="281">
        <v>2786.77</v>
      </c>
      <c r="Q81" s="281">
        <v>2692.84</v>
      </c>
      <c r="R81" s="281">
        <v>2669.9</v>
      </c>
      <c r="S81" s="281">
        <v>2671.9</v>
      </c>
      <c r="T81" s="281">
        <v>2849.06</v>
      </c>
      <c r="U81" s="281">
        <v>2893.36</v>
      </c>
      <c r="V81" s="281">
        <v>2821.47</v>
      </c>
      <c r="W81" s="281">
        <v>2700.83</v>
      </c>
      <c r="X81" s="281">
        <v>2637.75</v>
      </c>
      <c r="Y81" s="281">
        <v>2583.83</v>
      </c>
    </row>
    <row r="82" spans="1:25">
      <c r="A82" s="256">
        <v>27</v>
      </c>
      <c r="B82" s="281">
        <v>2613.1799999999998</v>
      </c>
      <c r="C82" s="281">
        <v>2560.75</v>
      </c>
      <c r="D82" s="281">
        <v>2561.4699999999998</v>
      </c>
      <c r="E82" s="281">
        <v>2550.17</v>
      </c>
      <c r="F82" s="281">
        <v>2537.69</v>
      </c>
      <c r="G82" s="281">
        <v>2659.07</v>
      </c>
      <c r="H82" s="281">
        <v>2702.16</v>
      </c>
      <c r="I82" s="281">
        <v>2793.1</v>
      </c>
      <c r="J82" s="281">
        <v>2850.61</v>
      </c>
      <c r="K82" s="281">
        <v>3066.07</v>
      </c>
      <c r="L82" s="281">
        <v>3066.26</v>
      </c>
      <c r="M82" s="281">
        <v>3063.97</v>
      </c>
      <c r="N82" s="281">
        <v>2964.81</v>
      </c>
      <c r="O82" s="281">
        <v>2877.9</v>
      </c>
      <c r="P82" s="281">
        <v>2771.45</v>
      </c>
      <c r="Q82" s="281">
        <v>2753.28</v>
      </c>
      <c r="R82" s="281">
        <v>2728.98</v>
      </c>
      <c r="S82" s="281">
        <v>2733.31</v>
      </c>
      <c r="T82" s="281">
        <v>3153.43</v>
      </c>
      <c r="U82" s="281">
        <v>3207.26</v>
      </c>
      <c r="V82" s="281">
        <v>2926.21</v>
      </c>
      <c r="W82" s="281">
        <v>2874.36</v>
      </c>
      <c r="X82" s="281">
        <v>2672.23</v>
      </c>
      <c r="Y82" s="281">
        <v>2668.08</v>
      </c>
    </row>
    <row r="83" spans="1:25">
      <c r="A83" s="256">
        <v>28</v>
      </c>
      <c r="B83" s="281">
        <v>2629.34</v>
      </c>
      <c r="C83" s="281">
        <v>2580.81</v>
      </c>
      <c r="D83" s="281">
        <v>2557.46</v>
      </c>
      <c r="E83" s="281">
        <v>2425.38</v>
      </c>
      <c r="F83" s="281">
        <v>2418.36</v>
      </c>
      <c r="G83" s="281">
        <v>2536.48</v>
      </c>
      <c r="H83" s="281">
        <v>2657.33</v>
      </c>
      <c r="I83" s="281">
        <v>2742.03</v>
      </c>
      <c r="J83" s="281">
        <v>2828.43</v>
      </c>
      <c r="K83" s="281">
        <v>3053.05</v>
      </c>
      <c r="L83" s="281">
        <v>3199</v>
      </c>
      <c r="M83" s="281">
        <v>3194.07</v>
      </c>
      <c r="N83" s="281">
        <v>3201.68</v>
      </c>
      <c r="O83" s="281">
        <v>3201.61</v>
      </c>
      <c r="P83" s="281">
        <v>3223.6</v>
      </c>
      <c r="Q83" s="281">
        <v>3142.18</v>
      </c>
      <c r="R83" s="281">
        <v>2897.32</v>
      </c>
      <c r="S83" s="281">
        <v>2904.87</v>
      </c>
      <c r="T83" s="281">
        <v>3416.67</v>
      </c>
      <c r="U83" s="281">
        <v>3489.93</v>
      </c>
      <c r="V83" s="281">
        <v>3175.06</v>
      </c>
      <c r="W83" s="281">
        <v>2934.56</v>
      </c>
      <c r="X83" s="281">
        <v>2799.87</v>
      </c>
      <c r="Y83" s="281">
        <v>2680.88</v>
      </c>
    </row>
    <row r="84" spans="1:25">
      <c r="A84" s="256">
        <v>29</v>
      </c>
      <c r="B84" s="281">
        <v>2574.34</v>
      </c>
      <c r="C84" s="281">
        <v>2531.58</v>
      </c>
      <c r="D84" s="281">
        <v>2531.04</v>
      </c>
      <c r="E84" s="281">
        <v>2451.2600000000002</v>
      </c>
      <c r="F84" s="281">
        <v>2434.3200000000002</v>
      </c>
      <c r="G84" s="281">
        <v>2613.67</v>
      </c>
      <c r="H84" s="281">
        <v>2725.73</v>
      </c>
      <c r="I84" s="281">
        <v>2862.41</v>
      </c>
      <c r="J84" s="281">
        <v>3036.9</v>
      </c>
      <c r="K84" s="281">
        <v>3054.21</v>
      </c>
      <c r="L84" s="281">
        <v>2930.78</v>
      </c>
      <c r="M84" s="281">
        <v>2934.71</v>
      </c>
      <c r="N84" s="281">
        <v>2946.86</v>
      </c>
      <c r="O84" s="281">
        <v>2857.92</v>
      </c>
      <c r="P84" s="281">
        <v>2750.23</v>
      </c>
      <c r="Q84" s="281">
        <v>2762.93</v>
      </c>
      <c r="R84" s="281">
        <v>2725.64</v>
      </c>
      <c r="S84" s="281">
        <v>2715.9</v>
      </c>
      <c r="T84" s="281">
        <v>2920.47</v>
      </c>
      <c r="U84" s="281">
        <v>2942.24</v>
      </c>
      <c r="V84" s="281">
        <v>2808.03</v>
      </c>
      <c r="W84" s="281">
        <v>2669.69</v>
      </c>
      <c r="X84" s="281">
        <v>2620.5300000000002</v>
      </c>
      <c r="Y84" s="281">
        <v>2538.65</v>
      </c>
    </row>
    <row r="85" spans="1:25">
      <c r="A85" s="256">
        <v>30</v>
      </c>
      <c r="B85" s="281">
        <v>2237.5300000000002</v>
      </c>
      <c r="C85" s="281">
        <v>2224.39</v>
      </c>
      <c r="D85" s="281">
        <v>2304.0500000000002</v>
      </c>
      <c r="E85" s="281">
        <v>2200.2199999999998</v>
      </c>
      <c r="F85" s="281">
        <v>2371.5700000000002</v>
      </c>
      <c r="G85" s="281">
        <v>2544.9699999999998</v>
      </c>
      <c r="H85" s="281">
        <v>2668.99</v>
      </c>
      <c r="I85" s="281">
        <v>2775.6</v>
      </c>
      <c r="J85" s="281">
        <v>2853.68</v>
      </c>
      <c r="K85" s="281">
        <v>2860.29</v>
      </c>
      <c r="L85" s="281">
        <v>3087.89</v>
      </c>
      <c r="M85" s="281">
        <v>2934.91</v>
      </c>
      <c r="N85" s="281">
        <v>3082.65</v>
      </c>
      <c r="O85" s="281">
        <v>3114.97</v>
      </c>
      <c r="P85" s="281">
        <v>2913.14</v>
      </c>
      <c r="Q85" s="281">
        <v>2880.69</v>
      </c>
      <c r="R85" s="281">
        <v>2888.94</v>
      </c>
      <c r="S85" s="281">
        <v>2871.3</v>
      </c>
      <c r="T85" s="281">
        <v>2874.12</v>
      </c>
      <c r="U85" s="281">
        <v>3085.75</v>
      </c>
      <c r="V85" s="281">
        <v>3100.92</v>
      </c>
      <c r="W85" s="281">
        <v>2859.09</v>
      </c>
      <c r="X85" s="281">
        <v>2715.1</v>
      </c>
      <c r="Y85" s="281">
        <v>2533.39</v>
      </c>
    </row>
    <row r="86" spans="1:25">
      <c r="A86" s="256">
        <v>31</v>
      </c>
      <c r="B86" s="281">
        <v>2456.86</v>
      </c>
      <c r="C86" s="281">
        <v>2410.35</v>
      </c>
      <c r="D86" s="281">
        <v>2418.02</v>
      </c>
      <c r="E86" s="281">
        <v>2437.64</v>
      </c>
      <c r="F86" s="281">
        <v>2421.58</v>
      </c>
      <c r="G86" s="281">
        <v>2502.02</v>
      </c>
      <c r="H86" s="281">
        <v>2603.0500000000002</v>
      </c>
      <c r="I86" s="281">
        <v>2723.89</v>
      </c>
      <c r="J86" s="281">
        <v>2817.71</v>
      </c>
      <c r="K86" s="281">
        <v>2898.47</v>
      </c>
      <c r="L86" s="281">
        <v>2873.42</v>
      </c>
      <c r="M86" s="281">
        <v>2936.62</v>
      </c>
      <c r="N86" s="281">
        <v>2893.5</v>
      </c>
      <c r="O86" s="281">
        <v>2932.83</v>
      </c>
      <c r="P86" s="281">
        <v>2894.27</v>
      </c>
      <c r="Q86" s="281">
        <v>2739.73</v>
      </c>
      <c r="R86" s="281">
        <v>2698.82</v>
      </c>
      <c r="S86" s="281">
        <v>2934.52</v>
      </c>
      <c r="T86" s="281">
        <v>3293.64</v>
      </c>
      <c r="U86" s="281">
        <v>2888.87</v>
      </c>
      <c r="V86" s="281">
        <v>2778.99</v>
      </c>
      <c r="W86" s="281">
        <v>2646.93</v>
      </c>
      <c r="X86" s="281">
        <v>2589.54</v>
      </c>
      <c r="Y86" s="281">
        <v>2488.44</v>
      </c>
    </row>
    <row r="88" spans="1:25">
      <c r="A88" s="459" t="s">
        <v>212</v>
      </c>
      <c r="B88" s="491" t="s">
        <v>215</v>
      </c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</row>
    <row r="89" spans="1:25" ht="30">
      <c r="A89" s="459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3326.16</v>
      </c>
      <c r="C90" s="281">
        <v>3326.27</v>
      </c>
      <c r="D90" s="281">
        <v>3324.18</v>
      </c>
      <c r="E90" s="281">
        <v>3376.77</v>
      </c>
      <c r="F90" s="281">
        <v>3465.57</v>
      </c>
      <c r="G90" s="281">
        <v>3550.8</v>
      </c>
      <c r="H90" s="281">
        <v>3725.23</v>
      </c>
      <c r="I90" s="281">
        <v>3846.28</v>
      </c>
      <c r="J90" s="281">
        <v>3949.16</v>
      </c>
      <c r="K90" s="281">
        <v>3947.56</v>
      </c>
      <c r="L90" s="281">
        <v>3948.47</v>
      </c>
      <c r="M90" s="281">
        <v>4129.92</v>
      </c>
      <c r="N90" s="281">
        <v>4129.4399999999996</v>
      </c>
      <c r="O90" s="281">
        <v>4127.34</v>
      </c>
      <c r="P90" s="281">
        <v>4106.67</v>
      </c>
      <c r="Q90" s="281">
        <v>4093.08</v>
      </c>
      <c r="R90" s="281">
        <v>4081.73</v>
      </c>
      <c r="S90" s="281">
        <v>4106.7700000000004</v>
      </c>
      <c r="T90" s="281">
        <v>3993.04</v>
      </c>
      <c r="U90" s="281">
        <v>3866.43</v>
      </c>
      <c r="V90" s="281">
        <v>3690.81</v>
      </c>
      <c r="W90" s="281">
        <v>3570.18</v>
      </c>
      <c r="X90" s="281">
        <v>3515.91</v>
      </c>
      <c r="Y90" s="281">
        <v>3327.07</v>
      </c>
    </row>
    <row r="91" spans="1:25">
      <c r="A91" s="256">
        <v>2</v>
      </c>
      <c r="B91" s="281">
        <v>3283.4</v>
      </c>
      <c r="C91" s="281">
        <v>3247.34</v>
      </c>
      <c r="D91" s="281">
        <v>3249.11</v>
      </c>
      <c r="E91" s="281">
        <v>3251.32</v>
      </c>
      <c r="F91" s="281">
        <v>3298.1</v>
      </c>
      <c r="G91" s="281">
        <v>3297.19</v>
      </c>
      <c r="H91" s="281">
        <v>3571.54</v>
      </c>
      <c r="I91" s="281">
        <v>3720.63</v>
      </c>
      <c r="J91" s="281">
        <v>3820.91</v>
      </c>
      <c r="K91" s="281">
        <v>3870.27</v>
      </c>
      <c r="L91" s="281">
        <v>3871.18</v>
      </c>
      <c r="M91" s="281">
        <v>4076.11</v>
      </c>
      <c r="N91" s="281">
        <v>4116.09</v>
      </c>
      <c r="O91" s="281">
        <v>4108.0600000000004</v>
      </c>
      <c r="P91" s="281">
        <v>4102.9399999999996</v>
      </c>
      <c r="Q91" s="281">
        <v>4094.05</v>
      </c>
      <c r="R91" s="281">
        <v>4189.84</v>
      </c>
      <c r="S91" s="281">
        <v>4193.8999999999996</v>
      </c>
      <c r="T91" s="281">
        <v>4081.2</v>
      </c>
      <c r="U91" s="281">
        <v>3930.38</v>
      </c>
      <c r="V91" s="281">
        <v>3911.16</v>
      </c>
      <c r="W91" s="281">
        <v>3778.22</v>
      </c>
      <c r="X91" s="281">
        <v>3678.69</v>
      </c>
      <c r="Y91" s="281">
        <v>3462.3</v>
      </c>
    </row>
    <row r="92" spans="1:25">
      <c r="A92" s="256">
        <v>3</v>
      </c>
      <c r="B92" s="281">
        <v>3567.7</v>
      </c>
      <c r="C92" s="281">
        <v>3558.81</v>
      </c>
      <c r="D92" s="281">
        <v>3551.44</v>
      </c>
      <c r="E92" s="281">
        <v>3549.44</v>
      </c>
      <c r="F92" s="281">
        <v>3530.54</v>
      </c>
      <c r="G92" s="281">
        <v>3581.55</v>
      </c>
      <c r="H92" s="281">
        <v>3626.83</v>
      </c>
      <c r="I92" s="281">
        <v>3809.87</v>
      </c>
      <c r="J92" s="281">
        <v>3870.82</v>
      </c>
      <c r="K92" s="281">
        <v>3937.07</v>
      </c>
      <c r="L92" s="281">
        <v>3924.96</v>
      </c>
      <c r="M92" s="281">
        <v>3958.45</v>
      </c>
      <c r="N92" s="281">
        <v>3945.72</v>
      </c>
      <c r="O92" s="281">
        <v>3909.14</v>
      </c>
      <c r="P92" s="281">
        <v>3943.55</v>
      </c>
      <c r="Q92" s="281">
        <v>3936.78</v>
      </c>
      <c r="R92" s="281">
        <v>3910.38</v>
      </c>
      <c r="S92" s="281">
        <v>3897.26</v>
      </c>
      <c r="T92" s="281">
        <v>3884.71</v>
      </c>
      <c r="U92" s="281">
        <v>3826.76</v>
      </c>
      <c r="V92" s="281">
        <v>3821.68</v>
      </c>
      <c r="W92" s="281">
        <v>3706.17</v>
      </c>
      <c r="X92" s="281">
        <v>3625.08</v>
      </c>
      <c r="Y92" s="281">
        <v>3599.87</v>
      </c>
    </row>
    <row r="93" spans="1:25">
      <c r="A93" s="256">
        <v>4</v>
      </c>
      <c r="B93" s="281">
        <v>3543.63</v>
      </c>
      <c r="C93" s="281">
        <v>3532.5</v>
      </c>
      <c r="D93" s="281">
        <v>3530.16</v>
      </c>
      <c r="E93" s="281">
        <v>3533.11</v>
      </c>
      <c r="F93" s="281">
        <v>3524.49</v>
      </c>
      <c r="G93" s="281">
        <v>3594.16</v>
      </c>
      <c r="H93" s="281">
        <v>3694</v>
      </c>
      <c r="I93" s="281">
        <v>3864.65</v>
      </c>
      <c r="J93" s="281">
        <v>3947.33</v>
      </c>
      <c r="K93" s="281">
        <v>4020.67</v>
      </c>
      <c r="L93" s="281">
        <v>3967.07</v>
      </c>
      <c r="M93" s="281">
        <v>4095.17</v>
      </c>
      <c r="N93" s="281">
        <v>4090.93</v>
      </c>
      <c r="O93" s="281">
        <v>4162.09</v>
      </c>
      <c r="P93" s="281">
        <v>4168.2700000000004</v>
      </c>
      <c r="Q93" s="281">
        <v>4077.18</v>
      </c>
      <c r="R93" s="281">
        <v>4073.32</v>
      </c>
      <c r="S93" s="281">
        <v>4190.58</v>
      </c>
      <c r="T93" s="281">
        <v>3941.77</v>
      </c>
      <c r="U93" s="281">
        <v>3785.9</v>
      </c>
      <c r="V93" s="281">
        <v>3819.86</v>
      </c>
      <c r="W93" s="281">
        <v>3702.14</v>
      </c>
      <c r="X93" s="281">
        <v>3629.75</v>
      </c>
      <c r="Y93" s="281">
        <v>3579.5</v>
      </c>
    </row>
    <row r="94" spans="1:25">
      <c r="A94" s="256">
        <v>5</v>
      </c>
      <c r="B94" s="281">
        <v>3512.06</v>
      </c>
      <c r="C94" s="281">
        <v>3500.9</v>
      </c>
      <c r="D94" s="281">
        <v>3499.49</v>
      </c>
      <c r="E94" s="281">
        <v>3525.91</v>
      </c>
      <c r="F94" s="281">
        <v>3521.7</v>
      </c>
      <c r="G94" s="281">
        <v>3673.52</v>
      </c>
      <c r="H94" s="281">
        <v>3766.03</v>
      </c>
      <c r="I94" s="281">
        <v>3868.87</v>
      </c>
      <c r="J94" s="281">
        <v>3961.09</v>
      </c>
      <c r="K94" s="281">
        <v>4004.59</v>
      </c>
      <c r="L94" s="281">
        <v>4013.04</v>
      </c>
      <c r="M94" s="281">
        <v>4012.01</v>
      </c>
      <c r="N94" s="281">
        <v>4036.3</v>
      </c>
      <c r="O94" s="281">
        <v>4056.03</v>
      </c>
      <c r="P94" s="281">
        <v>4043.12</v>
      </c>
      <c r="Q94" s="281">
        <v>4085.45</v>
      </c>
      <c r="R94" s="281">
        <v>4077.51</v>
      </c>
      <c r="S94" s="281">
        <v>4135.1899999999996</v>
      </c>
      <c r="T94" s="281">
        <v>4186.2</v>
      </c>
      <c r="U94" s="281">
        <v>3949.81</v>
      </c>
      <c r="V94" s="281">
        <v>3952.26</v>
      </c>
      <c r="W94" s="281">
        <v>3862.72</v>
      </c>
      <c r="X94" s="281">
        <v>3739.47</v>
      </c>
      <c r="Y94" s="281">
        <v>3650.3</v>
      </c>
    </row>
    <row r="95" spans="1:25">
      <c r="A95" s="256">
        <v>6</v>
      </c>
      <c r="B95" s="281">
        <v>3585.45</v>
      </c>
      <c r="C95" s="281">
        <v>3573.64</v>
      </c>
      <c r="D95" s="281">
        <v>3552.27</v>
      </c>
      <c r="E95" s="281">
        <v>3555.28</v>
      </c>
      <c r="F95" s="281">
        <v>3530.56</v>
      </c>
      <c r="G95" s="281">
        <v>3750.38</v>
      </c>
      <c r="H95" s="281">
        <v>3815.83</v>
      </c>
      <c r="I95" s="281">
        <v>3923.82</v>
      </c>
      <c r="J95" s="281">
        <v>4129.88</v>
      </c>
      <c r="K95" s="281">
        <v>4235.9799999999996</v>
      </c>
      <c r="L95" s="281">
        <v>4251.34</v>
      </c>
      <c r="M95" s="281">
        <v>4225.08</v>
      </c>
      <c r="N95" s="281">
        <v>4224.6899999999996</v>
      </c>
      <c r="O95" s="281">
        <v>4222.6499999999996</v>
      </c>
      <c r="P95" s="281">
        <v>4221.24</v>
      </c>
      <c r="Q95" s="281">
        <v>4190.96</v>
      </c>
      <c r="R95" s="281">
        <v>4161.16</v>
      </c>
      <c r="S95" s="281">
        <v>4164.33</v>
      </c>
      <c r="T95" s="281">
        <v>4144.0600000000004</v>
      </c>
      <c r="U95" s="281">
        <v>3978</v>
      </c>
      <c r="V95" s="281">
        <v>3946.74</v>
      </c>
      <c r="W95" s="281">
        <v>3827.29</v>
      </c>
      <c r="X95" s="281">
        <v>3624.93</v>
      </c>
      <c r="Y95" s="281">
        <v>3596.58</v>
      </c>
    </row>
    <row r="96" spans="1:25">
      <c r="A96" s="256">
        <v>7</v>
      </c>
      <c r="B96" s="281">
        <v>3596.23</v>
      </c>
      <c r="C96" s="281">
        <v>3582.11</v>
      </c>
      <c r="D96" s="281">
        <v>3571.38</v>
      </c>
      <c r="E96" s="281">
        <v>3549.27</v>
      </c>
      <c r="F96" s="281">
        <v>3540.16</v>
      </c>
      <c r="G96" s="281">
        <v>3621.84</v>
      </c>
      <c r="H96" s="281">
        <v>3689.06</v>
      </c>
      <c r="I96" s="281">
        <v>3803.65</v>
      </c>
      <c r="J96" s="281">
        <v>3958.74</v>
      </c>
      <c r="K96" s="281">
        <v>4126.54</v>
      </c>
      <c r="L96" s="281">
        <v>4158.62</v>
      </c>
      <c r="M96" s="281">
        <v>4200.37</v>
      </c>
      <c r="N96" s="281">
        <v>4242.01</v>
      </c>
      <c r="O96" s="281">
        <v>4255.25</v>
      </c>
      <c r="P96" s="281">
        <v>4282.09</v>
      </c>
      <c r="Q96" s="281">
        <v>4292.87</v>
      </c>
      <c r="R96" s="281">
        <v>4291.83</v>
      </c>
      <c r="S96" s="281">
        <v>4253.25</v>
      </c>
      <c r="T96" s="281">
        <v>4283.22</v>
      </c>
      <c r="U96" s="281">
        <v>4024.93</v>
      </c>
      <c r="V96" s="281">
        <v>4007.59</v>
      </c>
      <c r="W96" s="281">
        <v>3826.67</v>
      </c>
      <c r="X96" s="281">
        <v>3686.76</v>
      </c>
      <c r="Y96" s="281">
        <v>3632.97</v>
      </c>
    </row>
    <row r="97" spans="1:25">
      <c r="A97" s="256">
        <v>8</v>
      </c>
      <c r="B97" s="281">
        <v>3549.53</v>
      </c>
      <c r="C97" s="281">
        <v>3544.65</v>
      </c>
      <c r="D97" s="281">
        <v>3538.81</v>
      </c>
      <c r="E97" s="281">
        <v>3532.52</v>
      </c>
      <c r="F97" s="281">
        <v>3530</v>
      </c>
      <c r="G97" s="281">
        <v>3666.66</v>
      </c>
      <c r="H97" s="281">
        <v>3738.02</v>
      </c>
      <c r="I97" s="281">
        <v>3870.9</v>
      </c>
      <c r="J97" s="281">
        <v>3944.31</v>
      </c>
      <c r="K97" s="281">
        <v>4071.77</v>
      </c>
      <c r="L97" s="281">
        <v>4107.6499999999996</v>
      </c>
      <c r="M97" s="281">
        <v>4103.66</v>
      </c>
      <c r="N97" s="281">
        <v>4141.13</v>
      </c>
      <c r="O97" s="281">
        <v>4131.54</v>
      </c>
      <c r="P97" s="281">
        <v>4126.59</v>
      </c>
      <c r="Q97" s="281">
        <v>4049.49</v>
      </c>
      <c r="R97" s="281">
        <v>3954.57</v>
      </c>
      <c r="S97" s="281">
        <v>3966.27</v>
      </c>
      <c r="T97" s="281">
        <v>3926.27</v>
      </c>
      <c r="U97" s="281">
        <v>3809.22</v>
      </c>
      <c r="V97" s="281">
        <v>3816.01</v>
      </c>
      <c r="W97" s="281">
        <v>3646.63</v>
      </c>
      <c r="X97" s="281">
        <v>3568.2</v>
      </c>
      <c r="Y97" s="281">
        <v>3548.27</v>
      </c>
    </row>
    <row r="98" spans="1:25">
      <c r="A98" s="256">
        <v>9</v>
      </c>
      <c r="B98" s="281">
        <v>3475.76</v>
      </c>
      <c r="C98" s="281">
        <v>3330.31</v>
      </c>
      <c r="D98" s="281">
        <v>3408.57</v>
      </c>
      <c r="E98" s="281">
        <v>3396.77</v>
      </c>
      <c r="F98" s="281">
        <v>3416.6</v>
      </c>
      <c r="G98" s="281">
        <v>3600.25</v>
      </c>
      <c r="H98" s="281">
        <v>3688.03</v>
      </c>
      <c r="I98" s="281">
        <v>3785.41</v>
      </c>
      <c r="J98" s="281">
        <v>3749.26</v>
      </c>
      <c r="K98" s="281">
        <v>3969.91</v>
      </c>
      <c r="L98" s="281">
        <v>3974.88</v>
      </c>
      <c r="M98" s="281">
        <v>3899.33</v>
      </c>
      <c r="N98" s="281">
        <v>3969.36</v>
      </c>
      <c r="O98" s="281">
        <v>3999.25</v>
      </c>
      <c r="P98" s="281">
        <v>4037.19</v>
      </c>
      <c r="Q98" s="281">
        <v>4051.66</v>
      </c>
      <c r="R98" s="281">
        <v>3948.01</v>
      </c>
      <c r="S98" s="281">
        <v>3954.25</v>
      </c>
      <c r="T98" s="281">
        <v>3910.15</v>
      </c>
      <c r="U98" s="281">
        <v>3776.12</v>
      </c>
      <c r="V98" s="281">
        <v>3744.85</v>
      </c>
      <c r="W98" s="281">
        <v>3637.49</v>
      </c>
      <c r="X98" s="281">
        <v>3570.1</v>
      </c>
      <c r="Y98" s="281">
        <v>3512.78</v>
      </c>
    </row>
    <row r="99" spans="1:25">
      <c r="A99" s="256">
        <v>10</v>
      </c>
      <c r="B99" s="281">
        <v>3544.42</v>
      </c>
      <c r="C99" s="281">
        <v>3533.56</v>
      </c>
      <c r="D99" s="281">
        <v>3520.28</v>
      </c>
      <c r="E99" s="281">
        <v>3521.09</v>
      </c>
      <c r="F99" s="281">
        <v>3509.13</v>
      </c>
      <c r="G99" s="281">
        <v>3576.22</v>
      </c>
      <c r="H99" s="281">
        <v>3636.58</v>
      </c>
      <c r="I99" s="281">
        <v>3769.8</v>
      </c>
      <c r="J99" s="281">
        <v>3865.37</v>
      </c>
      <c r="K99" s="281">
        <v>3990.88</v>
      </c>
      <c r="L99" s="281">
        <v>3999.14</v>
      </c>
      <c r="M99" s="281">
        <v>3993.41</v>
      </c>
      <c r="N99" s="281">
        <v>4007.43</v>
      </c>
      <c r="O99" s="281">
        <v>4057.56</v>
      </c>
      <c r="P99" s="281">
        <v>4064.95</v>
      </c>
      <c r="Q99" s="281">
        <v>4023.99</v>
      </c>
      <c r="R99" s="281">
        <v>3952.52</v>
      </c>
      <c r="S99" s="281">
        <v>3956.42</v>
      </c>
      <c r="T99" s="281">
        <v>3908.65</v>
      </c>
      <c r="U99" s="281">
        <v>3797.7</v>
      </c>
      <c r="V99" s="281">
        <v>3808.13</v>
      </c>
      <c r="W99" s="281">
        <v>3652.12</v>
      </c>
      <c r="X99" s="281">
        <v>3598.19</v>
      </c>
      <c r="Y99" s="281">
        <v>3578.08</v>
      </c>
    </row>
    <row r="100" spans="1:25">
      <c r="A100" s="256">
        <v>11</v>
      </c>
      <c r="B100" s="281">
        <v>3517.52</v>
      </c>
      <c r="C100" s="281">
        <v>3489.77</v>
      </c>
      <c r="D100" s="281">
        <v>3492.63</v>
      </c>
      <c r="E100" s="281">
        <v>3495.23</v>
      </c>
      <c r="F100" s="281">
        <v>3479.94</v>
      </c>
      <c r="G100" s="281">
        <v>3565.08</v>
      </c>
      <c r="H100" s="281">
        <v>3643.21</v>
      </c>
      <c r="I100" s="281">
        <v>3733.19</v>
      </c>
      <c r="J100" s="281">
        <v>3824.17</v>
      </c>
      <c r="K100" s="281">
        <v>3889.16</v>
      </c>
      <c r="L100" s="281">
        <v>3883.81</v>
      </c>
      <c r="M100" s="281">
        <v>3890.39</v>
      </c>
      <c r="N100" s="281">
        <v>3894.65</v>
      </c>
      <c r="O100" s="281">
        <v>3902.42</v>
      </c>
      <c r="P100" s="281">
        <v>3903.93</v>
      </c>
      <c r="Q100" s="281">
        <v>3933.35</v>
      </c>
      <c r="R100" s="281">
        <v>3867.27</v>
      </c>
      <c r="S100" s="281">
        <v>3874.97</v>
      </c>
      <c r="T100" s="281">
        <v>3873.89</v>
      </c>
      <c r="U100" s="281">
        <v>3743.11</v>
      </c>
      <c r="V100" s="281">
        <v>3698.2</v>
      </c>
      <c r="W100" s="281">
        <v>3603.27</v>
      </c>
      <c r="X100" s="281">
        <v>3551.75</v>
      </c>
      <c r="Y100" s="281">
        <v>3538.9</v>
      </c>
    </row>
    <row r="101" spans="1:25">
      <c r="A101" s="256">
        <v>12</v>
      </c>
      <c r="B101" s="281">
        <v>3597.89</v>
      </c>
      <c r="C101" s="281">
        <v>3583.24</v>
      </c>
      <c r="D101" s="281">
        <v>3586.23</v>
      </c>
      <c r="E101" s="281">
        <v>3541.16</v>
      </c>
      <c r="F101" s="281">
        <v>3575.23</v>
      </c>
      <c r="G101" s="281">
        <v>3647.29</v>
      </c>
      <c r="H101" s="281">
        <v>3725.15</v>
      </c>
      <c r="I101" s="281">
        <v>3848.99</v>
      </c>
      <c r="J101" s="281">
        <v>3911.06</v>
      </c>
      <c r="K101" s="281">
        <v>3984.9</v>
      </c>
      <c r="L101" s="281">
        <v>3989.62</v>
      </c>
      <c r="M101" s="281">
        <v>4023.17</v>
      </c>
      <c r="N101" s="281">
        <v>4017.53</v>
      </c>
      <c r="O101" s="281">
        <v>4054.4</v>
      </c>
      <c r="P101" s="281">
        <v>4055.77</v>
      </c>
      <c r="Q101" s="281">
        <v>4032.73</v>
      </c>
      <c r="R101" s="281">
        <v>4048.84</v>
      </c>
      <c r="S101" s="281">
        <v>4051.28</v>
      </c>
      <c r="T101" s="281">
        <v>4043.94</v>
      </c>
      <c r="U101" s="281">
        <v>3943.19</v>
      </c>
      <c r="V101" s="281">
        <v>3678.77</v>
      </c>
      <c r="W101" s="281">
        <v>3728.96</v>
      </c>
      <c r="X101" s="281">
        <v>3674.18</v>
      </c>
      <c r="Y101" s="281">
        <v>3649.96</v>
      </c>
    </row>
    <row r="102" spans="1:25">
      <c r="A102" s="256">
        <v>13</v>
      </c>
      <c r="B102" s="281">
        <v>3746.57</v>
      </c>
      <c r="C102" s="281">
        <v>3711.98</v>
      </c>
      <c r="D102" s="281">
        <v>3710.43</v>
      </c>
      <c r="E102" s="281">
        <v>3646.63</v>
      </c>
      <c r="F102" s="281">
        <v>3684.39</v>
      </c>
      <c r="G102" s="281">
        <v>3733.7</v>
      </c>
      <c r="H102" s="281">
        <v>3856.45</v>
      </c>
      <c r="I102" s="281">
        <v>3910.39</v>
      </c>
      <c r="J102" s="281">
        <v>4132.17</v>
      </c>
      <c r="K102" s="281">
        <v>4176.13</v>
      </c>
      <c r="L102" s="281">
        <v>4214.33</v>
      </c>
      <c r="M102" s="281">
        <v>4236.18</v>
      </c>
      <c r="N102" s="281">
        <v>4224.05</v>
      </c>
      <c r="O102" s="281">
        <v>4243.51</v>
      </c>
      <c r="P102" s="281">
        <v>4245.91</v>
      </c>
      <c r="Q102" s="281">
        <v>4231.91</v>
      </c>
      <c r="R102" s="281">
        <v>4227.3100000000004</v>
      </c>
      <c r="S102" s="281">
        <v>4202.87</v>
      </c>
      <c r="T102" s="281">
        <v>4135.12</v>
      </c>
      <c r="U102" s="281">
        <v>3951.01</v>
      </c>
      <c r="V102" s="281">
        <v>3806.24</v>
      </c>
      <c r="W102" s="281">
        <v>3832.13</v>
      </c>
      <c r="X102" s="281">
        <v>3788.79</v>
      </c>
      <c r="Y102" s="281">
        <v>3773.86</v>
      </c>
    </row>
    <row r="103" spans="1:25">
      <c r="A103" s="256">
        <v>14</v>
      </c>
      <c r="B103" s="281">
        <v>3688.12</v>
      </c>
      <c r="C103" s="281">
        <v>3655.92</v>
      </c>
      <c r="D103" s="281">
        <v>3661.12</v>
      </c>
      <c r="E103" s="281">
        <v>3585.84</v>
      </c>
      <c r="F103" s="281">
        <v>3607.27</v>
      </c>
      <c r="G103" s="281">
        <v>3658.17</v>
      </c>
      <c r="H103" s="281">
        <v>3789.83</v>
      </c>
      <c r="I103" s="281">
        <v>3915.96</v>
      </c>
      <c r="J103" s="281">
        <v>3927.84</v>
      </c>
      <c r="K103" s="281">
        <v>4015.69</v>
      </c>
      <c r="L103" s="281">
        <v>4135.97</v>
      </c>
      <c r="M103" s="281">
        <v>4122.5</v>
      </c>
      <c r="N103" s="281">
        <v>4139.51</v>
      </c>
      <c r="O103" s="281">
        <v>4155.79</v>
      </c>
      <c r="P103" s="281">
        <v>4155.9799999999996</v>
      </c>
      <c r="Q103" s="281">
        <v>4126.1499999999996</v>
      </c>
      <c r="R103" s="281">
        <v>4135.22</v>
      </c>
      <c r="S103" s="281">
        <v>4116.49</v>
      </c>
      <c r="T103" s="281">
        <v>4043.83</v>
      </c>
      <c r="U103" s="281">
        <v>3929.63</v>
      </c>
      <c r="V103" s="281">
        <v>3762.07</v>
      </c>
      <c r="W103" s="281">
        <v>3811.49</v>
      </c>
      <c r="X103" s="281">
        <v>3733.76</v>
      </c>
      <c r="Y103" s="281">
        <v>3724.27</v>
      </c>
    </row>
    <row r="104" spans="1:25">
      <c r="A104" s="256">
        <v>15</v>
      </c>
      <c r="B104" s="281">
        <v>3755.74</v>
      </c>
      <c r="C104" s="281">
        <v>3744.63</v>
      </c>
      <c r="D104" s="281">
        <v>3740.02</v>
      </c>
      <c r="E104" s="281">
        <v>3699.18</v>
      </c>
      <c r="F104" s="281">
        <v>3736.57</v>
      </c>
      <c r="G104" s="281">
        <v>3781.75</v>
      </c>
      <c r="H104" s="281">
        <v>3881.81</v>
      </c>
      <c r="I104" s="281">
        <v>3971.08</v>
      </c>
      <c r="J104" s="281">
        <v>4089.76</v>
      </c>
      <c r="K104" s="281">
        <v>4147.2299999999996</v>
      </c>
      <c r="L104" s="281">
        <v>4160.24</v>
      </c>
      <c r="M104" s="281">
        <v>4168.68</v>
      </c>
      <c r="N104" s="281">
        <v>4136.13</v>
      </c>
      <c r="O104" s="281">
        <v>4126.26</v>
      </c>
      <c r="P104" s="281">
        <v>4109.18</v>
      </c>
      <c r="Q104" s="281">
        <v>4087.48</v>
      </c>
      <c r="R104" s="281">
        <v>4048.06</v>
      </c>
      <c r="S104" s="281">
        <v>4041.23</v>
      </c>
      <c r="T104" s="281">
        <v>3972.65</v>
      </c>
      <c r="U104" s="281">
        <v>3861.05</v>
      </c>
      <c r="V104" s="281">
        <v>3778.01</v>
      </c>
      <c r="W104" s="281">
        <v>3815.32</v>
      </c>
      <c r="X104" s="281">
        <v>3784.43</v>
      </c>
      <c r="Y104" s="281">
        <v>3767.62</v>
      </c>
    </row>
    <row r="105" spans="1:25">
      <c r="A105" s="256">
        <v>16</v>
      </c>
      <c r="B105" s="281">
        <v>3650.57</v>
      </c>
      <c r="C105" s="281">
        <v>3635.69</v>
      </c>
      <c r="D105" s="281">
        <v>3634.62</v>
      </c>
      <c r="E105" s="281">
        <v>3551.45</v>
      </c>
      <c r="F105" s="281">
        <v>3614.85</v>
      </c>
      <c r="G105" s="281">
        <v>3716.08</v>
      </c>
      <c r="H105" s="281">
        <v>3869.87</v>
      </c>
      <c r="I105" s="281">
        <v>3911.06</v>
      </c>
      <c r="J105" s="281">
        <v>3950.66</v>
      </c>
      <c r="K105" s="281">
        <v>4008.51</v>
      </c>
      <c r="L105" s="281">
        <v>4039.95</v>
      </c>
      <c r="M105" s="281">
        <v>4007.77</v>
      </c>
      <c r="N105" s="281">
        <v>4005.62</v>
      </c>
      <c r="O105" s="281">
        <v>4011.77</v>
      </c>
      <c r="P105" s="281">
        <v>4047.9</v>
      </c>
      <c r="Q105" s="281">
        <v>4020.84</v>
      </c>
      <c r="R105" s="281">
        <v>3980.01</v>
      </c>
      <c r="S105" s="281">
        <v>4039.57</v>
      </c>
      <c r="T105" s="281">
        <v>3996.37</v>
      </c>
      <c r="U105" s="281">
        <v>3866.5</v>
      </c>
      <c r="V105" s="281">
        <v>3796.46</v>
      </c>
      <c r="W105" s="281">
        <v>3882.54</v>
      </c>
      <c r="X105" s="281">
        <v>3771.55</v>
      </c>
      <c r="Y105" s="281">
        <v>3672.94</v>
      </c>
    </row>
    <row r="106" spans="1:25">
      <c r="A106" s="256">
        <v>17</v>
      </c>
      <c r="B106" s="281">
        <v>3812.95</v>
      </c>
      <c r="C106" s="281">
        <v>3776.06</v>
      </c>
      <c r="D106" s="281">
        <v>3779.04</v>
      </c>
      <c r="E106" s="281">
        <v>3721.4</v>
      </c>
      <c r="F106" s="281">
        <v>3761.97</v>
      </c>
      <c r="G106" s="281">
        <v>3841.55</v>
      </c>
      <c r="H106" s="281">
        <v>3881.37</v>
      </c>
      <c r="I106" s="281">
        <v>3921.64</v>
      </c>
      <c r="J106" s="281">
        <v>4010.48</v>
      </c>
      <c r="K106" s="281">
        <v>4044.84</v>
      </c>
      <c r="L106" s="281">
        <v>4165.68</v>
      </c>
      <c r="M106" s="281">
        <v>4138.37</v>
      </c>
      <c r="N106" s="281">
        <v>4180.8599999999997</v>
      </c>
      <c r="O106" s="281">
        <v>4196.16</v>
      </c>
      <c r="P106" s="281">
        <v>4243.4399999999996</v>
      </c>
      <c r="Q106" s="281">
        <v>4141.01</v>
      </c>
      <c r="R106" s="281">
        <v>4058.66</v>
      </c>
      <c r="S106" s="281">
        <v>4061.66</v>
      </c>
      <c r="T106" s="281">
        <v>4080.83</v>
      </c>
      <c r="U106" s="281">
        <v>3949.94</v>
      </c>
      <c r="V106" s="281">
        <v>3875.74</v>
      </c>
      <c r="W106" s="281">
        <v>3921.89</v>
      </c>
      <c r="X106" s="281">
        <v>3834.45</v>
      </c>
      <c r="Y106" s="281">
        <v>3822.57</v>
      </c>
    </row>
    <row r="107" spans="1:25">
      <c r="A107" s="256">
        <v>18</v>
      </c>
      <c r="B107" s="281">
        <v>3738.6</v>
      </c>
      <c r="C107" s="281">
        <v>3728.29</v>
      </c>
      <c r="D107" s="281">
        <v>3718.82</v>
      </c>
      <c r="E107" s="281">
        <v>3675.72</v>
      </c>
      <c r="F107" s="281">
        <v>3710.11</v>
      </c>
      <c r="G107" s="281">
        <v>3757.58</v>
      </c>
      <c r="H107" s="281">
        <v>3790.5</v>
      </c>
      <c r="I107" s="281">
        <v>3855.57</v>
      </c>
      <c r="J107" s="281">
        <v>3856.62</v>
      </c>
      <c r="K107" s="281">
        <v>3855.07</v>
      </c>
      <c r="L107" s="281">
        <v>3846.51</v>
      </c>
      <c r="M107" s="281">
        <v>3859.08</v>
      </c>
      <c r="N107" s="281">
        <v>3860.1</v>
      </c>
      <c r="O107" s="281">
        <v>3885.52</v>
      </c>
      <c r="P107" s="281">
        <v>3927.31</v>
      </c>
      <c r="Q107" s="281">
        <v>3864.88</v>
      </c>
      <c r="R107" s="281">
        <v>3862.5</v>
      </c>
      <c r="S107" s="281">
        <v>3859.09</v>
      </c>
      <c r="T107" s="281">
        <v>3732.71</v>
      </c>
      <c r="U107" s="281">
        <v>3713.98</v>
      </c>
      <c r="V107" s="281">
        <v>3734.94</v>
      </c>
      <c r="W107" s="281">
        <v>3744.69</v>
      </c>
      <c r="X107" s="281">
        <v>3723.71</v>
      </c>
      <c r="Y107" s="281">
        <v>3683.02</v>
      </c>
    </row>
    <row r="108" spans="1:25">
      <c r="A108" s="256">
        <v>19</v>
      </c>
      <c r="B108" s="281">
        <v>3741.82</v>
      </c>
      <c r="C108" s="281">
        <v>3736.7</v>
      </c>
      <c r="D108" s="281">
        <v>3733.01</v>
      </c>
      <c r="E108" s="281">
        <v>3744.67</v>
      </c>
      <c r="F108" s="281">
        <v>3730.13</v>
      </c>
      <c r="G108" s="281">
        <v>3793.51</v>
      </c>
      <c r="H108" s="281">
        <v>3850.75</v>
      </c>
      <c r="I108" s="281">
        <v>3868.74</v>
      </c>
      <c r="J108" s="281">
        <v>3874.28</v>
      </c>
      <c r="K108" s="281">
        <v>3888.06</v>
      </c>
      <c r="L108" s="281">
        <v>3889.95</v>
      </c>
      <c r="M108" s="281">
        <v>3893.01</v>
      </c>
      <c r="N108" s="281">
        <v>3897.67</v>
      </c>
      <c r="O108" s="281">
        <v>3926.69</v>
      </c>
      <c r="P108" s="281">
        <v>3869.17</v>
      </c>
      <c r="Q108" s="281">
        <v>3866.1</v>
      </c>
      <c r="R108" s="281">
        <v>3872.24</v>
      </c>
      <c r="S108" s="281">
        <v>3796.45</v>
      </c>
      <c r="T108" s="281">
        <v>3823.78</v>
      </c>
      <c r="U108" s="281">
        <v>3928.78</v>
      </c>
      <c r="V108" s="281">
        <v>3881.15</v>
      </c>
      <c r="W108" s="281">
        <v>3815.43</v>
      </c>
      <c r="X108" s="281">
        <v>3804.28</v>
      </c>
      <c r="Y108" s="281">
        <v>3799.06</v>
      </c>
    </row>
    <row r="109" spans="1:25">
      <c r="A109" s="256">
        <v>20</v>
      </c>
      <c r="B109" s="281">
        <v>3831.41</v>
      </c>
      <c r="C109" s="281">
        <v>3815.92</v>
      </c>
      <c r="D109" s="281">
        <v>3811.68</v>
      </c>
      <c r="E109" s="281">
        <v>3812.08</v>
      </c>
      <c r="F109" s="281">
        <v>3796.94</v>
      </c>
      <c r="G109" s="281">
        <v>3847.7</v>
      </c>
      <c r="H109" s="281">
        <v>3904.56</v>
      </c>
      <c r="I109" s="281">
        <v>3965.81</v>
      </c>
      <c r="J109" s="281">
        <v>4124.68</v>
      </c>
      <c r="K109" s="281">
        <v>4133.84</v>
      </c>
      <c r="L109" s="281">
        <v>4140.67</v>
      </c>
      <c r="M109" s="281">
        <v>4113.3599999999997</v>
      </c>
      <c r="N109" s="281">
        <v>4105.38</v>
      </c>
      <c r="O109" s="281">
        <v>4121.58</v>
      </c>
      <c r="P109" s="281">
        <v>4120.95</v>
      </c>
      <c r="Q109" s="281">
        <v>4115.84</v>
      </c>
      <c r="R109" s="281">
        <v>4114.87</v>
      </c>
      <c r="S109" s="281">
        <v>4115.4399999999996</v>
      </c>
      <c r="T109" s="281">
        <v>4108.3500000000004</v>
      </c>
      <c r="U109" s="281">
        <v>4145.8999999999996</v>
      </c>
      <c r="V109" s="281">
        <v>3993.34</v>
      </c>
      <c r="W109" s="281">
        <v>3941.2</v>
      </c>
      <c r="X109" s="281">
        <v>3896.65</v>
      </c>
      <c r="Y109" s="281">
        <v>3864.69</v>
      </c>
    </row>
    <row r="110" spans="1:25">
      <c r="A110" s="256">
        <v>21</v>
      </c>
      <c r="B110" s="281">
        <v>3975.09</v>
      </c>
      <c r="C110" s="281">
        <v>3947.61</v>
      </c>
      <c r="D110" s="281">
        <v>3904.68</v>
      </c>
      <c r="E110" s="281">
        <v>3944.95</v>
      </c>
      <c r="F110" s="281">
        <v>3917.81</v>
      </c>
      <c r="G110" s="281">
        <v>4279.59</v>
      </c>
      <c r="H110" s="281">
        <v>4022.19</v>
      </c>
      <c r="I110" s="281">
        <v>4123.08</v>
      </c>
      <c r="J110" s="281">
        <v>4452.7</v>
      </c>
      <c r="K110" s="281">
        <v>4560.58</v>
      </c>
      <c r="L110" s="281">
        <v>4563.29</v>
      </c>
      <c r="M110" s="281">
        <v>4644.78</v>
      </c>
      <c r="N110" s="281">
        <v>4514.2700000000004</v>
      </c>
      <c r="O110" s="281">
        <v>4508.59</v>
      </c>
      <c r="P110" s="281">
        <v>4507.34</v>
      </c>
      <c r="Q110" s="281">
        <v>4501.34</v>
      </c>
      <c r="R110" s="281">
        <v>4627.92</v>
      </c>
      <c r="S110" s="281">
        <v>4582.6499999999996</v>
      </c>
      <c r="T110" s="281">
        <v>4495.68</v>
      </c>
      <c r="U110" s="281">
        <v>4514.82</v>
      </c>
      <c r="V110" s="281">
        <v>4217.83</v>
      </c>
      <c r="W110" s="281">
        <v>4048.37</v>
      </c>
      <c r="X110" s="281">
        <v>3986.15</v>
      </c>
      <c r="Y110" s="281">
        <v>3971.34</v>
      </c>
    </row>
    <row r="111" spans="1:25">
      <c r="A111" s="256">
        <v>22</v>
      </c>
      <c r="B111" s="281">
        <v>3972.64</v>
      </c>
      <c r="C111" s="281">
        <v>3958.79</v>
      </c>
      <c r="D111" s="281">
        <v>3943.8</v>
      </c>
      <c r="E111" s="281">
        <v>3949.28</v>
      </c>
      <c r="F111" s="281">
        <v>3931.87</v>
      </c>
      <c r="G111" s="281">
        <v>3993.61</v>
      </c>
      <c r="H111" s="281">
        <v>4074.56</v>
      </c>
      <c r="I111" s="281">
        <v>4167.26</v>
      </c>
      <c r="J111" s="281">
        <v>4219.3599999999997</v>
      </c>
      <c r="K111" s="281">
        <v>4223.12</v>
      </c>
      <c r="L111" s="281">
        <v>4289.54</v>
      </c>
      <c r="M111" s="281">
        <v>4288.3999999999996</v>
      </c>
      <c r="N111" s="281">
        <v>4221.49</v>
      </c>
      <c r="O111" s="281">
        <v>4220.08</v>
      </c>
      <c r="P111" s="281">
        <v>4271.04</v>
      </c>
      <c r="Q111" s="281">
        <v>4217.57</v>
      </c>
      <c r="R111" s="281">
        <v>4228.6000000000004</v>
      </c>
      <c r="S111" s="281">
        <v>4276.72</v>
      </c>
      <c r="T111" s="281">
        <v>4209.9799999999996</v>
      </c>
      <c r="U111" s="281">
        <v>4213.42</v>
      </c>
      <c r="V111" s="281">
        <v>4048.48</v>
      </c>
      <c r="W111" s="281">
        <v>3973.55</v>
      </c>
      <c r="X111" s="281">
        <v>3937.94</v>
      </c>
      <c r="Y111" s="281">
        <v>3912.06</v>
      </c>
    </row>
    <row r="112" spans="1:25">
      <c r="A112" s="256">
        <v>23</v>
      </c>
      <c r="B112" s="281">
        <v>3759.51</v>
      </c>
      <c r="C112" s="281">
        <v>3752.44</v>
      </c>
      <c r="D112" s="281">
        <v>3758.66</v>
      </c>
      <c r="E112" s="281">
        <v>3781.06</v>
      </c>
      <c r="F112" s="281">
        <v>3775.88</v>
      </c>
      <c r="G112" s="281">
        <v>3820.3</v>
      </c>
      <c r="H112" s="281">
        <v>3839.67</v>
      </c>
      <c r="I112" s="281">
        <v>3925.89</v>
      </c>
      <c r="J112" s="281">
        <v>3952.28</v>
      </c>
      <c r="K112" s="281">
        <v>3986.83</v>
      </c>
      <c r="L112" s="281">
        <v>3993.43</v>
      </c>
      <c r="M112" s="281">
        <v>4046.67</v>
      </c>
      <c r="N112" s="281">
        <v>4054.27</v>
      </c>
      <c r="O112" s="281">
        <v>4030.02</v>
      </c>
      <c r="P112" s="281">
        <v>4009.13</v>
      </c>
      <c r="Q112" s="281">
        <v>4003.69</v>
      </c>
      <c r="R112" s="281">
        <v>4048.18</v>
      </c>
      <c r="S112" s="281">
        <v>4081.37</v>
      </c>
      <c r="T112" s="281">
        <v>4087.63</v>
      </c>
      <c r="U112" s="281">
        <v>4299.3599999999997</v>
      </c>
      <c r="V112" s="281">
        <v>3992.03</v>
      </c>
      <c r="W112" s="281">
        <v>3883.42</v>
      </c>
      <c r="X112" s="281">
        <v>3841.9</v>
      </c>
      <c r="Y112" s="281">
        <v>3830.14</v>
      </c>
    </row>
    <row r="113" spans="1:25">
      <c r="A113" s="256">
        <v>24</v>
      </c>
      <c r="B113" s="281">
        <v>3749.26</v>
      </c>
      <c r="C113" s="281">
        <v>3707.21</v>
      </c>
      <c r="D113" s="281">
        <v>3708.47</v>
      </c>
      <c r="E113" s="281">
        <v>3744.78</v>
      </c>
      <c r="F113" s="281">
        <v>3734.54</v>
      </c>
      <c r="G113" s="281">
        <v>3785.05</v>
      </c>
      <c r="H113" s="281">
        <v>3871.44</v>
      </c>
      <c r="I113" s="281">
        <v>3964.73</v>
      </c>
      <c r="J113" s="281">
        <v>4044.95</v>
      </c>
      <c r="K113" s="281">
        <v>4165.03</v>
      </c>
      <c r="L113" s="281">
        <v>4016.4</v>
      </c>
      <c r="M113" s="281">
        <v>4067.83</v>
      </c>
      <c r="N113" s="281">
        <v>4154.5200000000004</v>
      </c>
      <c r="O113" s="281">
        <v>4251.6400000000003</v>
      </c>
      <c r="P113" s="281">
        <v>4313.6499999999996</v>
      </c>
      <c r="Q113" s="281">
        <v>4280.7700000000004</v>
      </c>
      <c r="R113" s="281">
        <v>4239.0600000000004</v>
      </c>
      <c r="S113" s="281">
        <v>4394.17</v>
      </c>
      <c r="T113" s="281">
        <v>4179.63</v>
      </c>
      <c r="U113" s="281">
        <v>4262.1499999999996</v>
      </c>
      <c r="V113" s="281">
        <v>3949.19</v>
      </c>
      <c r="W113" s="281">
        <v>3810.75</v>
      </c>
      <c r="X113" s="281">
        <v>3776.92</v>
      </c>
      <c r="Y113" s="281">
        <v>3766.99</v>
      </c>
    </row>
    <row r="114" spans="1:25">
      <c r="A114" s="256">
        <v>25</v>
      </c>
      <c r="B114" s="281">
        <v>3669.91</v>
      </c>
      <c r="C114" s="281">
        <v>3631.71</v>
      </c>
      <c r="D114" s="281">
        <v>3680.03</v>
      </c>
      <c r="E114" s="281">
        <v>3710.78</v>
      </c>
      <c r="F114" s="281">
        <v>3710.55</v>
      </c>
      <c r="G114" s="281">
        <v>3739.28</v>
      </c>
      <c r="H114" s="281">
        <v>3799.84</v>
      </c>
      <c r="I114" s="281">
        <v>3887.56</v>
      </c>
      <c r="J114" s="281">
        <v>3913.03</v>
      </c>
      <c r="K114" s="281">
        <v>3979.62</v>
      </c>
      <c r="L114" s="281">
        <v>3979.03</v>
      </c>
      <c r="M114" s="281">
        <v>3974.91</v>
      </c>
      <c r="N114" s="281">
        <v>3951.52</v>
      </c>
      <c r="O114" s="281">
        <v>3953.46</v>
      </c>
      <c r="P114" s="281">
        <v>3946.94</v>
      </c>
      <c r="Q114" s="281">
        <v>3905.95</v>
      </c>
      <c r="R114" s="281">
        <v>3963.79</v>
      </c>
      <c r="S114" s="281">
        <v>4155.79</v>
      </c>
      <c r="T114" s="281">
        <v>4389.22</v>
      </c>
      <c r="U114" s="281">
        <v>4038.92</v>
      </c>
      <c r="V114" s="281">
        <v>3828.18</v>
      </c>
      <c r="W114" s="281">
        <v>3772.23</v>
      </c>
      <c r="X114" s="281">
        <v>3743.42</v>
      </c>
      <c r="Y114" s="281">
        <v>3716.11</v>
      </c>
    </row>
    <row r="115" spans="1:25">
      <c r="A115" s="256">
        <v>26</v>
      </c>
      <c r="B115" s="281">
        <v>3653.84</v>
      </c>
      <c r="C115" s="281">
        <v>3614.53</v>
      </c>
      <c r="D115" s="281">
        <v>3648.82</v>
      </c>
      <c r="E115" s="281">
        <v>3602.27</v>
      </c>
      <c r="F115" s="281">
        <v>3590.18</v>
      </c>
      <c r="G115" s="281">
        <v>3694.31</v>
      </c>
      <c r="H115" s="281">
        <v>3786</v>
      </c>
      <c r="I115" s="281">
        <v>3905.45</v>
      </c>
      <c r="J115" s="281">
        <v>3983.79</v>
      </c>
      <c r="K115" s="281">
        <v>3989.29</v>
      </c>
      <c r="L115" s="281">
        <v>3991.68</v>
      </c>
      <c r="M115" s="281">
        <v>3982.53</v>
      </c>
      <c r="N115" s="281">
        <v>3981.93</v>
      </c>
      <c r="O115" s="281">
        <v>3876.01</v>
      </c>
      <c r="P115" s="281">
        <v>3899.88</v>
      </c>
      <c r="Q115" s="281">
        <v>3805.95</v>
      </c>
      <c r="R115" s="281">
        <v>3783.01</v>
      </c>
      <c r="S115" s="281">
        <v>3785.01</v>
      </c>
      <c r="T115" s="281">
        <v>3962.17</v>
      </c>
      <c r="U115" s="281">
        <v>4006.47</v>
      </c>
      <c r="V115" s="281">
        <v>3934.58</v>
      </c>
      <c r="W115" s="281">
        <v>3813.94</v>
      </c>
      <c r="X115" s="281">
        <v>3750.86</v>
      </c>
      <c r="Y115" s="281">
        <v>3696.94</v>
      </c>
    </row>
    <row r="116" spans="1:25">
      <c r="A116" s="256">
        <v>27</v>
      </c>
      <c r="B116" s="281">
        <v>3726.29</v>
      </c>
      <c r="C116" s="281">
        <v>3673.86</v>
      </c>
      <c r="D116" s="281">
        <v>3674.58</v>
      </c>
      <c r="E116" s="281">
        <v>3663.28</v>
      </c>
      <c r="F116" s="281">
        <v>3650.8</v>
      </c>
      <c r="G116" s="281">
        <v>3772.18</v>
      </c>
      <c r="H116" s="281">
        <v>3815.27</v>
      </c>
      <c r="I116" s="281">
        <v>3906.21</v>
      </c>
      <c r="J116" s="281">
        <v>3963.72</v>
      </c>
      <c r="K116" s="281">
        <v>4179.18</v>
      </c>
      <c r="L116" s="281">
        <v>4179.37</v>
      </c>
      <c r="M116" s="281">
        <v>4177.08</v>
      </c>
      <c r="N116" s="281">
        <v>4077.92</v>
      </c>
      <c r="O116" s="281">
        <v>3991.01</v>
      </c>
      <c r="P116" s="281">
        <v>3884.56</v>
      </c>
      <c r="Q116" s="281">
        <v>3866.39</v>
      </c>
      <c r="R116" s="281">
        <v>3842.09</v>
      </c>
      <c r="S116" s="281">
        <v>3846.42</v>
      </c>
      <c r="T116" s="281">
        <v>4266.54</v>
      </c>
      <c r="U116" s="281">
        <v>4320.37</v>
      </c>
      <c r="V116" s="281">
        <v>4039.32</v>
      </c>
      <c r="W116" s="281">
        <v>3987.47</v>
      </c>
      <c r="X116" s="281">
        <v>3785.34</v>
      </c>
      <c r="Y116" s="281">
        <v>3781.19</v>
      </c>
    </row>
    <row r="117" spans="1:25">
      <c r="A117" s="256">
        <v>28</v>
      </c>
      <c r="B117" s="281">
        <v>3742.45</v>
      </c>
      <c r="C117" s="281">
        <v>3693.92</v>
      </c>
      <c r="D117" s="281">
        <v>3670.57</v>
      </c>
      <c r="E117" s="281">
        <v>3538.49</v>
      </c>
      <c r="F117" s="281">
        <v>3531.47</v>
      </c>
      <c r="G117" s="281">
        <v>3649.59</v>
      </c>
      <c r="H117" s="281">
        <v>3770.44</v>
      </c>
      <c r="I117" s="281">
        <v>3855.14</v>
      </c>
      <c r="J117" s="281">
        <v>3941.54</v>
      </c>
      <c r="K117" s="281">
        <v>4166.16</v>
      </c>
      <c r="L117" s="281">
        <v>4312.1099999999997</v>
      </c>
      <c r="M117" s="281">
        <v>4307.18</v>
      </c>
      <c r="N117" s="281">
        <v>4314.79</v>
      </c>
      <c r="O117" s="281">
        <v>4314.72</v>
      </c>
      <c r="P117" s="281">
        <v>4336.71</v>
      </c>
      <c r="Q117" s="281">
        <v>4255.29</v>
      </c>
      <c r="R117" s="281">
        <v>4010.43</v>
      </c>
      <c r="S117" s="281">
        <v>4017.98</v>
      </c>
      <c r="T117" s="281">
        <v>4529.78</v>
      </c>
      <c r="U117" s="281">
        <v>4603.04</v>
      </c>
      <c r="V117" s="281">
        <v>4288.17</v>
      </c>
      <c r="W117" s="281">
        <v>4047.67</v>
      </c>
      <c r="X117" s="281">
        <v>3912.98</v>
      </c>
      <c r="Y117" s="281">
        <v>3793.99</v>
      </c>
    </row>
    <row r="118" spans="1:25">
      <c r="A118" s="256">
        <v>29</v>
      </c>
      <c r="B118" s="281">
        <v>3687.45</v>
      </c>
      <c r="C118" s="281">
        <v>3644.69</v>
      </c>
      <c r="D118" s="281">
        <v>3644.15</v>
      </c>
      <c r="E118" s="281">
        <v>3564.37</v>
      </c>
      <c r="F118" s="281">
        <v>3547.43</v>
      </c>
      <c r="G118" s="281">
        <v>3726.78</v>
      </c>
      <c r="H118" s="281">
        <v>3838.84</v>
      </c>
      <c r="I118" s="281">
        <v>3975.52</v>
      </c>
      <c r="J118" s="281">
        <v>4150.01</v>
      </c>
      <c r="K118" s="281">
        <v>4167.32</v>
      </c>
      <c r="L118" s="281">
        <v>4043.89</v>
      </c>
      <c r="M118" s="281">
        <v>4047.82</v>
      </c>
      <c r="N118" s="281">
        <v>4059.97</v>
      </c>
      <c r="O118" s="281">
        <v>3971.03</v>
      </c>
      <c r="P118" s="281">
        <v>3863.34</v>
      </c>
      <c r="Q118" s="281">
        <v>3876.04</v>
      </c>
      <c r="R118" s="281">
        <v>3838.75</v>
      </c>
      <c r="S118" s="281">
        <v>3829.01</v>
      </c>
      <c r="T118" s="281">
        <v>4033.58</v>
      </c>
      <c r="U118" s="281">
        <v>4055.35</v>
      </c>
      <c r="V118" s="281">
        <v>3921.14</v>
      </c>
      <c r="W118" s="281">
        <v>3782.8</v>
      </c>
      <c r="X118" s="281">
        <v>3733.64</v>
      </c>
      <c r="Y118" s="281">
        <v>3651.76</v>
      </c>
    </row>
    <row r="119" spans="1:25">
      <c r="A119" s="256">
        <v>30</v>
      </c>
      <c r="B119" s="281">
        <v>3350.64</v>
      </c>
      <c r="C119" s="281">
        <v>3337.5</v>
      </c>
      <c r="D119" s="281">
        <v>3417.16</v>
      </c>
      <c r="E119" s="281">
        <v>3313.33</v>
      </c>
      <c r="F119" s="281">
        <v>3484.68</v>
      </c>
      <c r="G119" s="281">
        <v>3658.08</v>
      </c>
      <c r="H119" s="281">
        <v>3782.1</v>
      </c>
      <c r="I119" s="281">
        <v>3888.71</v>
      </c>
      <c r="J119" s="281">
        <v>3966.79</v>
      </c>
      <c r="K119" s="281">
        <v>3973.4</v>
      </c>
      <c r="L119" s="281">
        <v>4201</v>
      </c>
      <c r="M119" s="281">
        <v>4048.02</v>
      </c>
      <c r="N119" s="281">
        <v>4195.76</v>
      </c>
      <c r="O119" s="281">
        <v>4228.08</v>
      </c>
      <c r="P119" s="281">
        <v>4026.25</v>
      </c>
      <c r="Q119" s="281">
        <v>3993.8</v>
      </c>
      <c r="R119" s="281">
        <v>4002.05</v>
      </c>
      <c r="S119" s="281">
        <v>3984.41</v>
      </c>
      <c r="T119" s="281">
        <v>3987.23</v>
      </c>
      <c r="U119" s="281">
        <v>4198.8599999999997</v>
      </c>
      <c r="V119" s="281">
        <v>4214.03</v>
      </c>
      <c r="W119" s="281">
        <v>3972.2</v>
      </c>
      <c r="X119" s="281">
        <v>3828.21</v>
      </c>
      <c r="Y119" s="281">
        <v>3646.5</v>
      </c>
    </row>
    <row r="120" spans="1:25">
      <c r="A120" s="256">
        <v>31</v>
      </c>
      <c r="B120" s="281">
        <v>3569.97</v>
      </c>
      <c r="C120" s="281">
        <v>3523.46</v>
      </c>
      <c r="D120" s="281">
        <v>3531.13</v>
      </c>
      <c r="E120" s="281">
        <v>3550.75</v>
      </c>
      <c r="F120" s="281">
        <v>3534.69</v>
      </c>
      <c r="G120" s="281">
        <v>3615.13</v>
      </c>
      <c r="H120" s="281">
        <v>3716.16</v>
      </c>
      <c r="I120" s="281">
        <v>3837</v>
      </c>
      <c r="J120" s="281">
        <v>3930.82</v>
      </c>
      <c r="K120" s="281">
        <v>4011.58</v>
      </c>
      <c r="L120" s="281">
        <v>3986.53</v>
      </c>
      <c r="M120" s="281">
        <v>4049.73</v>
      </c>
      <c r="N120" s="281">
        <v>4006.61</v>
      </c>
      <c r="O120" s="281">
        <v>4045.94</v>
      </c>
      <c r="P120" s="281">
        <v>4007.38</v>
      </c>
      <c r="Q120" s="281">
        <v>3852.84</v>
      </c>
      <c r="R120" s="281">
        <v>3811.93</v>
      </c>
      <c r="S120" s="281">
        <v>4047.63</v>
      </c>
      <c r="T120" s="281">
        <v>4406.75</v>
      </c>
      <c r="U120" s="281">
        <v>4001.98</v>
      </c>
      <c r="V120" s="281">
        <v>3892.1</v>
      </c>
      <c r="W120" s="281">
        <v>3760.04</v>
      </c>
      <c r="X120" s="281">
        <v>3702.65</v>
      </c>
      <c r="Y120" s="281">
        <v>3601.55</v>
      </c>
    </row>
    <row r="122" spans="1:25" ht="18" customHeight="1">
      <c r="A122" s="459" t="s">
        <v>212</v>
      </c>
      <c r="B122" s="491" t="s">
        <v>216</v>
      </c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</row>
    <row r="123" spans="1:25" ht="30">
      <c r="A123" s="459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4056.88</v>
      </c>
      <c r="C124" s="281">
        <v>4056.99</v>
      </c>
      <c r="D124" s="281">
        <v>4054.9</v>
      </c>
      <c r="E124" s="281">
        <v>4107.49</v>
      </c>
      <c r="F124" s="281">
        <v>4196.29</v>
      </c>
      <c r="G124" s="281">
        <v>4281.5200000000004</v>
      </c>
      <c r="H124" s="281">
        <v>4455.95</v>
      </c>
      <c r="I124" s="281">
        <v>4577</v>
      </c>
      <c r="J124" s="281">
        <v>4679.88</v>
      </c>
      <c r="K124" s="281">
        <v>4678.28</v>
      </c>
      <c r="L124" s="281">
        <v>4679.1899999999996</v>
      </c>
      <c r="M124" s="281">
        <v>4860.6400000000003</v>
      </c>
      <c r="N124" s="281">
        <v>4860.16</v>
      </c>
      <c r="O124" s="281">
        <v>4858.0600000000004</v>
      </c>
      <c r="P124" s="281">
        <v>4837.3900000000003</v>
      </c>
      <c r="Q124" s="281">
        <v>4823.8</v>
      </c>
      <c r="R124" s="281">
        <v>4812.45</v>
      </c>
      <c r="S124" s="281">
        <v>4837.49</v>
      </c>
      <c r="T124" s="281">
        <v>4723.76</v>
      </c>
      <c r="U124" s="281">
        <v>4597.1499999999996</v>
      </c>
      <c r="V124" s="281">
        <v>4421.53</v>
      </c>
      <c r="W124" s="281">
        <v>4300.8999999999996</v>
      </c>
      <c r="X124" s="281">
        <v>4246.63</v>
      </c>
      <c r="Y124" s="281">
        <v>4057.79</v>
      </c>
    </row>
    <row r="125" spans="1:25">
      <c r="A125" s="256">
        <v>2</v>
      </c>
      <c r="B125" s="281">
        <v>4014.12</v>
      </c>
      <c r="C125" s="281">
        <v>3978.06</v>
      </c>
      <c r="D125" s="281">
        <v>3979.83</v>
      </c>
      <c r="E125" s="281">
        <v>3982.04</v>
      </c>
      <c r="F125" s="281">
        <v>4028.82</v>
      </c>
      <c r="G125" s="281">
        <v>4027.91</v>
      </c>
      <c r="H125" s="281">
        <v>4302.26</v>
      </c>
      <c r="I125" s="281">
        <v>4451.3500000000004</v>
      </c>
      <c r="J125" s="281">
        <v>4551.63</v>
      </c>
      <c r="K125" s="281">
        <v>4600.99</v>
      </c>
      <c r="L125" s="281">
        <v>4601.8999999999996</v>
      </c>
      <c r="M125" s="281">
        <v>4806.83</v>
      </c>
      <c r="N125" s="281">
        <v>4846.8100000000004</v>
      </c>
      <c r="O125" s="281">
        <v>4838.78</v>
      </c>
      <c r="P125" s="281">
        <v>4833.66</v>
      </c>
      <c r="Q125" s="281">
        <v>4824.7700000000004</v>
      </c>
      <c r="R125" s="281">
        <v>4920.5600000000004</v>
      </c>
      <c r="S125" s="281">
        <v>4924.62</v>
      </c>
      <c r="T125" s="281">
        <v>4811.92</v>
      </c>
      <c r="U125" s="281">
        <v>4661.1000000000004</v>
      </c>
      <c r="V125" s="281">
        <v>4641.88</v>
      </c>
      <c r="W125" s="281">
        <v>4508.9399999999996</v>
      </c>
      <c r="X125" s="281">
        <v>4409.41</v>
      </c>
      <c r="Y125" s="281">
        <v>4193.0200000000004</v>
      </c>
    </row>
    <row r="126" spans="1:25">
      <c r="A126" s="256">
        <v>3</v>
      </c>
      <c r="B126" s="281">
        <v>4298.42</v>
      </c>
      <c r="C126" s="281">
        <v>4289.53</v>
      </c>
      <c r="D126" s="281">
        <v>4282.16</v>
      </c>
      <c r="E126" s="281">
        <v>4280.16</v>
      </c>
      <c r="F126" s="281">
        <v>4261.26</v>
      </c>
      <c r="G126" s="281">
        <v>4312.2700000000004</v>
      </c>
      <c r="H126" s="281">
        <v>4357.55</v>
      </c>
      <c r="I126" s="281">
        <v>4540.59</v>
      </c>
      <c r="J126" s="281">
        <v>4601.54</v>
      </c>
      <c r="K126" s="281">
        <v>4667.79</v>
      </c>
      <c r="L126" s="281">
        <v>4655.68</v>
      </c>
      <c r="M126" s="281">
        <v>4689.17</v>
      </c>
      <c r="N126" s="281">
        <v>4676.4399999999996</v>
      </c>
      <c r="O126" s="281">
        <v>4639.8599999999997</v>
      </c>
      <c r="P126" s="281">
        <v>4674.2700000000004</v>
      </c>
      <c r="Q126" s="281">
        <v>4667.5</v>
      </c>
      <c r="R126" s="281">
        <v>4641.1000000000004</v>
      </c>
      <c r="S126" s="281">
        <v>4627.9799999999996</v>
      </c>
      <c r="T126" s="281">
        <v>4615.43</v>
      </c>
      <c r="U126" s="281">
        <v>4557.4799999999996</v>
      </c>
      <c r="V126" s="281">
        <v>4552.3999999999996</v>
      </c>
      <c r="W126" s="281">
        <v>4436.8900000000003</v>
      </c>
      <c r="X126" s="281">
        <v>4355.8</v>
      </c>
      <c r="Y126" s="281">
        <v>4330.59</v>
      </c>
    </row>
    <row r="127" spans="1:25">
      <c r="A127" s="256">
        <v>4</v>
      </c>
      <c r="B127" s="281">
        <v>4274.3500000000004</v>
      </c>
      <c r="C127" s="281">
        <v>4263.22</v>
      </c>
      <c r="D127" s="281">
        <v>4260.88</v>
      </c>
      <c r="E127" s="281">
        <v>4263.83</v>
      </c>
      <c r="F127" s="281">
        <v>4255.21</v>
      </c>
      <c r="G127" s="281">
        <v>4324.88</v>
      </c>
      <c r="H127" s="281">
        <v>4424.72</v>
      </c>
      <c r="I127" s="281">
        <v>4595.37</v>
      </c>
      <c r="J127" s="281">
        <v>4678.05</v>
      </c>
      <c r="K127" s="281">
        <v>4751.3900000000003</v>
      </c>
      <c r="L127" s="281">
        <v>4697.79</v>
      </c>
      <c r="M127" s="281">
        <v>4825.8900000000003</v>
      </c>
      <c r="N127" s="281">
        <v>4821.6499999999996</v>
      </c>
      <c r="O127" s="281">
        <v>4892.8100000000004</v>
      </c>
      <c r="P127" s="281">
        <v>4898.99</v>
      </c>
      <c r="Q127" s="281">
        <v>4807.8999999999996</v>
      </c>
      <c r="R127" s="281">
        <v>4804.04</v>
      </c>
      <c r="S127" s="281">
        <v>4921.3</v>
      </c>
      <c r="T127" s="281">
        <v>4672.49</v>
      </c>
      <c r="U127" s="281">
        <v>4516.62</v>
      </c>
      <c r="V127" s="281">
        <v>4550.58</v>
      </c>
      <c r="W127" s="281">
        <v>4432.8599999999997</v>
      </c>
      <c r="X127" s="281">
        <v>4360.47</v>
      </c>
      <c r="Y127" s="281">
        <v>4310.22</v>
      </c>
    </row>
    <row r="128" spans="1:25">
      <c r="A128" s="256">
        <v>5</v>
      </c>
      <c r="B128" s="281">
        <v>4242.78</v>
      </c>
      <c r="C128" s="281">
        <v>4231.62</v>
      </c>
      <c r="D128" s="281">
        <v>4230.21</v>
      </c>
      <c r="E128" s="281">
        <v>4256.63</v>
      </c>
      <c r="F128" s="281">
        <v>4252.42</v>
      </c>
      <c r="G128" s="281">
        <v>4404.24</v>
      </c>
      <c r="H128" s="281">
        <v>4496.75</v>
      </c>
      <c r="I128" s="281">
        <v>4599.59</v>
      </c>
      <c r="J128" s="281">
        <v>4691.8100000000004</v>
      </c>
      <c r="K128" s="281">
        <v>4735.3100000000004</v>
      </c>
      <c r="L128" s="281">
        <v>4743.76</v>
      </c>
      <c r="M128" s="281">
        <v>4742.7299999999996</v>
      </c>
      <c r="N128" s="281">
        <v>4767.0200000000004</v>
      </c>
      <c r="O128" s="281">
        <v>4786.75</v>
      </c>
      <c r="P128" s="281">
        <v>4773.84</v>
      </c>
      <c r="Q128" s="281">
        <v>4816.17</v>
      </c>
      <c r="R128" s="281">
        <v>4808.2299999999996</v>
      </c>
      <c r="S128" s="281">
        <v>4865.91</v>
      </c>
      <c r="T128" s="281">
        <v>4916.92</v>
      </c>
      <c r="U128" s="281">
        <v>4680.53</v>
      </c>
      <c r="V128" s="281">
        <v>4682.9799999999996</v>
      </c>
      <c r="W128" s="281">
        <v>4593.4399999999996</v>
      </c>
      <c r="X128" s="281">
        <v>4470.1899999999996</v>
      </c>
      <c r="Y128" s="281">
        <v>4381.0200000000004</v>
      </c>
    </row>
    <row r="129" spans="1:25">
      <c r="A129" s="256">
        <v>6</v>
      </c>
      <c r="B129" s="281">
        <v>4316.17</v>
      </c>
      <c r="C129" s="281">
        <v>4304.3599999999997</v>
      </c>
      <c r="D129" s="281">
        <v>4282.99</v>
      </c>
      <c r="E129" s="281">
        <v>4286</v>
      </c>
      <c r="F129" s="281">
        <v>4261.28</v>
      </c>
      <c r="G129" s="281">
        <v>4481.1000000000004</v>
      </c>
      <c r="H129" s="281">
        <v>4546.55</v>
      </c>
      <c r="I129" s="281">
        <v>4654.54</v>
      </c>
      <c r="J129" s="281">
        <v>4860.6000000000004</v>
      </c>
      <c r="K129" s="281">
        <v>4966.7</v>
      </c>
      <c r="L129" s="281">
        <v>4982.0600000000004</v>
      </c>
      <c r="M129" s="281">
        <v>4955.8</v>
      </c>
      <c r="N129" s="281">
        <v>4955.41</v>
      </c>
      <c r="O129" s="281">
        <v>4953.37</v>
      </c>
      <c r="P129" s="281">
        <v>4951.96</v>
      </c>
      <c r="Q129" s="281">
        <v>4921.68</v>
      </c>
      <c r="R129" s="281">
        <v>4891.88</v>
      </c>
      <c r="S129" s="281">
        <v>4895.05</v>
      </c>
      <c r="T129" s="281">
        <v>4874.78</v>
      </c>
      <c r="U129" s="281">
        <v>4708.72</v>
      </c>
      <c r="V129" s="281">
        <v>4677.46</v>
      </c>
      <c r="W129" s="281">
        <v>4558.01</v>
      </c>
      <c r="X129" s="281">
        <v>4355.6499999999996</v>
      </c>
      <c r="Y129" s="281">
        <v>4327.3</v>
      </c>
    </row>
    <row r="130" spans="1:25">
      <c r="A130" s="256">
        <v>7</v>
      </c>
      <c r="B130" s="281">
        <v>4326.95</v>
      </c>
      <c r="C130" s="281">
        <v>4312.83</v>
      </c>
      <c r="D130" s="281">
        <v>4302.1000000000004</v>
      </c>
      <c r="E130" s="281">
        <v>4279.99</v>
      </c>
      <c r="F130" s="281">
        <v>4270.88</v>
      </c>
      <c r="G130" s="281">
        <v>4352.5600000000004</v>
      </c>
      <c r="H130" s="281">
        <v>4419.78</v>
      </c>
      <c r="I130" s="281">
        <v>4534.37</v>
      </c>
      <c r="J130" s="281">
        <v>4689.46</v>
      </c>
      <c r="K130" s="281">
        <v>4857.26</v>
      </c>
      <c r="L130" s="281">
        <v>4889.34</v>
      </c>
      <c r="M130" s="281">
        <v>4931.09</v>
      </c>
      <c r="N130" s="281">
        <v>4972.7299999999996</v>
      </c>
      <c r="O130" s="281">
        <v>4985.97</v>
      </c>
      <c r="P130" s="281">
        <v>5012.8100000000004</v>
      </c>
      <c r="Q130" s="281">
        <v>5023.59</v>
      </c>
      <c r="R130" s="281">
        <v>5022.55</v>
      </c>
      <c r="S130" s="281">
        <v>4983.97</v>
      </c>
      <c r="T130" s="281">
        <v>5013.9399999999996</v>
      </c>
      <c r="U130" s="281">
        <v>4755.6499999999996</v>
      </c>
      <c r="V130" s="281">
        <v>4738.3100000000004</v>
      </c>
      <c r="W130" s="281">
        <v>4557.3900000000003</v>
      </c>
      <c r="X130" s="281">
        <v>4417.4799999999996</v>
      </c>
      <c r="Y130" s="281">
        <v>4363.6899999999996</v>
      </c>
    </row>
    <row r="131" spans="1:25">
      <c r="A131" s="256">
        <v>8</v>
      </c>
      <c r="B131" s="281">
        <v>4280.25</v>
      </c>
      <c r="C131" s="281">
        <v>4275.37</v>
      </c>
      <c r="D131" s="281">
        <v>4269.53</v>
      </c>
      <c r="E131" s="281">
        <v>4263.24</v>
      </c>
      <c r="F131" s="281">
        <v>4260.72</v>
      </c>
      <c r="G131" s="281">
        <v>4397.38</v>
      </c>
      <c r="H131" s="281">
        <v>4468.74</v>
      </c>
      <c r="I131" s="281">
        <v>4601.62</v>
      </c>
      <c r="J131" s="281">
        <v>4675.03</v>
      </c>
      <c r="K131" s="281">
        <v>4802.49</v>
      </c>
      <c r="L131" s="281">
        <v>4838.37</v>
      </c>
      <c r="M131" s="281">
        <v>4834.38</v>
      </c>
      <c r="N131" s="281">
        <v>4871.8500000000004</v>
      </c>
      <c r="O131" s="281">
        <v>4862.26</v>
      </c>
      <c r="P131" s="281">
        <v>4857.3100000000004</v>
      </c>
      <c r="Q131" s="281">
        <v>4780.21</v>
      </c>
      <c r="R131" s="281">
        <v>4685.29</v>
      </c>
      <c r="S131" s="281">
        <v>4696.99</v>
      </c>
      <c r="T131" s="281">
        <v>4656.99</v>
      </c>
      <c r="U131" s="281">
        <v>4539.9399999999996</v>
      </c>
      <c r="V131" s="281">
        <v>4546.7299999999996</v>
      </c>
      <c r="W131" s="281">
        <v>4377.3500000000004</v>
      </c>
      <c r="X131" s="281">
        <v>4298.92</v>
      </c>
      <c r="Y131" s="281">
        <v>4278.99</v>
      </c>
    </row>
    <row r="132" spans="1:25">
      <c r="A132" s="256">
        <v>9</v>
      </c>
      <c r="B132" s="281">
        <v>4206.4799999999996</v>
      </c>
      <c r="C132" s="281">
        <v>4061.03</v>
      </c>
      <c r="D132" s="281">
        <v>4139.29</v>
      </c>
      <c r="E132" s="281">
        <v>4127.49</v>
      </c>
      <c r="F132" s="281">
        <v>4147.32</v>
      </c>
      <c r="G132" s="281">
        <v>4330.97</v>
      </c>
      <c r="H132" s="281">
        <v>4418.75</v>
      </c>
      <c r="I132" s="281">
        <v>4516.13</v>
      </c>
      <c r="J132" s="281">
        <v>4479.9799999999996</v>
      </c>
      <c r="K132" s="281">
        <v>4700.63</v>
      </c>
      <c r="L132" s="281">
        <v>4705.6000000000004</v>
      </c>
      <c r="M132" s="281">
        <v>4630.05</v>
      </c>
      <c r="N132" s="281">
        <v>4700.08</v>
      </c>
      <c r="O132" s="281">
        <v>4729.97</v>
      </c>
      <c r="P132" s="281">
        <v>4767.91</v>
      </c>
      <c r="Q132" s="281">
        <v>4782.38</v>
      </c>
      <c r="R132" s="281">
        <v>4678.7299999999996</v>
      </c>
      <c r="S132" s="281">
        <v>4684.97</v>
      </c>
      <c r="T132" s="281">
        <v>4640.87</v>
      </c>
      <c r="U132" s="281">
        <v>4506.84</v>
      </c>
      <c r="V132" s="281">
        <v>4475.57</v>
      </c>
      <c r="W132" s="281">
        <v>4368.21</v>
      </c>
      <c r="X132" s="281">
        <v>4300.82</v>
      </c>
      <c r="Y132" s="281">
        <v>4243.5</v>
      </c>
    </row>
    <row r="133" spans="1:25">
      <c r="A133" s="256">
        <v>10</v>
      </c>
      <c r="B133" s="281">
        <v>4275.1400000000003</v>
      </c>
      <c r="C133" s="281">
        <v>4264.28</v>
      </c>
      <c r="D133" s="281">
        <v>4251</v>
      </c>
      <c r="E133" s="281">
        <v>4251.8100000000004</v>
      </c>
      <c r="F133" s="281">
        <v>4239.8500000000004</v>
      </c>
      <c r="G133" s="281">
        <v>4306.9399999999996</v>
      </c>
      <c r="H133" s="281">
        <v>4367.3</v>
      </c>
      <c r="I133" s="281">
        <v>4500.5200000000004</v>
      </c>
      <c r="J133" s="281">
        <v>4596.09</v>
      </c>
      <c r="K133" s="281">
        <v>4721.6000000000004</v>
      </c>
      <c r="L133" s="281">
        <v>4729.8599999999997</v>
      </c>
      <c r="M133" s="281">
        <v>4724.13</v>
      </c>
      <c r="N133" s="281">
        <v>4738.1499999999996</v>
      </c>
      <c r="O133" s="281">
        <v>4788.28</v>
      </c>
      <c r="P133" s="281">
        <v>4795.67</v>
      </c>
      <c r="Q133" s="281">
        <v>4754.71</v>
      </c>
      <c r="R133" s="281">
        <v>4683.24</v>
      </c>
      <c r="S133" s="281">
        <v>4687.1400000000003</v>
      </c>
      <c r="T133" s="281">
        <v>4639.37</v>
      </c>
      <c r="U133" s="281">
        <v>4528.42</v>
      </c>
      <c r="V133" s="281">
        <v>4538.8500000000004</v>
      </c>
      <c r="W133" s="281">
        <v>4382.84</v>
      </c>
      <c r="X133" s="281">
        <v>4328.91</v>
      </c>
      <c r="Y133" s="281">
        <v>4308.8</v>
      </c>
    </row>
    <row r="134" spans="1:25">
      <c r="A134" s="256">
        <v>11</v>
      </c>
      <c r="B134" s="281">
        <v>4248.24</v>
      </c>
      <c r="C134" s="281">
        <v>4220.49</v>
      </c>
      <c r="D134" s="281">
        <v>4223.3500000000004</v>
      </c>
      <c r="E134" s="281">
        <v>4225.95</v>
      </c>
      <c r="F134" s="281">
        <v>4210.66</v>
      </c>
      <c r="G134" s="281">
        <v>4295.8</v>
      </c>
      <c r="H134" s="281">
        <v>4373.93</v>
      </c>
      <c r="I134" s="281">
        <v>4463.91</v>
      </c>
      <c r="J134" s="281">
        <v>4554.8900000000003</v>
      </c>
      <c r="K134" s="281">
        <v>4619.88</v>
      </c>
      <c r="L134" s="281">
        <v>4614.53</v>
      </c>
      <c r="M134" s="281">
        <v>4621.1099999999997</v>
      </c>
      <c r="N134" s="281">
        <v>4625.37</v>
      </c>
      <c r="O134" s="281">
        <v>4633.1400000000003</v>
      </c>
      <c r="P134" s="281">
        <v>4634.6499999999996</v>
      </c>
      <c r="Q134" s="281">
        <v>4664.07</v>
      </c>
      <c r="R134" s="281">
        <v>4597.99</v>
      </c>
      <c r="S134" s="281">
        <v>4605.6899999999996</v>
      </c>
      <c r="T134" s="281">
        <v>4604.6099999999997</v>
      </c>
      <c r="U134" s="281">
        <v>4473.83</v>
      </c>
      <c r="V134" s="281">
        <v>4428.92</v>
      </c>
      <c r="W134" s="281">
        <v>4333.99</v>
      </c>
      <c r="X134" s="281">
        <v>4282.47</v>
      </c>
      <c r="Y134" s="281">
        <v>4269.62</v>
      </c>
    </row>
    <row r="135" spans="1:25">
      <c r="A135" s="256">
        <v>12</v>
      </c>
      <c r="B135" s="281">
        <v>4328.6099999999997</v>
      </c>
      <c r="C135" s="281">
        <v>4313.96</v>
      </c>
      <c r="D135" s="281">
        <v>4316.95</v>
      </c>
      <c r="E135" s="281">
        <v>4271.88</v>
      </c>
      <c r="F135" s="281">
        <v>4305.95</v>
      </c>
      <c r="G135" s="281">
        <v>4378.01</v>
      </c>
      <c r="H135" s="281">
        <v>4455.87</v>
      </c>
      <c r="I135" s="281">
        <v>4579.71</v>
      </c>
      <c r="J135" s="281">
        <v>4641.78</v>
      </c>
      <c r="K135" s="281">
        <v>4715.62</v>
      </c>
      <c r="L135" s="281">
        <v>4720.34</v>
      </c>
      <c r="M135" s="281">
        <v>4753.8900000000003</v>
      </c>
      <c r="N135" s="281">
        <v>4748.25</v>
      </c>
      <c r="O135" s="281">
        <v>4785.12</v>
      </c>
      <c r="P135" s="281">
        <v>4786.49</v>
      </c>
      <c r="Q135" s="281">
        <v>4763.45</v>
      </c>
      <c r="R135" s="281">
        <v>4779.5600000000004</v>
      </c>
      <c r="S135" s="281">
        <v>4782</v>
      </c>
      <c r="T135" s="281">
        <v>4774.66</v>
      </c>
      <c r="U135" s="281">
        <v>4673.91</v>
      </c>
      <c r="V135" s="281">
        <v>4409.49</v>
      </c>
      <c r="W135" s="281">
        <v>4459.68</v>
      </c>
      <c r="X135" s="281">
        <v>4404.8999999999996</v>
      </c>
      <c r="Y135" s="281">
        <v>4380.68</v>
      </c>
    </row>
    <row r="136" spans="1:25">
      <c r="A136" s="256">
        <v>13</v>
      </c>
      <c r="B136" s="281">
        <v>4477.29</v>
      </c>
      <c r="C136" s="281">
        <v>4442.7</v>
      </c>
      <c r="D136" s="281">
        <v>4441.1499999999996</v>
      </c>
      <c r="E136" s="281">
        <v>4377.3500000000004</v>
      </c>
      <c r="F136" s="281">
        <v>4415.1099999999997</v>
      </c>
      <c r="G136" s="281">
        <v>4464.42</v>
      </c>
      <c r="H136" s="281">
        <v>4587.17</v>
      </c>
      <c r="I136" s="281">
        <v>4641.1099999999997</v>
      </c>
      <c r="J136" s="281">
        <v>4862.8900000000003</v>
      </c>
      <c r="K136" s="281">
        <v>4906.8500000000004</v>
      </c>
      <c r="L136" s="281">
        <v>4945.05</v>
      </c>
      <c r="M136" s="281">
        <v>4966.8999999999996</v>
      </c>
      <c r="N136" s="281">
        <v>4954.7700000000004</v>
      </c>
      <c r="O136" s="281">
        <v>4974.2299999999996</v>
      </c>
      <c r="P136" s="281">
        <v>4976.63</v>
      </c>
      <c r="Q136" s="281">
        <v>4962.63</v>
      </c>
      <c r="R136" s="281">
        <v>4958.03</v>
      </c>
      <c r="S136" s="281">
        <v>4933.59</v>
      </c>
      <c r="T136" s="281">
        <v>4865.84</v>
      </c>
      <c r="U136" s="281">
        <v>4681.7299999999996</v>
      </c>
      <c r="V136" s="281">
        <v>4536.96</v>
      </c>
      <c r="W136" s="281">
        <v>4562.8500000000004</v>
      </c>
      <c r="X136" s="281">
        <v>4519.51</v>
      </c>
      <c r="Y136" s="281">
        <v>4504.58</v>
      </c>
    </row>
    <row r="137" spans="1:25">
      <c r="A137" s="256">
        <v>14</v>
      </c>
      <c r="B137" s="281">
        <v>4418.84</v>
      </c>
      <c r="C137" s="281">
        <v>4386.6400000000003</v>
      </c>
      <c r="D137" s="281">
        <v>4391.84</v>
      </c>
      <c r="E137" s="281">
        <v>4316.5600000000004</v>
      </c>
      <c r="F137" s="281">
        <v>4337.99</v>
      </c>
      <c r="G137" s="281">
        <v>4388.8900000000003</v>
      </c>
      <c r="H137" s="281">
        <v>4520.55</v>
      </c>
      <c r="I137" s="281">
        <v>4646.68</v>
      </c>
      <c r="J137" s="281">
        <v>4658.5600000000004</v>
      </c>
      <c r="K137" s="281">
        <v>4746.41</v>
      </c>
      <c r="L137" s="281">
        <v>4866.6899999999996</v>
      </c>
      <c r="M137" s="281">
        <v>4853.22</v>
      </c>
      <c r="N137" s="281">
        <v>4870.2299999999996</v>
      </c>
      <c r="O137" s="281">
        <v>4886.51</v>
      </c>
      <c r="P137" s="281">
        <v>4886.7</v>
      </c>
      <c r="Q137" s="281">
        <v>4856.87</v>
      </c>
      <c r="R137" s="281">
        <v>4865.9399999999996</v>
      </c>
      <c r="S137" s="281">
        <v>4847.21</v>
      </c>
      <c r="T137" s="281">
        <v>4774.55</v>
      </c>
      <c r="U137" s="281">
        <v>4660.3500000000004</v>
      </c>
      <c r="V137" s="281">
        <v>4492.79</v>
      </c>
      <c r="W137" s="281">
        <v>4542.21</v>
      </c>
      <c r="X137" s="281">
        <v>4464.4799999999996</v>
      </c>
      <c r="Y137" s="281">
        <v>4454.99</v>
      </c>
    </row>
    <row r="138" spans="1:25">
      <c r="A138" s="256">
        <v>15</v>
      </c>
      <c r="B138" s="281">
        <v>4486.46</v>
      </c>
      <c r="C138" s="281">
        <v>4475.3500000000004</v>
      </c>
      <c r="D138" s="281">
        <v>4470.74</v>
      </c>
      <c r="E138" s="281">
        <v>4429.8999999999996</v>
      </c>
      <c r="F138" s="281">
        <v>4467.29</v>
      </c>
      <c r="G138" s="281">
        <v>4512.47</v>
      </c>
      <c r="H138" s="281">
        <v>4612.53</v>
      </c>
      <c r="I138" s="281">
        <v>4701.8</v>
      </c>
      <c r="J138" s="281">
        <v>4820.4799999999996</v>
      </c>
      <c r="K138" s="281">
        <v>4877.95</v>
      </c>
      <c r="L138" s="281">
        <v>4890.96</v>
      </c>
      <c r="M138" s="281">
        <v>4899.3999999999996</v>
      </c>
      <c r="N138" s="281">
        <v>4866.8500000000004</v>
      </c>
      <c r="O138" s="281">
        <v>4856.9799999999996</v>
      </c>
      <c r="P138" s="281">
        <v>4839.8999999999996</v>
      </c>
      <c r="Q138" s="281">
        <v>4818.2</v>
      </c>
      <c r="R138" s="281">
        <v>4778.78</v>
      </c>
      <c r="S138" s="281">
        <v>4771.95</v>
      </c>
      <c r="T138" s="281">
        <v>4703.37</v>
      </c>
      <c r="U138" s="281">
        <v>4591.7700000000004</v>
      </c>
      <c r="V138" s="281">
        <v>4508.7299999999996</v>
      </c>
      <c r="W138" s="281">
        <v>4546.04</v>
      </c>
      <c r="X138" s="281">
        <v>4515.1499999999996</v>
      </c>
      <c r="Y138" s="281">
        <v>4498.34</v>
      </c>
    </row>
    <row r="139" spans="1:25">
      <c r="A139" s="256">
        <v>16</v>
      </c>
      <c r="B139" s="281">
        <v>4381.29</v>
      </c>
      <c r="C139" s="281">
        <v>4366.41</v>
      </c>
      <c r="D139" s="281">
        <v>4365.34</v>
      </c>
      <c r="E139" s="281">
        <v>4282.17</v>
      </c>
      <c r="F139" s="281">
        <v>4345.57</v>
      </c>
      <c r="G139" s="281">
        <v>4446.8</v>
      </c>
      <c r="H139" s="281">
        <v>4600.59</v>
      </c>
      <c r="I139" s="281">
        <v>4641.78</v>
      </c>
      <c r="J139" s="281">
        <v>4681.38</v>
      </c>
      <c r="K139" s="281">
        <v>4739.2299999999996</v>
      </c>
      <c r="L139" s="281">
        <v>4770.67</v>
      </c>
      <c r="M139" s="281">
        <v>4738.49</v>
      </c>
      <c r="N139" s="281">
        <v>4736.34</v>
      </c>
      <c r="O139" s="281">
        <v>4742.49</v>
      </c>
      <c r="P139" s="281">
        <v>4778.62</v>
      </c>
      <c r="Q139" s="281">
        <v>4751.5600000000004</v>
      </c>
      <c r="R139" s="281">
        <v>4710.7299999999996</v>
      </c>
      <c r="S139" s="281">
        <v>4770.29</v>
      </c>
      <c r="T139" s="281">
        <v>4727.09</v>
      </c>
      <c r="U139" s="281">
        <v>4597.22</v>
      </c>
      <c r="V139" s="281">
        <v>4527.18</v>
      </c>
      <c r="W139" s="281">
        <v>4613.26</v>
      </c>
      <c r="X139" s="281">
        <v>4502.2700000000004</v>
      </c>
      <c r="Y139" s="281">
        <v>4403.66</v>
      </c>
    </row>
    <row r="140" spans="1:25">
      <c r="A140" s="256">
        <v>17</v>
      </c>
      <c r="B140" s="281">
        <v>4543.67</v>
      </c>
      <c r="C140" s="281">
        <v>4506.78</v>
      </c>
      <c r="D140" s="281">
        <v>4509.76</v>
      </c>
      <c r="E140" s="281">
        <v>4452.12</v>
      </c>
      <c r="F140" s="281">
        <v>4492.6899999999996</v>
      </c>
      <c r="G140" s="281">
        <v>4572.2700000000004</v>
      </c>
      <c r="H140" s="281">
        <v>4612.09</v>
      </c>
      <c r="I140" s="281">
        <v>4652.3599999999997</v>
      </c>
      <c r="J140" s="281">
        <v>4741.2</v>
      </c>
      <c r="K140" s="281">
        <v>4775.5600000000004</v>
      </c>
      <c r="L140" s="281">
        <v>4896.3999999999996</v>
      </c>
      <c r="M140" s="281">
        <v>4869.09</v>
      </c>
      <c r="N140" s="281">
        <v>4911.58</v>
      </c>
      <c r="O140" s="281">
        <v>4926.88</v>
      </c>
      <c r="P140" s="281">
        <v>4974.16</v>
      </c>
      <c r="Q140" s="281">
        <v>4871.7299999999996</v>
      </c>
      <c r="R140" s="281">
        <v>4789.38</v>
      </c>
      <c r="S140" s="281">
        <v>4792.38</v>
      </c>
      <c r="T140" s="281">
        <v>4811.55</v>
      </c>
      <c r="U140" s="281">
        <v>4680.66</v>
      </c>
      <c r="V140" s="281">
        <v>4606.46</v>
      </c>
      <c r="W140" s="281">
        <v>4652.6099999999997</v>
      </c>
      <c r="X140" s="281">
        <v>4565.17</v>
      </c>
      <c r="Y140" s="281">
        <v>4553.29</v>
      </c>
    </row>
    <row r="141" spans="1:25">
      <c r="A141" s="256">
        <v>18</v>
      </c>
      <c r="B141" s="281">
        <v>4469.32</v>
      </c>
      <c r="C141" s="281">
        <v>4459.01</v>
      </c>
      <c r="D141" s="281">
        <v>4449.54</v>
      </c>
      <c r="E141" s="281">
        <v>4406.4399999999996</v>
      </c>
      <c r="F141" s="281">
        <v>4440.83</v>
      </c>
      <c r="G141" s="281">
        <v>4488.3</v>
      </c>
      <c r="H141" s="281">
        <v>4521.22</v>
      </c>
      <c r="I141" s="281">
        <v>4586.29</v>
      </c>
      <c r="J141" s="281">
        <v>4587.34</v>
      </c>
      <c r="K141" s="281">
        <v>4585.79</v>
      </c>
      <c r="L141" s="281">
        <v>4577.2299999999996</v>
      </c>
      <c r="M141" s="281">
        <v>4589.8</v>
      </c>
      <c r="N141" s="281">
        <v>4590.82</v>
      </c>
      <c r="O141" s="281">
        <v>4616.24</v>
      </c>
      <c r="P141" s="281">
        <v>4658.03</v>
      </c>
      <c r="Q141" s="281">
        <v>4595.6000000000004</v>
      </c>
      <c r="R141" s="281">
        <v>4593.22</v>
      </c>
      <c r="S141" s="281">
        <v>4589.8100000000004</v>
      </c>
      <c r="T141" s="281">
        <v>4463.43</v>
      </c>
      <c r="U141" s="281">
        <v>4444.7</v>
      </c>
      <c r="V141" s="281">
        <v>4465.66</v>
      </c>
      <c r="W141" s="281">
        <v>4475.41</v>
      </c>
      <c r="X141" s="281">
        <v>4454.43</v>
      </c>
      <c r="Y141" s="281">
        <v>4413.74</v>
      </c>
    </row>
    <row r="142" spans="1:25">
      <c r="A142" s="256">
        <v>19</v>
      </c>
      <c r="B142" s="281">
        <v>4472.54</v>
      </c>
      <c r="C142" s="281">
        <v>4467.42</v>
      </c>
      <c r="D142" s="281">
        <v>4463.7299999999996</v>
      </c>
      <c r="E142" s="281">
        <v>4475.3900000000003</v>
      </c>
      <c r="F142" s="281">
        <v>4460.8500000000004</v>
      </c>
      <c r="G142" s="281">
        <v>4524.2299999999996</v>
      </c>
      <c r="H142" s="281">
        <v>4581.47</v>
      </c>
      <c r="I142" s="281">
        <v>4599.46</v>
      </c>
      <c r="J142" s="281">
        <v>4605</v>
      </c>
      <c r="K142" s="281">
        <v>4618.78</v>
      </c>
      <c r="L142" s="281">
        <v>4620.67</v>
      </c>
      <c r="M142" s="281">
        <v>4623.7299999999996</v>
      </c>
      <c r="N142" s="281">
        <v>4628.3900000000003</v>
      </c>
      <c r="O142" s="281">
        <v>4657.41</v>
      </c>
      <c r="P142" s="281">
        <v>4599.8900000000003</v>
      </c>
      <c r="Q142" s="281">
        <v>4596.82</v>
      </c>
      <c r="R142" s="281">
        <v>4602.96</v>
      </c>
      <c r="S142" s="281">
        <v>4527.17</v>
      </c>
      <c r="T142" s="281">
        <v>4554.5</v>
      </c>
      <c r="U142" s="281">
        <v>4659.5</v>
      </c>
      <c r="V142" s="281">
        <v>4611.87</v>
      </c>
      <c r="W142" s="281">
        <v>4546.1499999999996</v>
      </c>
      <c r="X142" s="281">
        <v>4535</v>
      </c>
      <c r="Y142" s="281">
        <v>4529.78</v>
      </c>
    </row>
    <row r="143" spans="1:25">
      <c r="A143" s="256">
        <v>20</v>
      </c>
      <c r="B143" s="281">
        <v>4562.13</v>
      </c>
      <c r="C143" s="281">
        <v>4546.6400000000003</v>
      </c>
      <c r="D143" s="281">
        <v>4542.3999999999996</v>
      </c>
      <c r="E143" s="281">
        <v>4542.8</v>
      </c>
      <c r="F143" s="281">
        <v>4527.66</v>
      </c>
      <c r="G143" s="281">
        <v>4578.42</v>
      </c>
      <c r="H143" s="281">
        <v>4635.28</v>
      </c>
      <c r="I143" s="281">
        <v>4696.53</v>
      </c>
      <c r="J143" s="281">
        <v>4855.3999999999996</v>
      </c>
      <c r="K143" s="281">
        <v>4864.5600000000004</v>
      </c>
      <c r="L143" s="281">
        <v>4871.3900000000003</v>
      </c>
      <c r="M143" s="281">
        <v>4844.08</v>
      </c>
      <c r="N143" s="281">
        <v>4836.1000000000004</v>
      </c>
      <c r="O143" s="281">
        <v>4852.3</v>
      </c>
      <c r="P143" s="281">
        <v>4851.67</v>
      </c>
      <c r="Q143" s="281">
        <v>4846.5600000000004</v>
      </c>
      <c r="R143" s="281">
        <v>4845.59</v>
      </c>
      <c r="S143" s="281">
        <v>4846.16</v>
      </c>
      <c r="T143" s="281">
        <v>4839.07</v>
      </c>
      <c r="U143" s="281">
        <v>4876.62</v>
      </c>
      <c r="V143" s="281">
        <v>4724.0600000000004</v>
      </c>
      <c r="W143" s="281">
        <v>4671.92</v>
      </c>
      <c r="X143" s="281">
        <v>4627.37</v>
      </c>
      <c r="Y143" s="281">
        <v>4595.41</v>
      </c>
    </row>
    <row r="144" spans="1:25">
      <c r="A144" s="256">
        <v>21</v>
      </c>
      <c r="B144" s="281">
        <v>4705.8100000000004</v>
      </c>
      <c r="C144" s="281">
        <v>4678.33</v>
      </c>
      <c r="D144" s="281">
        <v>4635.3999999999996</v>
      </c>
      <c r="E144" s="281">
        <v>4675.67</v>
      </c>
      <c r="F144" s="281">
        <v>4648.53</v>
      </c>
      <c r="G144" s="281">
        <v>5010.3100000000004</v>
      </c>
      <c r="H144" s="281">
        <v>4752.91</v>
      </c>
      <c r="I144" s="281">
        <v>4853.8</v>
      </c>
      <c r="J144" s="281">
        <v>5183.42</v>
      </c>
      <c r="K144" s="281">
        <v>5291.3</v>
      </c>
      <c r="L144" s="281">
        <v>5294.01</v>
      </c>
      <c r="M144" s="281">
        <v>5375.5</v>
      </c>
      <c r="N144" s="281">
        <v>5244.99</v>
      </c>
      <c r="O144" s="281">
        <v>5239.3100000000004</v>
      </c>
      <c r="P144" s="281">
        <v>5238.0600000000004</v>
      </c>
      <c r="Q144" s="281">
        <v>5232.0600000000004</v>
      </c>
      <c r="R144" s="281">
        <v>5358.64</v>
      </c>
      <c r="S144" s="281">
        <v>5313.37</v>
      </c>
      <c r="T144" s="281">
        <v>5226.3999999999996</v>
      </c>
      <c r="U144" s="281">
        <v>5245.54</v>
      </c>
      <c r="V144" s="281">
        <v>4948.55</v>
      </c>
      <c r="W144" s="281">
        <v>4779.09</v>
      </c>
      <c r="X144" s="281">
        <v>4716.87</v>
      </c>
      <c r="Y144" s="281">
        <v>4702.0600000000004</v>
      </c>
    </row>
    <row r="145" spans="1:25">
      <c r="A145" s="256">
        <v>22</v>
      </c>
      <c r="B145" s="281">
        <v>4703.3599999999997</v>
      </c>
      <c r="C145" s="281">
        <v>4689.51</v>
      </c>
      <c r="D145" s="281">
        <v>4674.5200000000004</v>
      </c>
      <c r="E145" s="281">
        <v>4680</v>
      </c>
      <c r="F145" s="281">
        <v>4662.59</v>
      </c>
      <c r="G145" s="281">
        <v>4724.33</v>
      </c>
      <c r="H145" s="281">
        <v>4805.28</v>
      </c>
      <c r="I145" s="281">
        <v>4897.9799999999996</v>
      </c>
      <c r="J145" s="281">
        <v>4950.08</v>
      </c>
      <c r="K145" s="281">
        <v>4953.84</v>
      </c>
      <c r="L145" s="281">
        <v>5020.26</v>
      </c>
      <c r="M145" s="281">
        <v>5019.12</v>
      </c>
      <c r="N145" s="281">
        <v>4952.21</v>
      </c>
      <c r="O145" s="281">
        <v>4950.8</v>
      </c>
      <c r="P145" s="281">
        <v>5001.76</v>
      </c>
      <c r="Q145" s="281">
        <v>4948.29</v>
      </c>
      <c r="R145" s="281">
        <v>4959.32</v>
      </c>
      <c r="S145" s="281">
        <v>5007.4399999999996</v>
      </c>
      <c r="T145" s="281">
        <v>4940.7</v>
      </c>
      <c r="U145" s="281">
        <v>4944.1400000000003</v>
      </c>
      <c r="V145" s="281">
        <v>4779.2</v>
      </c>
      <c r="W145" s="281">
        <v>4704.2700000000004</v>
      </c>
      <c r="X145" s="281">
        <v>4668.66</v>
      </c>
      <c r="Y145" s="281">
        <v>4642.78</v>
      </c>
    </row>
    <row r="146" spans="1:25">
      <c r="A146" s="256">
        <v>23</v>
      </c>
      <c r="B146" s="281">
        <v>4490.2299999999996</v>
      </c>
      <c r="C146" s="281">
        <v>4483.16</v>
      </c>
      <c r="D146" s="281">
        <v>4489.38</v>
      </c>
      <c r="E146" s="281">
        <v>4511.78</v>
      </c>
      <c r="F146" s="281">
        <v>4506.6000000000004</v>
      </c>
      <c r="G146" s="281">
        <v>4551.0200000000004</v>
      </c>
      <c r="H146" s="281">
        <v>4570.3900000000003</v>
      </c>
      <c r="I146" s="281">
        <v>4656.6099999999997</v>
      </c>
      <c r="J146" s="281">
        <v>4683</v>
      </c>
      <c r="K146" s="281">
        <v>4717.55</v>
      </c>
      <c r="L146" s="281">
        <v>4724.1499999999996</v>
      </c>
      <c r="M146" s="281">
        <v>4777.3900000000003</v>
      </c>
      <c r="N146" s="281">
        <v>4784.99</v>
      </c>
      <c r="O146" s="281">
        <v>4760.74</v>
      </c>
      <c r="P146" s="281">
        <v>4739.8500000000004</v>
      </c>
      <c r="Q146" s="281">
        <v>4734.41</v>
      </c>
      <c r="R146" s="281">
        <v>4778.8999999999996</v>
      </c>
      <c r="S146" s="281">
        <v>4812.09</v>
      </c>
      <c r="T146" s="281">
        <v>4818.3500000000004</v>
      </c>
      <c r="U146" s="281">
        <v>5030.08</v>
      </c>
      <c r="V146" s="281">
        <v>4722.75</v>
      </c>
      <c r="W146" s="281">
        <v>4614.1400000000003</v>
      </c>
      <c r="X146" s="281">
        <v>4572.62</v>
      </c>
      <c r="Y146" s="281">
        <v>4560.8599999999997</v>
      </c>
    </row>
    <row r="147" spans="1:25">
      <c r="A147" s="256">
        <v>24</v>
      </c>
      <c r="B147" s="281">
        <v>4479.9799999999996</v>
      </c>
      <c r="C147" s="281">
        <v>4437.93</v>
      </c>
      <c r="D147" s="281">
        <v>4439.1899999999996</v>
      </c>
      <c r="E147" s="281">
        <v>4475.5</v>
      </c>
      <c r="F147" s="281">
        <v>4465.26</v>
      </c>
      <c r="G147" s="281">
        <v>4515.7700000000004</v>
      </c>
      <c r="H147" s="281">
        <v>4602.16</v>
      </c>
      <c r="I147" s="281">
        <v>4695.45</v>
      </c>
      <c r="J147" s="281">
        <v>4775.67</v>
      </c>
      <c r="K147" s="281">
        <v>4895.75</v>
      </c>
      <c r="L147" s="281">
        <v>4747.12</v>
      </c>
      <c r="M147" s="281">
        <v>4798.55</v>
      </c>
      <c r="N147" s="281">
        <v>4885.24</v>
      </c>
      <c r="O147" s="281">
        <v>4982.3599999999997</v>
      </c>
      <c r="P147" s="281">
        <v>5044.37</v>
      </c>
      <c r="Q147" s="281">
        <v>5011.49</v>
      </c>
      <c r="R147" s="281">
        <v>4969.78</v>
      </c>
      <c r="S147" s="281">
        <v>5124.8900000000003</v>
      </c>
      <c r="T147" s="281">
        <v>4910.3500000000004</v>
      </c>
      <c r="U147" s="281">
        <v>4992.87</v>
      </c>
      <c r="V147" s="281">
        <v>4679.91</v>
      </c>
      <c r="W147" s="281">
        <v>4541.47</v>
      </c>
      <c r="X147" s="281">
        <v>4507.6400000000003</v>
      </c>
      <c r="Y147" s="281">
        <v>4497.71</v>
      </c>
    </row>
    <row r="148" spans="1:25">
      <c r="A148" s="256">
        <v>25</v>
      </c>
      <c r="B148" s="281">
        <v>4400.63</v>
      </c>
      <c r="C148" s="281">
        <v>4362.43</v>
      </c>
      <c r="D148" s="281">
        <v>4410.75</v>
      </c>
      <c r="E148" s="281">
        <v>4441.5</v>
      </c>
      <c r="F148" s="281">
        <v>4441.2700000000004</v>
      </c>
      <c r="G148" s="281">
        <v>4470</v>
      </c>
      <c r="H148" s="281">
        <v>4530.5600000000004</v>
      </c>
      <c r="I148" s="281">
        <v>4618.28</v>
      </c>
      <c r="J148" s="281">
        <v>4643.75</v>
      </c>
      <c r="K148" s="281">
        <v>4710.34</v>
      </c>
      <c r="L148" s="281">
        <v>4709.75</v>
      </c>
      <c r="M148" s="281">
        <v>4705.63</v>
      </c>
      <c r="N148" s="281">
        <v>4682.24</v>
      </c>
      <c r="O148" s="281">
        <v>4684.18</v>
      </c>
      <c r="P148" s="281">
        <v>4677.66</v>
      </c>
      <c r="Q148" s="281">
        <v>4636.67</v>
      </c>
      <c r="R148" s="281">
        <v>4694.51</v>
      </c>
      <c r="S148" s="281">
        <v>4886.51</v>
      </c>
      <c r="T148" s="281">
        <v>5119.9399999999996</v>
      </c>
      <c r="U148" s="281">
        <v>4769.6400000000003</v>
      </c>
      <c r="V148" s="281">
        <v>4558.8999999999996</v>
      </c>
      <c r="W148" s="281">
        <v>4502.95</v>
      </c>
      <c r="X148" s="281">
        <v>4474.1400000000003</v>
      </c>
      <c r="Y148" s="281">
        <v>4446.83</v>
      </c>
    </row>
    <row r="149" spans="1:25">
      <c r="A149" s="256">
        <v>26</v>
      </c>
      <c r="B149" s="281">
        <v>4384.5600000000004</v>
      </c>
      <c r="C149" s="281">
        <v>4345.25</v>
      </c>
      <c r="D149" s="281">
        <v>4379.54</v>
      </c>
      <c r="E149" s="281">
        <v>4332.99</v>
      </c>
      <c r="F149" s="281">
        <v>4320.8999999999996</v>
      </c>
      <c r="G149" s="281">
        <v>4425.03</v>
      </c>
      <c r="H149" s="281">
        <v>4516.72</v>
      </c>
      <c r="I149" s="281">
        <v>4636.17</v>
      </c>
      <c r="J149" s="281">
        <v>4714.51</v>
      </c>
      <c r="K149" s="281">
        <v>4720.01</v>
      </c>
      <c r="L149" s="281">
        <v>4722.3999999999996</v>
      </c>
      <c r="M149" s="281">
        <v>4713.25</v>
      </c>
      <c r="N149" s="281">
        <v>4712.6499999999996</v>
      </c>
      <c r="O149" s="281">
        <v>4606.7299999999996</v>
      </c>
      <c r="P149" s="281">
        <v>4630.6000000000004</v>
      </c>
      <c r="Q149" s="281">
        <v>4536.67</v>
      </c>
      <c r="R149" s="281">
        <v>4513.7299999999996</v>
      </c>
      <c r="S149" s="281">
        <v>4515.7299999999996</v>
      </c>
      <c r="T149" s="281">
        <v>4692.8900000000003</v>
      </c>
      <c r="U149" s="281">
        <v>4737.1899999999996</v>
      </c>
      <c r="V149" s="281">
        <v>4665.3</v>
      </c>
      <c r="W149" s="281">
        <v>4544.66</v>
      </c>
      <c r="X149" s="281">
        <v>4481.58</v>
      </c>
      <c r="Y149" s="281">
        <v>4427.66</v>
      </c>
    </row>
    <row r="150" spans="1:25">
      <c r="A150" s="256">
        <v>27</v>
      </c>
      <c r="B150" s="281">
        <v>4457.01</v>
      </c>
      <c r="C150" s="281">
        <v>4404.58</v>
      </c>
      <c r="D150" s="281">
        <v>4405.3</v>
      </c>
      <c r="E150" s="281">
        <v>4394</v>
      </c>
      <c r="F150" s="281">
        <v>4381.5200000000004</v>
      </c>
      <c r="G150" s="281">
        <v>4502.8999999999996</v>
      </c>
      <c r="H150" s="281">
        <v>4545.99</v>
      </c>
      <c r="I150" s="281">
        <v>4636.93</v>
      </c>
      <c r="J150" s="281">
        <v>4694.4399999999996</v>
      </c>
      <c r="K150" s="281">
        <v>4909.8999999999996</v>
      </c>
      <c r="L150" s="281">
        <v>4910.09</v>
      </c>
      <c r="M150" s="281">
        <v>4907.8</v>
      </c>
      <c r="N150" s="281">
        <v>4808.6400000000003</v>
      </c>
      <c r="O150" s="281">
        <v>4721.7299999999996</v>
      </c>
      <c r="P150" s="281">
        <v>4615.28</v>
      </c>
      <c r="Q150" s="281">
        <v>4597.1099999999997</v>
      </c>
      <c r="R150" s="281">
        <v>4572.8100000000004</v>
      </c>
      <c r="S150" s="281">
        <v>4577.1400000000003</v>
      </c>
      <c r="T150" s="281">
        <v>4997.26</v>
      </c>
      <c r="U150" s="281">
        <v>5051.09</v>
      </c>
      <c r="V150" s="281">
        <v>4770.04</v>
      </c>
      <c r="W150" s="281">
        <v>4718.1899999999996</v>
      </c>
      <c r="X150" s="281">
        <v>4516.0600000000004</v>
      </c>
      <c r="Y150" s="281">
        <v>4511.91</v>
      </c>
    </row>
    <row r="151" spans="1:25">
      <c r="A151" s="256">
        <v>28</v>
      </c>
      <c r="B151" s="281">
        <v>4473.17</v>
      </c>
      <c r="C151" s="281">
        <v>4424.6400000000003</v>
      </c>
      <c r="D151" s="281">
        <v>4401.29</v>
      </c>
      <c r="E151" s="281">
        <v>4269.21</v>
      </c>
      <c r="F151" s="281">
        <v>4262.1899999999996</v>
      </c>
      <c r="G151" s="281">
        <v>4380.3100000000004</v>
      </c>
      <c r="H151" s="281">
        <v>4501.16</v>
      </c>
      <c r="I151" s="281">
        <v>4585.8599999999997</v>
      </c>
      <c r="J151" s="281">
        <v>4672.26</v>
      </c>
      <c r="K151" s="281">
        <v>4896.88</v>
      </c>
      <c r="L151" s="281">
        <v>5042.83</v>
      </c>
      <c r="M151" s="281">
        <v>5037.8999999999996</v>
      </c>
      <c r="N151" s="281">
        <v>5045.51</v>
      </c>
      <c r="O151" s="281">
        <v>5045.4399999999996</v>
      </c>
      <c r="P151" s="281">
        <v>5067.43</v>
      </c>
      <c r="Q151" s="281">
        <v>4986.01</v>
      </c>
      <c r="R151" s="281">
        <v>4741.1499999999996</v>
      </c>
      <c r="S151" s="281">
        <v>4748.7</v>
      </c>
      <c r="T151" s="281">
        <v>5260.5</v>
      </c>
      <c r="U151" s="281">
        <v>5333.76</v>
      </c>
      <c r="V151" s="281">
        <v>5018.8900000000003</v>
      </c>
      <c r="W151" s="281">
        <v>4778.3900000000003</v>
      </c>
      <c r="X151" s="281">
        <v>4643.7</v>
      </c>
      <c r="Y151" s="281">
        <v>4524.71</v>
      </c>
    </row>
    <row r="152" spans="1:25">
      <c r="A152" s="256">
        <v>29</v>
      </c>
      <c r="B152" s="281">
        <v>4418.17</v>
      </c>
      <c r="C152" s="281">
        <v>4375.41</v>
      </c>
      <c r="D152" s="281">
        <v>4374.87</v>
      </c>
      <c r="E152" s="281">
        <v>4295.09</v>
      </c>
      <c r="F152" s="281">
        <v>4278.1499999999996</v>
      </c>
      <c r="G152" s="281">
        <v>4457.5</v>
      </c>
      <c r="H152" s="281">
        <v>4569.5600000000004</v>
      </c>
      <c r="I152" s="281">
        <v>4706.24</v>
      </c>
      <c r="J152" s="281">
        <v>4880.7299999999996</v>
      </c>
      <c r="K152" s="281">
        <v>4898.04</v>
      </c>
      <c r="L152" s="281">
        <v>4774.6099999999997</v>
      </c>
      <c r="M152" s="281">
        <v>4778.54</v>
      </c>
      <c r="N152" s="281">
        <v>4790.6899999999996</v>
      </c>
      <c r="O152" s="281">
        <v>4701.75</v>
      </c>
      <c r="P152" s="281">
        <v>4594.0600000000004</v>
      </c>
      <c r="Q152" s="281">
        <v>4606.76</v>
      </c>
      <c r="R152" s="281">
        <v>4569.47</v>
      </c>
      <c r="S152" s="281">
        <v>4559.7299999999996</v>
      </c>
      <c r="T152" s="281">
        <v>4764.3</v>
      </c>
      <c r="U152" s="281">
        <v>4786.07</v>
      </c>
      <c r="V152" s="281">
        <v>4651.8599999999997</v>
      </c>
      <c r="W152" s="281">
        <v>4513.5200000000004</v>
      </c>
      <c r="X152" s="281">
        <v>4464.3599999999997</v>
      </c>
      <c r="Y152" s="281">
        <v>4382.4799999999996</v>
      </c>
    </row>
    <row r="153" spans="1:25">
      <c r="A153" s="256">
        <v>30</v>
      </c>
      <c r="B153" s="281">
        <v>4081.36</v>
      </c>
      <c r="C153" s="281">
        <v>4068.22</v>
      </c>
      <c r="D153" s="281">
        <v>4147.88</v>
      </c>
      <c r="E153" s="281">
        <v>4044.05</v>
      </c>
      <c r="F153" s="281">
        <v>4215.3999999999996</v>
      </c>
      <c r="G153" s="281">
        <v>4388.8</v>
      </c>
      <c r="H153" s="281">
        <v>4512.82</v>
      </c>
      <c r="I153" s="281">
        <v>4619.43</v>
      </c>
      <c r="J153" s="281">
        <v>4697.51</v>
      </c>
      <c r="K153" s="281">
        <v>4704.12</v>
      </c>
      <c r="L153" s="281">
        <v>4931.72</v>
      </c>
      <c r="M153" s="281">
        <v>4778.74</v>
      </c>
      <c r="N153" s="281">
        <v>4926.4799999999996</v>
      </c>
      <c r="O153" s="281">
        <v>4958.8</v>
      </c>
      <c r="P153" s="281">
        <v>4756.97</v>
      </c>
      <c r="Q153" s="281">
        <v>4724.5200000000004</v>
      </c>
      <c r="R153" s="281">
        <v>4732.7700000000004</v>
      </c>
      <c r="S153" s="281">
        <v>4715.13</v>
      </c>
      <c r="T153" s="281">
        <v>4717.95</v>
      </c>
      <c r="U153" s="281">
        <v>4929.58</v>
      </c>
      <c r="V153" s="281">
        <v>4944.75</v>
      </c>
      <c r="W153" s="281">
        <v>4702.92</v>
      </c>
      <c r="X153" s="281">
        <v>4558.93</v>
      </c>
      <c r="Y153" s="281">
        <v>4377.22</v>
      </c>
    </row>
    <row r="154" spans="1:25">
      <c r="A154" s="256">
        <v>31</v>
      </c>
      <c r="B154" s="281">
        <v>4300.6899999999996</v>
      </c>
      <c r="C154" s="281">
        <v>4254.18</v>
      </c>
      <c r="D154" s="281">
        <v>4261.8500000000004</v>
      </c>
      <c r="E154" s="281">
        <v>4281.47</v>
      </c>
      <c r="F154" s="281">
        <v>4265.41</v>
      </c>
      <c r="G154" s="281">
        <v>4345.8500000000004</v>
      </c>
      <c r="H154" s="281">
        <v>4446.88</v>
      </c>
      <c r="I154" s="281">
        <v>4567.72</v>
      </c>
      <c r="J154" s="281">
        <v>4661.54</v>
      </c>
      <c r="K154" s="281">
        <v>4742.3</v>
      </c>
      <c r="L154" s="281">
        <v>4717.25</v>
      </c>
      <c r="M154" s="281">
        <v>4780.45</v>
      </c>
      <c r="N154" s="281">
        <v>4737.33</v>
      </c>
      <c r="O154" s="281">
        <v>4776.66</v>
      </c>
      <c r="P154" s="281">
        <v>4738.1000000000004</v>
      </c>
      <c r="Q154" s="281">
        <v>4583.5600000000004</v>
      </c>
      <c r="R154" s="281">
        <v>4542.6499999999996</v>
      </c>
      <c r="S154" s="281">
        <v>4778.3500000000004</v>
      </c>
      <c r="T154" s="281">
        <v>5137.47</v>
      </c>
      <c r="U154" s="281">
        <v>4732.7</v>
      </c>
      <c r="V154" s="281">
        <v>4622.82</v>
      </c>
      <c r="W154" s="281">
        <v>4490.76</v>
      </c>
      <c r="X154" s="281">
        <v>4433.37</v>
      </c>
      <c r="Y154" s="281">
        <v>4332.2700000000004</v>
      </c>
    </row>
    <row r="156" spans="1:25">
      <c r="A156" s="459" t="s">
        <v>212</v>
      </c>
      <c r="B156" s="491" t="s">
        <v>217</v>
      </c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491"/>
      <c r="R156" s="491"/>
      <c r="S156" s="491"/>
      <c r="T156" s="491"/>
      <c r="U156" s="491"/>
      <c r="V156" s="491"/>
      <c r="W156" s="491"/>
      <c r="X156" s="491"/>
      <c r="Y156" s="491"/>
    </row>
    <row r="157" spans="1:25" ht="30">
      <c r="A157" s="459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5478.04</v>
      </c>
      <c r="C158" s="281">
        <v>5478.15</v>
      </c>
      <c r="D158" s="281">
        <v>5476.06</v>
      </c>
      <c r="E158" s="281">
        <v>5528.65</v>
      </c>
      <c r="F158" s="281">
        <v>5617.45</v>
      </c>
      <c r="G158" s="281">
        <v>5702.68</v>
      </c>
      <c r="H158" s="281">
        <v>5877.11</v>
      </c>
      <c r="I158" s="281">
        <v>5998.16</v>
      </c>
      <c r="J158" s="281">
        <v>6101.04</v>
      </c>
      <c r="K158" s="281">
        <v>6099.44</v>
      </c>
      <c r="L158" s="281">
        <v>6100.35</v>
      </c>
      <c r="M158" s="281">
        <v>6281.8</v>
      </c>
      <c r="N158" s="281">
        <v>6281.32</v>
      </c>
      <c r="O158" s="281">
        <v>6279.22</v>
      </c>
      <c r="P158" s="281">
        <v>6258.55</v>
      </c>
      <c r="Q158" s="281">
        <v>6244.96</v>
      </c>
      <c r="R158" s="281">
        <v>6233.61</v>
      </c>
      <c r="S158" s="281">
        <v>6258.65</v>
      </c>
      <c r="T158" s="281">
        <v>6144.92</v>
      </c>
      <c r="U158" s="281">
        <v>6018.31</v>
      </c>
      <c r="V158" s="281">
        <v>5842.69</v>
      </c>
      <c r="W158" s="281">
        <v>5722.06</v>
      </c>
      <c r="X158" s="281">
        <v>5667.79</v>
      </c>
      <c r="Y158" s="281">
        <v>5478.95</v>
      </c>
    </row>
    <row r="159" spans="1:25">
      <c r="A159" s="256">
        <v>2</v>
      </c>
      <c r="B159" s="281">
        <v>5435.28</v>
      </c>
      <c r="C159" s="281">
        <v>5399.22</v>
      </c>
      <c r="D159" s="281">
        <v>5400.99</v>
      </c>
      <c r="E159" s="281">
        <v>5403.2</v>
      </c>
      <c r="F159" s="281">
        <v>5449.98</v>
      </c>
      <c r="G159" s="281">
        <v>5449.07</v>
      </c>
      <c r="H159" s="281">
        <v>5723.42</v>
      </c>
      <c r="I159" s="281">
        <v>5872.51</v>
      </c>
      <c r="J159" s="281">
        <v>5972.79</v>
      </c>
      <c r="K159" s="281">
        <v>6022.15</v>
      </c>
      <c r="L159" s="281">
        <v>6023.06</v>
      </c>
      <c r="M159" s="281">
        <v>6227.99</v>
      </c>
      <c r="N159" s="281">
        <v>6267.97</v>
      </c>
      <c r="O159" s="281">
        <v>6259.94</v>
      </c>
      <c r="P159" s="281">
        <v>6254.82</v>
      </c>
      <c r="Q159" s="281">
        <v>6245.93</v>
      </c>
      <c r="R159" s="281">
        <v>6341.72</v>
      </c>
      <c r="S159" s="281">
        <v>6345.78</v>
      </c>
      <c r="T159" s="281">
        <v>6233.08</v>
      </c>
      <c r="U159" s="281">
        <v>6082.26</v>
      </c>
      <c r="V159" s="281">
        <v>6063.04</v>
      </c>
      <c r="W159" s="281">
        <v>5930.1</v>
      </c>
      <c r="X159" s="281">
        <v>5830.57</v>
      </c>
      <c r="Y159" s="281">
        <v>5614.18</v>
      </c>
    </row>
    <row r="160" spans="1:25">
      <c r="A160" s="256">
        <v>3</v>
      </c>
      <c r="B160" s="281">
        <v>5719.58</v>
      </c>
      <c r="C160" s="281">
        <v>5710.69</v>
      </c>
      <c r="D160" s="281">
        <v>5703.32</v>
      </c>
      <c r="E160" s="281">
        <v>5701.32</v>
      </c>
      <c r="F160" s="281">
        <v>5682.42</v>
      </c>
      <c r="G160" s="281">
        <v>5733.43</v>
      </c>
      <c r="H160" s="281">
        <v>5778.71</v>
      </c>
      <c r="I160" s="281">
        <v>5961.75</v>
      </c>
      <c r="J160" s="281">
        <v>6022.7</v>
      </c>
      <c r="K160" s="281">
        <v>6088.95</v>
      </c>
      <c r="L160" s="281">
        <v>6076.84</v>
      </c>
      <c r="M160" s="281">
        <v>6110.33</v>
      </c>
      <c r="N160" s="281">
        <v>6097.6</v>
      </c>
      <c r="O160" s="281">
        <v>6061.02</v>
      </c>
      <c r="P160" s="281">
        <v>6095.43</v>
      </c>
      <c r="Q160" s="281">
        <v>6088.66</v>
      </c>
      <c r="R160" s="281">
        <v>6062.26</v>
      </c>
      <c r="S160" s="281">
        <v>6049.14</v>
      </c>
      <c r="T160" s="281">
        <v>6036.59</v>
      </c>
      <c r="U160" s="281">
        <v>5978.64</v>
      </c>
      <c r="V160" s="281">
        <v>5973.56</v>
      </c>
      <c r="W160" s="281">
        <v>5858.05</v>
      </c>
      <c r="X160" s="281">
        <v>5776.96</v>
      </c>
      <c r="Y160" s="281">
        <v>5751.75</v>
      </c>
    </row>
    <row r="161" spans="1:25">
      <c r="A161" s="256">
        <v>4</v>
      </c>
      <c r="B161" s="281">
        <v>5695.51</v>
      </c>
      <c r="C161" s="281">
        <v>5684.38</v>
      </c>
      <c r="D161" s="281">
        <v>5682.04</v>
      </c>
      <c r="E161" s="281">
        <v>5684.99</v>
      </c>
      <c r="F161" s="281">
        <v>5676.37</v>
      </c>
      <c r="G161" s="281">
        <v>5746.04</v>
      </c>
      <c r="H161" s="281">
        <v>5845.88</v>
      </c>
      <c r="I161" s="281">
        <v>6016.53</v>
      </c>
      <c r="J161" s="281">
        <v>6099.21</v>
      </c>
      <c r="K161" s="281">
        <v>6172.55</v>
      </c>
      <c r="L161" s="281">
        <v>6118.95</v>
      </c>
      <c r="M161" s="281">
        <v>6247.05</v>
      </c>
      <c r="N161" s="281">
        <v>6242.81</v>
      </c>
      <c r="O161" s="281">
        <v>6313.97</v>
      </c>
      <c r="P161" s="281">
        <v>6320.15</v>
      </c>
      <c r="Q161" s="281">
        <v>6229.06</v>
      </c>
      <c r="R161" s="281">
        <v>6225.2</v>
      </c>
      <c r="S161" s="281">
        <v>6342.46</v>
      </c>
      <c r="T161" s="281">
        <v>6093.65</v>
      </c>
      <c r="U161" s="281">
        <v>5937.78</v>
      </c>
      <c r="V161" s="281">
        <v>5971.74</v>
      </c>
      <c r="W161" s="281">
        <v>5854.02</v>
      </c>
      <c r="X161" s="281">
        <v>5781.63</v>
      </c>
      <c r="Y161" s="281">
        <v>5731.38</v>
      </c>
    </row>
    <row r="162" spans="1:25">
      <c r="A162" s="256">
        <v>5</v>
      </c>
      <c r="B162" s="281">
        <v>5663.94</v>
      </c>
      <c r="C162" s="281">
        <v>5652.78</v>
      </c>
      <c r="D162" s="281">
        <v>5651.37</v>
      </c>
      <c r="E162" s="281">
        <v>5677.79</v>
      </c>
      <c r="F162" s="281">
        <v>5673.58</v>
      </c>
      <c r="G162" s="281">
        <v>5825.4</v>
      </c>
      <c r="H162" s="281">
        <v>5917.91</v>
      </c>
      <c r="I162" s="281">
        <v>6020.75</v>
      </c>
      <c r="J162" s="281">
        <v>6112.97</v>
      </c>
      <c r="K162" s="281">
        <v>6156.47</v>
      </c>
      <c r="L162" s="281">
        <v>6164.92</v>
      </c>
      <c r="M162" s="281">
        <v>6163.89</v>
      </c>
      <c r="N162" s="281">
        <v>6188.18</v>
      </c>
      <c r="O162" s="281">
        <v>6207.91</v>
      </c>
      <c r="P162" s="281">
        <v>6195</v>
      </c>
      <c r="Q162" s="281">
        <v>6237.33</v>
      </c>
      <c r="R162" s="281">
        <v>6229.39</v>
      </c>
      <c r="S162" s="281">
        <v>6287.07</v>
      </c>
      <c r="T162" s="281">
        <v>6338.08</v>
      </c>
      <c r="U162" s="281">
        <v>6101.69</v>
      </c>
      <c r="V162" s="281">
        <v>6104.14</v>
      </c>
      <c r="W162" s="281">
        <v>6014.6</v>
      </c>
      <c r="X162" s="281">
        <v>5891.35</v>
      </c>
      <c r="Y162" s="281">
        <v>5802.18</v>
      </c>
    </row>
    <row r="163" spans="1:25">
      <c r="A163" s="256">
        <v>6</v>
      </c>
      <c r="B163" s="281">
        <v>5737.33</v>
      </c>
      <c r="C163" s="281">
        <v>5725.52</v>
      </c>
      <c r="D163" s="281">
        <v>5704.15</v>
      </c>
      <c r="E163" s="281">
        <v>5707.16</v>
      </c>
      <c r="F163" s="281">
        <v>5682.44</v>
      </c>
      <c r="G163" s="281">
        <v>5902.26</v>
      </c>
      <c r="H163" s="281">
        <v>5967.71</v>
      </c>
      <c r="I163" s="281">
        <v>6075.7</v>
      </c>
      <c r="J163" s="281">
        <v>6281.76</v>
      </c>
      <c r="K163" s="281">
        <v>6387.86</v>
      </c>
      <c r="L163" s="281">
        <v>6403.22</v>
      </c>
      <c r="M163" s="281">
        <v>6376.96</v>
      </c>
      <c r="N163" s="281">
        <v>6376.57</v>
      </c>
      <c r="O163" s="281">
        <v>6374.53</v>
      </c>
      <c r="P163" s="281">
        <v>6373.12</v>
      </c>
      <c r="Q163" s="281">
        <v>6342.84</v>
      </c>
      <c r="R163" s="281">
        <v>6313.04</v>
      </c>
      <c r="S163" s="281">
        <v>6316.21</v>
      </c>
      <c r="T163" s="281">
        <v>6295.94</v>
      </c>
      <c r="U163" s="281">
        <v>6129.88</v>
      </c>
      <c r="V163" s="281">
        <v>6098.62</v>
      </c>
      <c r="W163" s="281">
        <v>5979.17</v>
      </c>
      <c r="X163" s="281">
        <v>5776.81</v>
      </c>
      <c r="Y163" s="281">
        <v>5748.46</v>
      </c>
    </row>
    <row r="164" spans="1:25">
      <c r="A164" s="256">
        <v>7</v>
      </c>
      <c r="B164" s="281">
        <v>5748.11</v>
      </c>
      <c r="C164" s="281">
        <v>5733.99</v>
      </c>
      <c r="D164" s="281">
        <v>5723.26</v>
      </c>
      <c r="E164" s="281">
        <v>5701.15</v>
      </c>
      <c r="F164" s="281">
        <v>5692.04</v>
      </c>
      <c r="G164" s="281">
        <v>5773.72</v>
      </c>
      <c r="H164" s="281">
        <v>5840.94</v>
      </c>
      <c r="I164" s="281">
        <v>5955.53</v>
      </c>
      <c r="J164" s="281">
        <v>6110.62</v>
      </c>
      <c r="K164" s="281">
        <v>6278.42</v>
      </c>
      <c r="L164" s="281">
        <v>6310.5</v>
      </c>
      <c r="M164" s="281">
        <v>6352.25</v>
      </c>
      <c r="N164" s="281">
        <v>6393.89</v>
      </c>
      <c r="O164" s="281">
        <v>6407.13</v>
      </c>
      <c r="P164" s="281">
        <v>6433.97</v>
      </c>
      <c r="Q164" s="281">
        <v>6444.75</v>
      </c>
      <c r="R164" s="281">
        <v>6443.71</v>
      </c>
      <c r="S164" s="281">
        <v>6405.13</v>
      </c>
      <c r="T164" s="281">
        <v>6435.1</v>
      </c>
      <c r="U164" s="281">
        <v>6176.81</v>
      </c>
      <c r="V164" s="281">
        <v>6159.47</v>
      </c>
      <c r="W164" s="281">
        <v>5978.55</v>
      </c>
      <c r="X164" s="281">
        <v>5838.64</v>
      </c>
      <c r="Y164" s="281">
        <v>5784.85</v>
      </c>
    </row>
    <row r="165" spans="1:25">
      <c r="A165" s="256">
        <v>8</v>
      </c>
      <c r="B165" s="281">
        <v>5701.41</v>
      </c>
      <c r="C165" s="281">
        <v>5696.53</v>
      </c>
      <c r="D165" s="281">
        <v>5690.69</v>
      </c>
      <c r="E165" s="281">
        <v>5684.4</v>
      </c>
      <c r="F165" s="281">
        <v>5681.88</v>
      </c>
      <c r="G165" s="281">
        <v>5818.54</v>
      </c>
      <c r="H165" s="281">
        <v>5889.9</v>
      </c>
      <c r="I165" s="281">
        <v>6022.78</v>
      </c>
      <c r="J165" s="281">
        <v>6096.19</v>
      </c>
      <c r="K165" s="281">
        <v>6223.65</v>
      </c>
      <c r="L165" s="281">
        <v>6259.53</v>
      </c>
      <c r="M165" s="281">
        <v>6255.54</v>
      </c>
      <c r="N165" s="281">
        <v>6293.01</v>
      </c>
      <c r="O165" s="281">
        <v>6283.42</v>
      </c>
      <c r="P165" s="281">
        <v>6278.47</v>
      </c>
      <c r="Q165" s="281">
        <v>6201.37</v>
      </c>
      <c r="R165" s="281">
        <v>6106.45</v>
      </c>
      <c r="S165" s="281">
        <v>6118.15</v>
      </c>
      <c r="T165" s="281">
        <v>6078.15</v>
      </c>
      <c r="U165" s="281">
        <v>5961.1</v>
      </c>
      <c r="V165" s="281">
        <v>5967.89</v>
      </c>
      <c r="W165" s="281">
        <v>5798.51</v>
      </c>
      <c r="X165" s="281">
        <v>5720.08</v>
      </c>
      <c r="Y165" s="281">
        <v>5700.15</v>
      </c>
    </row>
    <row r="166" spans="1:25">
      <c r="A166" s="256">
        <v>9</v>
      </c>
      <c r="B166" s="281">
        <v>5627.64</v>
      </c>
      <c r="C166" s="281">
        <v>5482.19</v>
      </c>
      <c r="D166" s="281">
        <v>5560.45</v>
      </c>
      <c r="E166" s="281">
        <v>5548.65</v>
      </c>
      <c r="F166" s="281">
        <v>5568.48</v>
      </c>
      <c r="G166" s="281">
        <v>5752.13</v>
      </c>
      <c r="H166" s="281">
        <v>5839.91</v>
      </c>
      <c r="I166" s="281">
        <v>5937.29</v>
      </c>
      <c r="J166" s="281">
        <v>5901.14</v>
      </c>
      <c r="K166" s="281">
        <v>6121.79</v>
      </c>
      <c r="L166" s="281">
        <v>6126.76</v>
      </c>
      <c r="M166" s="281">
        <v>6051.21</v>
      </c>
      <c r="N166" s="281">
        <v>6121.24</v>
      </c>
      <c r="O166" s="281">
        <v>6151.13</v>
      </c>
      <c r="P166" s="281">
        <v>6189.07</v>
      </c>
      <c r="Q166" s="281">
        <v>6203.54</v>
      </c>
      <c r="R166" s="281">
        <v>6099.89</v>
      </c>
      <c r="S166" s="281">
        <v>6106.13</v>
      </c>
      <c r="T166" s="281">
        <v>6062.03</v>
      </c>
      <c r="U166" s="281">
        <v>5928</v>
      </c>
      <c r="V166" s="281">
        <v>5896.73</v>
      </c>
      <c r="W166" s="281">
        <v>5789.37</v>
      </c>
      <c r="X166" s="281">
        <v>5721.98</v>
      </c>
      <c r="Y166" s="281">
        <v>5664.66</v>
      </c>
    </row>
    <row r="167" spans="1:25">
      <c r="A167" s="256">
        <v>10</v>
      </c>
      <c r="B167" s="281">
        <v>5696.3</v>
      </c>
      <c r="C167" s="281">
        <v>5685.44</v>
      </c>
      <c r="D167" s="281">
        <v>5672.16</v>
      </c>
      <c r="E167" s="281">
        <v>5672.97</v>
      </c>
      <c r="F167" s="281">
        <v>5661.01</v>
      </c>
      <c r="G167" s="281">
        <v>5728.1</v>
      </c>
      <c r="H167" s="281">
        <v>5788.46</v>
      </c>
      <c r="I167" s="281">
        <v>5921.68</v>
      </c>
      <c r="J167" s="281">
        <v>6017.25</v>
      </c>
      <c r="K167" s="281">
        <v>6142.76</v>
      </c>
      <c r="L167" s="281">
        <v>6151.02</v>
      </c>
      <c r="M167" s="281">
        <v>6145.29</v>
      </c>
      <c r="N167" s="281">
        <v>6159.31</v>
      </c>
      <c r="O167" s="281">
        <v>6209.44</v>
      </c>
      <c r="P167" s="281">
        <v>6216.83</v>
      </c>
      <c r="Q167" s="281">
        <v>6175.87</v>
      </c>
      <c r="R167" s="281">
        <v>6104.4</v>
      </c>
      <c r="S167" s="281">
        <v>6108.3</v>
      </c>
      <c r="T167" s="281">
        <v>6060.53</v>
      </c>
      <c r="U167" s="281">
        <v>5949.58</v>
      </c>
      <c r="V167" s="281">
        <v>5960.01</v>
      </c>
      <c r="W167" s="281">
        <v>5804</v>
      </c>
      <c r="X167" s="281">
        <v>5750.07</v>
      </c>
      <c r="Y167" s="281">
        <v>5729.96</v>
      </c>
    </row>
    <row r="168" spans="1:25">
      <c r="A168" s="256">
        <v>11</v>
      </c>
      <c r="B168" s="281">
        <v>5669.4</v>
      </c>
      <c r="C168" s="281">
        <v>5641.65</v>
      </c>
      <c r="D168" s="281">
        <v>5644.51</v>
      </c>
      <c r="E168" s="281">
        <v>5647.11</v>
      </c>
      <c r="F168" s="281">
        <v>5631.82</v>
      </c>
      <c r="G168" s="281">
        <v>5716.96</v>
      </c>
      <c r="H168" s="281">
        <v>5795.09</v>
      </c>
      <c r="I168" s="281">
        <v>5885.07</v>
      </c>
      <c r="J168" s="281">
        <v>5976.05</v>
      </c>
      <c r="K168" s="281">
        <v>6041.04</v>
      </c>
      <c r="L168" s="281">
        <v>6035.69</v>
      </c>
      <c r="M168" s="281">
        <v>6042.27</v>
      </c>
      <c r="N168" s="281">
        <v>6046.53</v>
      </c>
      <c r="O168" s="281">
        <v>6054.3</v>
      </c>
      <c r="P168" s="281">
        <v>6055.81</v>
      </c>
      <c r="Q168" s="281">
        <v>6085.23</v>
      </c>
      <c r="R168" s="281">
        <v>6019.15</v>
      </c>
      <c r="S168" s="281">
        <v>6026.85</v>
      </c>
      <c r="T168" s="281">
        <v>6025.77</v>
      </c>
      <c r="U168" s="281">
        <v>5894.99</v>
      </c>
      <c r="V168" s="281">
        <v>5850.08</v>
      </c>
      <c r="W168" s="281">
        <v>5755.15</v>
      </c>
      <c r="X168" s="281">
        <v>5703.63</v>
      </c>
      <c r="Y168" s="281">
        <v>5690.78</v>
      </c>
    </row>
    <row r="169" spans="1:25">
      <c r="A169" s="256">
        <v>12</v>
      </c>
      <c r="B169" s="281">
        <v>5749.77</v>
      </c>
      <c r="C169" s="281">
        <v>5735.12</v>
      </c>
      <c r="D169" s="281">
        <v>5738.11</v>
      </c>
      <c r="E169" s="281">
        <v>5693.04</v>
      </c>
      <c r="F169" s="281">
        <v>5727.11</v>
      </c>
      <c r="G169" s="281">
        <v>5799.17</v>
      </c>
      <c r="H169" s="281">
        <v>5877.03</v>
      </c>
      <c r="I169" s="281">
        <v>6000.87</v>
      </c>
      <c r="J169" s="281">
        <v>6062.94</v>
      </c>
      <c r="K169" s="281">
        <v>6136.78</v>
      </c>
      <c r="L169" s="281">
        <v>6141.5</v>
      </c>
      <c r="M169" s="281">
        <v>6175.05</v>
      </c>
      <c r="N169" s="281">
        <v>6169.41</v>
      </c>
      <c r="O169" s="281">
        <v>6206.28</v>
      </c>
      <c r="P169" s="281">
        <v>6207.65</v>
      </c>
      <c r="Q169" s="281">
        <v>6184.61</v>
      </c>
      <c r="R169" s="281">
        <v>6200.72</v>
      </c>
      <c r="S169" s="281">
        <v>6203.16</v>
      </c>
      <c r="T169" s="281">
        <v>6195.82</v>
      </c>
      <c r="U169" s="281">
        <v>6095.07</v>
      </c>
      <c r="V169" s="281">
        <v>5830.65</v>
      </c>
      <c r="W169" s="281">
        <v>5880.84</v>
      </c>
      <c r="X169" s="281">
        <v>5826.06</v>
      </c>
      <c r="Y169" s="281">
        <v>5801.84</v>
      </c>
    </row>
    <row r="170" spans="1:25">
      <c r="A170" s="256">
        <v>13</v>
      </c>
      <c r="B170" s="281">
        <v>5898.45</v>
      </c>
      <c r="C170" s="281">
        <v>5863.86</v>
      </c>
      <c r="D170" s="281">
        <v>5862.31</v>
      </c>
      <c r="E170" s="281">
        <v>5798.51</v>
      </c>
      <c r="F170" s="281">
        <v>5836.27</v>
      </c>
      <c r="G170" s="281">
        <v>5885.58</v>
      </c>
      <c r="H170" s="281">
        <v>6008.33</v>
      </c>
      <c r="I170" s="281">
        <v>6062.27</v>
      </c>
      <c r="J170" s="281">
        <v>6284.05</v>
      </c>
      <c r="K170" s="281">
        <v>6328.01</v>
      </c>
      <c r="L170" s="281">
        <v>6366.21</v>
      </c>
      <c r="M170" s="281">
        <v>6388.06</v>
      </c>
      <c r="N170" s="281">
        <v>6375.93</v>
      </c>
      <c r="O170" s="281">
        <v>6395.39</v>
      </c>
      <c r="P170" s="281">
        <v>6397.79</v>
      </c>
      <c r="Q170" s="281">
        <v>6383.79</v>
      </c>
      <c r="R170" s="281">
        <v>6379.19</v>
      </c>
      <c r="S170" s="281">
        <v>6354.75</v>
      </c>
      <c r="T170" s="281">
        <v>6287</v>
      </c>
      <c r="U170" s="281">
        <v>6102.89</v>
      </c>
      <c r="V170" s="281">
        <v>5958.12</v>
      </c>
      <c r="W170" s="281">
        <v>5984.01</v>
      </c>
      <c r="X170" s="281">
        <v>5940.67</v>
      </c>
      <c r="Y170" s="281">
        <v>5925.74</v>
      </c>
    </row>
    <row r="171" spans="1:25">
      <c r="A171" s="256">
        <v>14</v>
      </c>
      <c r="B171" s="281">
        <v>5840</v>
      </c>
      <c r="C171" s="281">
        <v>5807.8</v>
      </c>
      <c r="D171" s="281">
        <v>5813</v>
      </c>
      <c r="E171" s="281">
        <v>5737.72</v>
      </c>
      <c r="F171" s="281">
        <v>5759.15</v>
      </c>
      <c r="G171" s="281">
        <v>5810.05</v>
      </c>
      <c r="H171" s="281">
        <v>5941.71</v>
      </c>
      <c r="I171" s="281">
        <v>6067.84</v>
      </c>
      <c r="J171" s="281">
        <v>6079.72</v>
      </c>
      <c r="K171" s="281">
        <v>6167.57</v>
      </c>
      <c r="L171" s="281">
        <v>6287.85</v>
      </c>
      <c r="M171" s="281">
        <v>6274.38</v>
      </c>
      <c r="N171" s="281">
        <v>6291.39</v>
      </c>
      <c r="O171" s="281">
        <v>6307.67</v>
      </c>
      <c r="P171" s="281">
        <v>6307.86</v>
      </c>
      <c r="Q171" s="281">
        <v>6278.03</v>
      </c>
      <c r="R171" s="281">
        <v>6287.1</v>
      </c>
      <c r="S171" s="281">
        <v>6268.37</v>
      </c>
      <c r="T171" s="281">
        <v>6195.71</v>
      </c>
      <c r="U171" s="281">
        <v>6081.51</v>
      </c>
      <c r="V171" s="281">
        <v>5913.95</v>
      </c>
      <c r="W171" s="281">
        <v>5963.37</v>
      </c>
      <c r="X171" s="281">
        <v>5885.64</v>
      </c>
      <c r="Y171" s="281">
        <v>5876.15</v>
      </c>
    </row>
    <row r="172" spans="1:25">
      <c r="A172" s="256">
        <v>15</v>
      </c>
      <c r="B172" s="281">
        <v>5907.62</v>
      </c>
      <c r="C172" s="281">
        <v>5896.51</v>
      </c>
      <c r="D172" s="281">
        <v>5891.9</v>
      </c>
      <c r="E172" s="281">
        <v>5851.06</v>
      </c>
      <c r="F172" s="281">
        <v>5888.45</v>
      </c>
      <c r="G172" s="281">
        <v>5933.63</v>
      </c>
      <c r="H172" s="281">
        <v>6033.69</v>
      </c>
      <c r="I172" s="281">
        <v>6122.96</v>
      </c>
      <c r="J172" s="281">
        <v>6241.64</v>
      </c>
      <c r="K172" s="281">
        <v>6299.11</v>
      </c>
      <c r="L172" s="281">
        <v>6312.12</v>
      </c>
      <c r="M172" s="281">
        <v>6320.56</v>
      </c>
      <c r="N172" s="281">
        <v>6288.01</v>
      </c>
      <c r="O172" s="281">
        <v>6278.14</v>
      </c>
      <c r="P172" s="281">
        <v>6261.06</v>
      </c>
      <c r="Q172" s="281">
        <v>6239.36</v>
      </c>
      <c r="R172" s="281">
        <v>6199.94</v>
      </c>
      <c r="S172" s="281">
        <v>6193.11</v>
      </c>
      <c r="T172" s="281">
        <v>6124.53</v>
      </c>
      <c r="U172" s="281">
        <v>6012.93</v>
      </c>
      <c r="V172" s="281">
        <v>5929.89</v>
      </c>
      <c r="W172" s="281">
        <v>5967.2</v>
      </c>
      <c r="X172" s="281">
        <v>5936.31</v>
      </c>
      <c r="Y172" s="281">
        <v>5919.5</v>
      </c>
    </row>
    <row r="173" spans="1:25">
      <c r="A173" s="256">
        <v>16</v>
      </c>
      <c r="B173" s="281">
        <v>5802.45</v>
      </c>
      <c r="C173" s="281">
        <v>5787.57</v>
      </c>
      <c r="D173" s="281">
        <v>5786.5</v>
      </c>
      <c r="E173" s="281">
        <v>5703.33</v>
      </c>
      <c r="F173" s="281">
        <v>5766.73</v>
      </c>
      <c r="G173" s="281">
        <v>5867.96</v>
      </c>
      <c r="H173" s="281">
        <v>6021.75</v>
      </c>
      <c r="I173" s="281">
        <v>6062.94</v>
      </c>
      <c r="J173" s="281">
        <v>6102.54</v>
      </c>
      <c r="K173" s="281">
        <v>6160.39</v>
      </c>
      <c r="L173" s="281">
        <v>6191.83</v>
      </c>
      <c r="M173" s="281">
        <v>6159.65</v>
      </c>
      <c r="N173" s="281">
        <v>6157.5</v>
      </c>
      <c r="O173" s="281">
        <v>6163.65</v>
      </c>
      <c r="P173" s="281">
        <v>6199.78</v>
      </c>
      <c r="Q173" s="281">
        <v>6172.72</v>
      </c>
      <c r="R173" s="281">
        <v>6131.89</v>
      </c>
      <c r="S173" s="281">
        <v>6191.45</v>
      </c>
      <c r="T173" s="281">
        <v>6148.25</v>
      </c>
      <c r="U173" s="281">
        <v>6018.38</v>
      </c>
      <c r="V173" s="281">
        <v>5948.34</v>
      </c>
      <c r="W173" s="281">
        <v>6034.42</v>
      </c>
      <c r="X173" s="281">
        <v>5923.43</v>
      </c>
      <c r="Y173" s="281">
        <v>5824.82</v>
      </c>
    </row>
    <row r="174" spans="1:25">
      <c r="A174" s="256">
        <v>17</v>
      </c>
      <c r="B174" s="281">
        <v>5964.83</v>
      </c>
      <c r="C174" s="281">
        <v>5927.94</v>
      </c>
      <c r="D174" s="281">
        <v>5930.92</v>
      </c>
      <c r="E174" s="281">
        <v>5873.28</v>
      </c>
      <c r="F174" s="281">
        <v>5913.85</v>
      </c>
      <c r="G174" s="281">
        <v>5993.43</v>
      </c>
      <c r="H174" s="281">
        <v>6033.25</v>
      </c>
      <c r="I174" s="281">
        <v>6073.52</v>
      </c>
      <c r="J174" s="281">
        <v>6162.36</v>
      </c>
      <c r="K174" s="281">
        <v>6196.72</v>
      </c>
      <c r="L174" s="281">
        <v>6317.56</v>
      </c>
      <c r="M174" s="281">
        <v>6290.25</v>
      </c>
      <c r="N174" s="281">
        <v>6332.74</v>
      </c>
      <c r="O174" s="281">
        <v>6348.04</v>
      </c>
      <c r="P174" s="281">
        <v>6395.32</v>
      </c>
      <c r="Q174" s="281">
        <v>6292.89</v>
      </c>
      <c r="R174" s="281">
        <v>6210.54</v>
      </c>
      <c r="S174" s="281">
        <v>6213.54</v>
      </c>
      <c r="T174" s="281">
        <v>6232.71</v>
      </c>
      <c r="U174" s="281">
        <v>6101.82</v>
      </c>
      <c r="V174" s="281">
        <v>6027.62</v>
      </c>
      <c r="W174" s="281">
        <v>6073.77</v>
      </c>
      <c r="X174" s="281">
        <v>5986.33</v>
      </c>
      <c r="Y174" s="281">
        <v>5974.45</v>
      </c>
    </row>
    <row r="175" spans="1:25">
      <c r="A175" s="256">
        <v>18</v>
      </c>
      <c r="B175" s="281">
        <v>5890.48</v>
      </c>
      <c r="C175" s="281">
        <v>5880.17</v>
      </c>
      <c r="D175" s="281">
        <v>5870.7</v>
      </c>
      <c r="E175" s="281">
        <v>5827.6</v>
      </c>
      <c r="F175" s="281">
        <v>5861.99</v>
      </c>
      <c r="G175" s="281">
        <v>5909.46</v>
      </c>
      <c r="H175" s="281">
        <v>5942.38</v>
      </c>
      <c r="I175" s="281">
        <v>6007.45</v>
      </c>
      <c r="J175" s="281">
        <v>6008.5</v>
      </c>
      <c r="K175" s="281">
        <v>6006.95</v>
      </c>
      <c r="L175" s="281">
        <v>5998.39</v>
      </c>
      <c r="M175" s="281">
        <v>6010.96</v>
      </c>
      <c r="N175" s="281">
        <v>6011.98</v>
      </c>
      <c r="O175" s="281">
        <v>6037.4</v>
      </c>
      <c r="P175" s="281">
        <v>6079.19</v>
      </c>
      <c r="Q175" s="281">
        <v>6016.76</v>
      </c>
      <c r="R175" s="281">
        <v>6014.38</v>
      </c>
      <c r="S175" s="281">
        <v>6010.97</v>
      </c>
      <c r="T175" s="281">
        <v>5884.59</v>
      </c>
      <c r="U175" s="281">
        <v>5865.86</v>
      </c>
      <c r="V175" s="281">
        <v>5886.82</v>
      </c>
      <c r="W175" s="281">
        <v>5896.57</v>
      </c>
      <c r="X175" s="281">
        <v>5875.59</v>
      </c>
      <c r="Y175" s="281">
        <v>5834.9</v>
      </c>
    </row>
    <row r="176" spans="1:25">
      <c r="A176" s="256">
        <v>19</v>
      </c>
      <c r="B176" s="281">
        <v>5893.7</v>
      </c>
      <c r="C176" s="281">
        <v>5888.58</v>
      </c>
      <c r="D176" s="281">
        <v>5884.89</v>
      </c>
      <c r="E176" s="281">
        <v>5896.55</v>
      </c>
      <c r="F176" s="281">
        <v>5882.01</v>
      </c>
      <c r="G176" s="281">
        <v>5945.39</v>
      </c>
      <c r="H176" s="281">
        <v>6002.63</v>
      </c>
      <c r="I176" s="281">
        <v>6020.62</v>
      </c>
      <c r="J176" s="281">
        <v>6026.16</v>
      </c>
      <c r="K176" s="281">
        <v>6039.94</v>
      </c>
      <c r="L176" s="281">
        <v>6041.83</v>
      </c>
      <c r="M176" s="281">
        <v>6044.89</v>
      </c>
      <c r="N176" s="281">
        <v>6049.55</v>
      </c>
      <c r="O176" s="281">
        <v>6078.57</v>
      </c>
      <c r="P176" s="281">
        <v>6021.05</v>
      </c>
      <c r="Q176" s="281">
        <v>6017.98</v>
      </c>
      <c r="R176" s="281">
        <v>6024.12</v>
      </c>
      <c r="S176" s="281">
        <v>5948.33</v>
      </c>
      <c r="T176" s="281">
        <v>5975.66</v>
      </c>
      <c r="U176" s="281">
        <v>6080.66</v>
      </c>
      <c r="V176" s="281">
        <v>6033.03</v>
      </c>
      <c r="W176" s="281">
        <v>5967.31</v>
      </c>
      <c r="X176" s="281">
        <v>5956.16</v>
      </c>
      <c r="Y176" s="281">
        <v>5950.94</v>
      </c>
    </row>
    <row r="177" spans="1:167">
      <c r="A177" s="256">
        <v>20</v>
      </c>
      <c r="B177" s="281">
        <v>5983.29</v>
      </c>
      <c r="C177" s="281">
        <v>5967.8</v>
      </c>
      <c r="D177" s="281">
        <v>5963.56</v>
      </c>
      <c r="E177" s="281">
        <v>5963.96</v>
      </c>
      <c r="F177" s="281">
        <v>5948.82</v>
      </c>
      <c r="G177" s="281">
        <v>5999.58</v>
      </c>
      <c r="H177" s="281">
        <v>6056.44</v>
      </c>
      <c r="I177" s="281">
        <v>6117.69</v>
      </c>
      <c r="J177" s="281">
        <v>6276.56</v>
      </c>
      <c r="K177" s="281">
        <v>6285.72</v>
      </c>
      <c r="L177" s="281">
        <v>6292.55</v>
      </c>
      <c r="M177" s="281">
        <v>6265.24</v>
      </c>
      <c r="N177" s="281">
        <v>6257.26</v>
      </c>
      <c r="O177" s="281">
        <v>6273.46</v>
      </c>
      <c r="P177" s="281">
        <v>6272.83</v>
      </c>
      <c r="Q177" s="281">
        <v>6267.72</v>
      </c>
      <c r="R177" s="281">
        <v>6266.75</v>
      </c>
      <c r="S177" s="281">
        <v>6267.32</v>
      </c>
      <c r="T177" s="281">
        <v>6260.23</v>
      </c>
      <c r="U177" s="281">
        <v>6297.78</v>
      </c>
      <c r="V177" s="281">
        <v>6145.22</v>
      </c>
      <c r="W177" s="281">
        <v>6093.08</v>
      </c>
      <c r="X177" s="281">
        <v>6048.53</v>
      </c>
      <c r="Y177" s="281">
        <v>6016.57</v>
      </c>
    </row>
    <row r="178" spans="1:167">
      <c r="A178" s="256">
        <v>21</v>
      </c>
      <c r="B178" s="281">
        <v>6126.97</v>
      </c>
      <c r="C178" s="281">
        <v>6099.49</v>
      </c>
      <c r="D178" s="281">
        <v>6056.56</v>
      </c>
      <c r="E178" s="281">
        <v>6096.83</v>
      </c>
      <c r="F178" s="281">
        <v>6069.69</v>
      </c>
      <c r="G178" s="281">
        <v>6431.47</v>
      </c>
      <c r="H178" s="281">
        <v>6174.07</v>
      </c>
      <c r="I178" s="281">
        <v>6274.96</v>
      </c>
      <c r="J178" s="281">
        <v>6604.58</v>
      </c>
      <c r="K178" s="281">
        <v>6712.46</v>
      </c>
      <c r="L178" s="281">
        <v>6715.17</v>
      </c>
      <c r="M178" s="281">
        <v>6796.66</v>
      </c>
      <c r="N178" s="281">
        <v>6666.15</v>
      </c>
      <c r="O178" s="281">
        <v>6660.47</v>
      </c>
      <c r="P178" s="281">
        <v>6659.22</v>
      </c>
      <c r="Q178" s="281">
        <v>6653.22</v>
      </c>
      <c r="R178" s="281">
        <v>6779.8</v>
      </c>
      <c r="S178" s="281">
        <v>6734.53</v>
      </c>
      <c r="T178" s="281">
        <v>6647.56</v>
      </c>
      <c r="U178" s="281">
        <v>6666.7</v>
      </c>
      <c r="V178" s="281">
        <v>6369.71</v>
      </c>
      <c r="W178" s="281">
        <v>6200.25</v>
      </c>
      <c r="X178" s="281">
        <v>6138.03</v>
      </c>
      <c r="Y178" s="281">
        <v>6123.22</v>
      </c>
    </row>
    <row r="179" spans="1:167">
      <c r="A179" s="256">
        <v>22</v>
      </c>
      <c r="B179" s="281">
        <v>6124.52</v>
      </c>
      <c r="C179" s="281">
        <v>6110.67</v>
      </c>
      <c r="D179" s="281">
        <v>6095.68</v>
      </c>
      <c r="E179" s="281">
        <v>6101.16</v>
      </c>
      <c r="F179" s="281">
        <v>6083.75</v>
      </c>
      <c r="G179" s="281">
        <v>6145.49</v>
      </c>
      <c r="H179" s="281">
        <v>6226.44</v>
      </c>
      <c r="I179" s="281">
        <v>6319.14</v>
      </c>
      <c r="J179" s="281">
        <v>6371.24</v>
      </c>
      <c r="K179" s="281">
        <v>6375</v>
      </c>
      <c r="L179" s="281">
        <v>6441.42</v>
      </c>
      <c r="M179" s="281">
        <v>6440.28</v>
      </c>
      <c r="N179" s="281">
        <v>6373.37</v>
      </c>
      <c r="O179" s="281">
        <v>6371.96</v>
      </c>
      <c r="P179" s="281">
        <v>6422.92</v>
      </c>
      <c r="Q179" s="281">
        <v>6369.45</v>
      </c>
      <c r="R179" s="281">
        <v>6380.48</v>
      </c>
      <c r="S179" s="281">
        <v>6428.6</v>
      </c>
      <c r="T179" s="281">
        <v>6361.86</v>
      </c>
      <c r="U179" s="281">
        <v>6365.3</v>
      </c>
      <c r="V179" s="281">
        <v>6200.36</v>
      </c>
      <c r="W179" s="281">
        <v>6125.43</v>
      </c>
      <c r="X179" s="281">
        <v>6089.82</v>
      </c>
      <c r="Y179" s="281">
        <v>6063.94</v>
      </c>
    </row>
    <row r="180" spans="1:167">
      <c r="A180" s="256">
        <v>23</v>
      </c>
      <c r="B180" s="281">
        <v>5911.39</v>
      </c>
      <c r="C180" s="281">
        <v>5904.32</v>
      </c>
      <c r="D180" s="281">
        <v>5910.54</v>
      </c>
      <c r="E180" s="281">
        <v>5932.94</v>
      </c>
      <c r="F180" s="281">
        <v>5927.76</v>
      </c>
      <c r="G180" s="281">
        <v>5972.18</v>
      </c>
      <c r="H180" s="281">
        <v>5991.55</v>
      </c>
      <c r="I180" s="281">
        <v>6077.77</v>
      </c>
      <c r="J180" s="281">
        <v>6104.16</v>
      </c>
      <c r="K180" s="281">
        <v>6138.71</v>
      </c>
      <c r="L180" s="281">
        <v>6145.31</v>
      </c>
      <c r="M180" s="281">
        <v>6198.55</v>
      </c>
      <c r="N180" s="281">
        <v>6206.15</v>
      </c>
      <c r="O180" s="281">
        <v>6181.9</v>
      </c>
      <c r="P180" s="281">
        <v>6161.01</v>
      </c>
      <c r="Q180" s="281">
        <v>6155.57</v>
      </c>
      <c r="R180" s="281">
        <v>6200.06</v>
      </c>
      <c r="S180" s="281">
        <v>6233.25</v>
      </c>
      <c r="T180" s="281">
        <v>6239.51</v>
      </c>
      <c r="U180" s="281">
        <v>6451.24</v>
      </c>
      <c r="V180" s="281">
        <v>6143.91</v>
      </c>
      <c r="W180" s="281">
        <v>6035.3</v>
      </c>
      <c r="X180" s="281">
        <v>5993.78</v>
      </c>
      <c r="Y180" s="281">
        <v>5982.02</v>
      </c>
    </row>
    <row r="181" spans="1:167">
      <c r="A181" s="256">
        <v>24</v>
      </c>
      <c r="B181" s="281">
        <v>5901.14</v>
      </c>
      <c r="C181" s="281">
        <v>5859.09</v>
      </c>
      <c r="D181" s="281">
        <v>5860.35</v>
      </c>
      <c r="E181" s="281">
        <v>5896.66</v>
      </c>
      <c r="F181" s="281">
        <v>5886.42</v>
      </c>
      <c r="G181" s="281">
        <v>5936.93</v>
      </c>
      <c r="H181" s="281">
        <v>6023.32</v>
      </c>
      <c r="I181" s="281">
        <v>6116.61</v>
      </c>
      <c r="J181" s="281">
        <v>6196.83</v>
      </c>
      <c r="K181" s="281">
        <v>6316.91</v>
      </c>
      <c r="L181" s="281">
        <v>6168.28</v>
      </c>
      <c r="M181" s="281">
        <v>6219.71</v>
      </c>
      <c r="N181" s="281">
        <v>6306.4</v>
      </c>
      <c r="O181" s="281">
        <v>6403.52</v>
      </c>
      <c r="P181" s="281">
        <v>6465.53</v>
      </c>
      <c r="Q181" s="281">
        <v>6432.65</v>
      </c>
      <c r="R181" s="281">
        <v>6390.94</v>
      </c>
      <c r="S181" s="281">
        <v>6546.05</v>
      </c>
      <c r="T181" s="281">
        <v>6331.51</v>
      </c>
      <c r="U181" s="281">
        <v>6414.03</v>
      </c>
      <c r="V181" s="281">
        <v>6101.07</v>
      </c>
      <c r="W181" s="281">
        <v>5962.63</v>
      </c>
      <c r="X181" s="281">
        <v>5928.8</v>
      </c>
      <c r="Y181" s="281">
        <v>5918.87</v>
      </c>
    </row>
    <row r="182" spans="1:167">
      <c r="A182" s="256">
        <v>25</v>
      </c>
      <c r="B182" s="281">
        <v>5821.79</v>
      </c>
      <c r="C182" s="281">
        <v>5783.59</v>
      </c>
      <c r="D182" s="281">
        <v>5831.91</v>
      </c>
      <c r="E182" s="281">
        <v>5862.66</v>
      </c>
      <c r="F182" s="281">
        <v>5862.43</v>
      </c>
      <c r="G182" s="281">
        <v>5891.16</v>
      </c>
      <c r="H182" s="281">
        <v>5951.72</v>
      </c>
      <c r="I182" s="281">
        <v>6039.44</v>
      </c>
      <c r="J182" s="281">
        <v>6064.91</v>
      </c>
      <c r="K182" s="281">
        <v>6131.5</v>
      </c>
      <c r="L182" s="281">
        <v>6130.91</v>
      </c>
      <c r="M182" s="281">
        <v>6126.79</v>
      </c>
      <c r="N182" s="281">
        <v>6103.4</v>
      </c>
      <c r="O182" s="281">
        <v>6105.34</v>
      </c>
      <c r="P182" s="281">
        <v>6098.82</v>
      </c>
      <c r="Q182" s="281">
        <v>6057.83</v>
      </c>
      <c r="R182" s="281">
        <v>6115.67</v>
      </c>
      <c r="S182" s="281">
        <v>6307.67</v>
      </c>
      <c r="T182" s="281">
        <v>6541.1</v>
      </c>
      <c r="U182" s="281">
        <v>6190.8</v>
      </c>
      <c r="V182" s="281">
        <v>5980.06</v>
      </c>
      <c r="W182" s="281">
        <v>5924.11</v>
      </c>
      <c r="X182" s="281">
        <v>5895.3</v>
      </c>
      <c r="Y182" s="281">
        <v>5867.99</v>
      </c>
    </row>
    <row r="183" spans="1:167">
      <c r="A183" s="256">
        <v>26</v>
      </c>
      <c r="B183" s="281">
        <v>5805.72</v>
      </c>
      <c r="C183" s="281">
        <v>5766.41</v>
      </c>
      <c r="D183" s="281">
        <v>5800.7</v>
      </c>
      <c r="E183" s="281">
        <v>5754.15</v>
      </c>
      <c r="F183" s="281">
        <v>5742.06</v>
      </c>
      <c r="G183" s="281">
        <v>5846.19</v>
      </c>
      <c r="H183" s="281">
        <v>5937.88</v>
      </c>
      <c r="I183" s="281">
        <v>6057.33</v>
      </c>
      <c r="J183" s="281">
        <v>6135.67</v>
      </c>
      <c r="K183" s="281">
        <v>6141.17</v>
      </c>
      <c r="L183" s="281">
        <v>6143.56</v>
      </c>
      <c r="M183" s="281">
        <v>6134.41</v>
      </c>
      <c r="N183" s="281">
        <v>6133.81</v>
      </c>
      <c r="O183" s="281">
        <v>6027.89</v>
      </c>
      <c r="P183" s="281">
        <v>6051.76</v>
      </c>
      <c r="Q183" s="281">
        <v>5957.83</v>
      </c>
      <c r="R183" s="281">
        <v>5934.89</v>
      </c>
      <c r="S183" s="281">
        <v>5936.89</v>
      </c>
      <c r="T183" s="281">
        <v>6114.05</v>
      </c>
      <c r="U183" s="281">
        <v>6158.35</v>
      </c>
      <c r="V183" s="281">
        <v>6086.46</v>
      </c>
      <c r="W183" s="281">
        <v>5965.82</v>
      </c>
      <c r="X183" s="281">
        <v>5902.74</v>
      </c>
      <c r="Y183" s="281">
        <v>5848.82</v>
      </c>
    </row>
    <row r="184" spans="1:167">
      <c r="A184" s="256">
        <v>27</v>
      </c>
      <c r="B184" s="281">
        <v>5878.17</v>
      </c>
      <c r="C184" s="281">
        <v>5825.74</v>
      </c>
      <c r="D184" s="281">
        <v>5826.46</v>
      </c>
      <c r="E184" s="281">
        <v>5815.16</v>
      </c>
      <c r="F184" s="281">
        <v>5802.68</v>
      </c>
      <c r="G184" s="281">
        <v>5924.06</v>
      </c>
      <c r="H184" s="281">
        <v>5967.15</v>
      </c>
      <c r="I184" s="281">
        <v>6058.09</v>
      </c>
      <c r="J184" s="281">
        <v>6115.6</v>
      </c>
      <c r="K184" s="281">
        <v>6331.06</v>
      </c>
      <c r="L184" s="281">
        <v>6331.25</v>
      </c>
      <c r="M184" s="281">
        <v>6328.96</v>
      </c>
      <c r="N184" s="281">
        <v>6229.8</v>
      </c>
      <c r="O184" s="281">
        <v>6142.89</v>
      </c>
      <c r="P184" s="281">
        <v>6036.44</v>
      </c>
      <c r="Q184" s="281">
        <v>6018.27</v>
      </c>
      <c r="R184" s="281">
        <v>5993.97</v>
      </c>
      <c r="S184" s="281">
        <v>5998.3</v>
      </c>
      <c r="T184" s="281">
        <v>6418.42</v>
      </c>
      <c r="U184" s="281">
        <v>6472.25</v>
      </c>
      <c r="V184" s="281">
        <v>6191.2</v>
      </c>
      <c r="W184" s="281">
        <v>6139.35</v>
      </c>
      <c r="X184" s="281">
        <v>5937.22</v>
      </c>
      <c r="Y184" s="281">
        <v>5933.07</v>
      </c>
    </row>
    <row r="185" spans="1:167">
      <c r="A185" s="256">
        <v>28</v>
      </c>
      <c r="B185" s="281">
        <v>5894.33</v>
      </c>
      <c r="C185" s="281">
        <v>5845.8</v>
      </c>
      <c r="D185" s="281">
        <v>5822.45</v>
      </c>
      <c r="E185" s="281">
        <v>5690.37</v>
      </c>
      <c r="F185" s="281">
        <v>5683.35</v>
      </c>
      <c r="G185" s="281">
        <v>5801.47</v>
      </c>
      <c r="H185" s="281">
        <v>5922.32</v>
      </c>
      <c r="I185" s="281">
        <v>6007.02</v>
      </c>
      <c r="J185" s="281">
        <v>6093.42</v>
      </c>
      <c r="K185" s="281">
        <v>6318.04</v>
      </c>
      <c r="L185" s="281">
        <v>6463.99</v>
      </c>
      <c r="M185" s="281">
        <v>6459.06</v>
      </c>
      <c r="N185" s="281">
        <v>6466.67</v>
      </c>
      <c r="O185" s="281">
        <v>6466.6</v>
      </c>
      <c r="P185" s="281">
        <v>6488.59</v>
      </c>
      <c r="Q185" s="281">
        <v>6407.17</v>
      </c>
      <c r="R185" s="281">
        <v>6162.31</v>
      </c>
      <c r="S185" s="281">
        <v>6169.86</v>
      </c>
      <c r="T185" s="281">
        <v>6681.66</v>
      </c>
      <c r="U185" s="281">
        <v>6754.92</v>
      </c>
      <c r="V185" s="281">
        <v>6440.05</v>
      </c>
      <c r="W185" s="281">
        <v>6199.55</v>
      </c>
      <c r="X185" s="281">
        <v>6064.86</v>
      </c>
      <c r="Y185" s="281">
        <v>5945.87</v>
      </c>
    </row>
    <row r="186" spans="1:167">
      <c r="A186" s="256">
        <v>29</v>
      </c>
      <c r="B186" s="281">
        <v>5839.33</v>
      </c>
      <c r="C186" s="281">
        <v>5796.57</v>
      </c>
      <c r="D186" s="281">
        <v>5796.03</v>
      </c>
      <c r="E186" s="281">
        <v>5716.25</v>
      </c>
      <c r="F186" s="281">
        <v>5699.31</v>
      </c>
      <c r="G186" s="281">
        <v>5878.66</v>
      </c>
      <c r="H186" s="281">
        <v>5990.72</v>
      </c>
      <c r="I186" s="281">
        <v>6127.4</v>
      </c>
      <c r="J186" s="281">
        <v>6301.89</v>
      </c>
      <c r="K186" s="281">
        <v>6319.2</v>
      </c>
      <c r="L186" s="281">
        <v>6195.77</v>
      </c>
      <c r="M186" s="281">
        <v>6199.7</v>
      </c>
      <c r="N186" s="281">
        <v>6211.85</v>
      </c>
      <c r="O186" s="281">
        <v>6122.91</v>
      </c>
      <c r="P186" s="281">
        <v>6015.22</v>
      </c>
      <c r="Q186" s="281">
        <v>6027.92</v>
      </c>
      <c r="R186" s="281">
        <v>5990.63</v>
      </c>
      <c r="S186" s="281">
        <v>5980.89</v>
      </c>
      <c r="T186" s="281">
        <v>6185.46</v>
      </c>
      <c r="U186" s="281">
        <v>6207.23</v>
      </c>
      <c r="V186" s="281">
        <v>6073.02</v>
      </c>
      <c r="W186" s="281">
        <v>5934.68</v>
      </c>
      <c r="X186" s="281">
        <v>5885.52</v>
      </c>
      <c r="Y186" s="281">
        <v>5803.64</v>
      </c>
    </row>
    <row r="187" spans="1:167">
      <c r="A187" s="256">
        <v>30</v>
      </c>
      <c r="B187" s="281">
        <v>5502.52</v>
      </c>
      <c r="C187" s="281">
        <v>5489.38</v>
      </c>
      <c r="D187" s="281">
        <v>5569.04</v>
      </c>
      <c r="E187" s="281">
        <v>5465.21</v>
      </c>
      <c r="F187" s="281">
        <v>5636.56</v>
      </c>
      <c r="G187" s="281">
        <v>5809.96</v>
      </c>
      <c r="H187" s="281">
        <v>5933.98</v>
      </c>
      <c r="I187" s="281">
        <v>6040.59</v>
      </c>
      <c r="J187" s="281">
        <v>6118.67</v>
      </c>
      <c r="K187" s="281">
        <v>6125.28</v>
      </c>
      <c r="L187" s="281">
        <v>6352.88</v>
      </c>
      <c r="M187" s="281">
        <v>6199.9</v>
      </c>
      <c r="N187" s="281">
        <v>6347.64</v>
      </c>
      <c r="O187" s="281">
        <v>6379.96</v>
      </c>
      <c r="P187" s="281">
        <v>6178.13</v>
      </c>
      <c r="Q187" s="281">
        <v>6145.68</v>
      </c>
      <c r="R187" s="281">
        <v>6153.93</v>
      </c>
      <c r="S187" s="281">
        <v>6136.29</v>
      </c>
      <c r="T187" s="281">
        <v>6139.11</v>
      </c>
      <c r="U187" s="281">
        <v>6350.74</v>
      </c>
      <c r="V187" s="281">
        <v>6365.91</v>
      </c>
      <c r="W187" s="281">
        <v>6124.08</v>
      </c>
      <c r="X187" s="281">
        <v>5980.09</v>
      </c>
      <c r="Y187" s="281">
        <v>5798.38</v>
      </c>
    </row>
    <row r="188" spans="1:167">
      <c r="A188" s="256">
        <v>31</v>
      </c>
      <c r="B188" s="281">
        <v>5721.85</v>
      </c>
      <c r="C188" s="281">
        <v>5675.34</v>
      </c>
      <c r="D188" s="281">
        <v>5683.01</v>
      </c>
      <c r="E188" s="281">
        <v>5702.63</v>
      </c>
      <c r="F188" s="281">
        <v>5686.57</v>
      </c>
      <c r="G188" s="281">
        <v>5767.01</v>
      </c>
      <c r="H188" s="281">
        <v>5868.04</v>
      </c>
      <c r="I188" s="281">
        <v>5988.88</v>
      </c>
      <c r="J188" s="281">
        <v>6082.7</v>
      </c>
      <c r="K188" s="281">
        <v>6163.46</v>
      </c>
      <c r="L188" s="281">
        <v>6138.41</v>
      </c>
      <c r="M188" s="281">
        <v>6201.61</v>
      </c>
      <c r="N188" s="281">
        <v>6158.49</v>
      </c>
      <c r="O188" s="281">
        <v>6197.82</v>
      </c>
      <c r="P188" s="281">
        <v>6159.26</v>
      </c>
      <c r="Q188" s="281">
        <v>6004.72</v>
      </c>
      <c r="R188" s="281">
        <v>5963.81</v>
      </c>
      <c r="S188" s="281">
        <v>6199.51</v>
      </c>
      <c r="T188" s="281">
        <v>6558.63</v>
      </c>
      <c r="U188" s="281">
        <v>6153.86</v>
      </c>
      <c r="V188" s="281">
        <v>6043.98</v>
      </c>
      <c r="W188" s="281">
        <v>5911.92</v>
      </c>
      <c r="X188" s="281">
        <v>5854.53</v>
      </c>
      <c r="Y188" s="281">
        <v>5753.43</v>
      </c>
    </row>
    <row r="190" spans="1:167" ht="15.75" thickBot="1">
      <c r="B190" s="279" t="s">
        <v>218</v>
      </c>
      <c r="N190" s="292">
        <v>728728.89</v>
      </c>
    </row>
    <row r="191" spans="1:167">
      <c r="B191" s="441" t="s">
        <v>338</v>
      </c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345">
        <v>0</v>
      </c>
    </row>
    <row r="192" spans="1:167" ht="56.25" customHeight="1">
      <c r="A192" s="418" t="s">
        <v>219</v>
      </c>
      <c r="B192" s="418"/>
      <c r="C192" s="418"/>
      <c r="D192" s="418"/>
      <c r="E192" s="418"/>
      <c r="F192" s="418"/>
      <c r="G192" s="418"/>
      <c r="H192" s="418"/>
      <c r="I192" s="418"/>
      <c r="J192" s="418"/>
      <c r="K192" s="418"/>
      <c r="L192" s="418"/>
      <c r="M192" s="418"/>
      <c r="N192" s="418"/>
      <c r="O192" s="418"/>
      <c r="P192" s="418"/>
      <c r="Q192" s="418"/>
      <c r="R192" s="418"/>
      <c r="S192" s="418"/>
      <c r="T192" s="418"/>
      <c r="U192" s="418"/>
      <c r="V192" s="418"/>
      <c r="W192" s="418"/>
      <c r="X192" s="418"/>
      <c r="Y192" s="418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59" t="s">
        <v>212</v>
      </c>
      <c r="B194" s="494" t="s">
        <v>95</v>
      </c>
      <c r="C194" s="494"/>
      <c r="D194" s="494"/>
      <c r="E194" s="494"/>
      <c r="F194" s="494"/>
      <c r="G194" s="494"/>
      <c r="H194" s="494"/>
      <c r="I194" s="494"/>
      <c r="J194" s="494"/>
      <c r="K194" s="494"/>
      <c r="L194" s="494"/>
      <c r="M194" s="494"/>
      <c r="N194" s="494"/>
      <c r="O194" s="494"/>
      <c r="P194" s="494"/>
      <c r="Q194" s="494"/>
      <c r="R194" s="494"/>
      <c r="S194" s="494"/>
      <c r="T194" s="494"/>
      <c r="U194" s="494"/>
      <c r="V194" s="494"/>
      <c r="W194" s="494"/>
      <c r="X194" s="494"/>
      <c r="Y194" s="494"/>
    </row>
    <row r="195" spans="1:25" ht="30">
      <c r="A195" s="459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1280.23</v>
      </c>
      <c r="C196" s="281">
        <v>1280.3399999999999</v>
      </c>
      <c r="D196" s="281">
        <v>1278.25</v>
      </c>
      <c r="E196" s="281">
        <v>1330.84</v>
      </c>
      <c r="F196" s="281">
        <v>1419.64</v>
      </c>
      <c r="G196" s="281">
        <v>1504.87</v>
      </c>
      <c r="H196" s="281">
        <v>1679.3</v>
      </c>
      <c r="I196" s="281">
        <v>1800.35</v>
      </c>
      <c r="J196" s="281">
        <v>1903.23</v>
      </c>
      <c r="K196" s="281">
        <v>1901.63</v>
      </c>
      <c r="L196" s="281">
        <v>1902.54</v>
      </c>
      <c r="M196" s="281">
        <v>2083.9899999999998</v>
      </c>
      <c r="N196" s="281">
        <v>2083.5100000000002</v>
      </c>
      <c r="O196" s="281">
        <v>2081.41</v>
      </c>
      <c r="P196" s="281">
        <v>2060.7399999999998</v>
      </c>
      <c r="Q196" s="281">
        <v>2047.15</v>
      </c>
      <c r="R196" s="281">
        <v>2035.8</v>
      </c>
      <c r="S196" s="281">
        <v>2060.84</v>
      </c>
      <c r="T196" s="281">
        <v>1947.11</v>
      </c>
      <c r="U196" s="281">
        <v>1820.5</v>
      </c>
      <c r="V196" s="281">
        <v>1644.88</v>
      </c>
      <c r="W196" s="281">
        <v>1524.25</v>
      </c>
      <c r="X196" s="281">
        <v>1469.98</v>
      </c>
      <c r="Y196" s="281">
        <v>1281.1400000000001</v>
      </c>
    </row>
    <row r="197" spans="1:25">
      <c r="A197" s="256">
        <v>2</v>
      </c>
      <c r="B197" s="281">
        <v>1237.47</v>
      </c>
      <c r="C197" s="281">
        <v>1201.4100000000001</v>
      </c>
      <c r="D197" s="281">
        <v>1203.18</v>
      </c>
      <c r="E197" s="281">
        <v>1205.3900000000001</v>
      </c>
      <c r="F197" s="281">
        <v>1252.17</v>
      </c>
      <c r="G197" s="281">
        <v>1251.26</v>
      </c>
      <c r="H197" s="281">
        <v>1525.61</v>
      </c>
      <c r="I197" s="281">
        <v>1674.7</v>
      </c>
      <c r="J197" s="281">
        <v>1774.98</v>
      </c>
      <c r="K197" s="281">
        <v>1824.34</v>
      </c>
      <c r="L197" s="281">
        <v>1825.25</v>
      </c>
      <c r="M197" s="281">
        <v>2030.18</v>
      </c>
      <c r="N197" s="281">
        <v>2070.16</v>
      </c>
      <c r="O197" s="281">
        <v>2062.13</v>
      </c>
      <c r="P197" s="281">
        <v>2057.0100000000002</v>
      </c>
      <c r="Q197" s="281">
        <v>2048.12</v>
      </c>
      <c r="R197" s="281">
        <v>2143.91</v>
      </c>
      <c r="S197" s="281">
        <v>2147.9699999999998</v>
      </c>
      <c r="T197" s="281">
        <v>2035.27</v>
      </c>
      <c r="U197" s="281">
        <v>1884.45</v>
      </c>
      <c r="V197" s="281">
        <v>1865.23</v>
      </c>
      <c r="W197" s="281">
        <v>1732.29</v>
      </c>
      <c r="X197" s="281">
        <v>1632.76</v>
      </c>
      <c r="Y197" s="281">
        <v>1416.37</v>
      </c>
    </row>
    <row r="198" spans="1:25">
      <c r="A198" s="256">
        <v>3</v>
      </c>
      <c r="B198" s="281">
        <v>1521.77</v>
      </c>
      <c r="C198" s="281">
        <v>1512.88</v>
      </c>
      <c r="D198" s="281">
        <v>1505.51</v>
      </c>
      <c r="E198" s="281">
        <v>1503.51</v>
      </c>
      <c r="F198" s="281">
        <v>1484.61</v>
      </c>
      <c r="G198" s="281">
        <v>1535.62</v>
      </c>
      <c r="H198" s="281">
        <v>1580.9</v>
      </c>
      <c r="I198" s="281">
        <v>1763.94</v>
      </c>
      <c r="J198" s="281">
        <v>1824.89</v>
      </c>
      <c r="K198" s="281">
        <v>1891.14</v>
      </c>
      <c r="L198" s="281">
        <v>1879.03</v>
      </c>
      <c r="M198" s="281">
        <v>1912.52</v>
      </c>
      <c r="N198" s="281">
        <v>1899.79</v>
      </c>
      <c r="O198" s="281">
        <v>1863.21</v>
      </c>
      <c r="P198" s="281">
        <v>1897.62</v>
      </c>
      <c r="Q198" s="281">
        <v>1890.85</v>
      </c>
      <c r="R198" s="281">
        <v>1864.45</v>
      </c>
      <c r="S198" s="281">
        <v>1851.33</v>
      </c>
      <c r="T198" s="281">
        <v>1838.78</v>
      </c>
      <c r="U198" s="281">
        <v>1780.83</v>
      </c>
      <c r="V198" s="281">
        <v>1775.75</v>
      </c>
      <c r="W198" s="281">
        <v>1660.24</v>
      </c>
      <c r="X198" s="281">
        <v>1579.15</v>
      </c>
      <c r="Y198" s="281">
        <v>1553.94</v>
      </c>
    </row>
    <row r="199" spans="1:25">
      <c r="A199" s="256">
        <v>4</v>
      </c>
      <c r="B199" s="281">
        <v>1497.7</v>
      </c>
      <c r="C199" s="281">
        <v>1486.57</v>
      </c>
      <c r="D199" s="281">
        <v>1484.23</v>
      </c>
      <c r="E199" s="281">
        <v>1487.18</v>
      </c>
      <c r="F199" s="281">
        <v>1478.56</v>
      </c>
      <c r="G199" s="281">
        <v>1548.23</v>
      </c>
      <c r="H199" s="281">
        <v>1648.07</v>
      </c>
      <c r="I199" s="281">
        <v>1818.72</v>
      </c>
      <c r="J199" s="281">
        <v>1901.4</v>
      </c>
      <c r="K199" s="281">
        <v>1974.74</v>
      </c>
      <c r="L199" s="281">
        <v>1921.14</v>
      </c>
      <c r="M199" s="281">
        <v>2049.2399999999998</v>
      </c>
      <c r="N199" s="281">
        <v>2045</v>
      </c>
      <c r="O199" s="281">
        <v>2116.16</v>
      </c>
      <c r="P199" s="281">
        <v>2122.34</v>
      </c>
      <c r="Q199" s="281">
        <v>2031.25</v>
      </c>
      <c r="R199" s="281">
        <v>2027.39</v>
      </c>
      <c r="S199" s="281">
        <v>2144.65</v>
      </c>
      <c r="T199" s="281">
        <v>1895.84</v>
      </c>
      <c r="U199" s="281">
        <v>1739.97</v>
      </c>
      <c r="V199" s="281">
        <v>1773.93</v>
      </c>
      <c r="W199" s="281">
        <v>1656.21</v>
      </c>
      <c r="X199" s="281">
        <v>1583.82</v>
      </c>
      <c r="Y199" s="281">
        <v>1533.57</v>
      </c>
    </row>
    <row r="200" spans="1:25">
      <c r="A200" s="256">
        <v>5</v>
      </c>
      <c r="B200" s="281">
        <v>1466.13</v>
      </c>
      <c r="C200" s="281">
        <v>1454.97</v>
      </c>
      <c r="D200" s="281">
        <v>1453.56</v>
      </c>
      <c r="E200" s="281">
        <v>1479.98</v>
      </c>
      <c r="F200" s="281">
        <v>1475.77</v>
      </c>
      <c r="G200" s="281">
        <v>1627.59</v>
      </c>
      <c r="H200" s="281">
        <v>1720.1</v>
      </c>
      <c r="I200" s="281">
        <v>1822.94</v>
      </c>
      <c r="J200" s="281">
        <v>1915.16</v>
      </c>
      <c r="K200" s="281">
        <v>1958.66</v>
      </c>
      <c r="L200" s="281">
        <v>1967.11</v>
      </c>
      <c r="M200" s="281">
        <v>1966.08</v>
      </c>
      <c r="N200" s="281">
        <v>1990.37</v>
      </c>
      <c r="O200" s="281">
        <v>2010.1</v>
      </c>
      <c r="P200" s="281">
        <v>1997.19</v>
      </c>
      <c r="Q200" s="281">
        <v>2039.52</v>
      </c>
      <c r="R200" s="281">
        <v>2031.58</v>
      </c>
      <c r="S200" s="281">
        <v>2089.2600000000002</v>
      </c>
      <c r="T200" s="281">
        <v>2140.27</v>
      </c>
      <c r="U200" s="281">
        <v>1903.88</v>
      </c>
      <c r="V200" s="281">
        <v>1906.33</v>
      </c>
      <c r="W200" s="281">
        <v>1816.79</v>
      </c>
      <c r="X200" s="281">
        <v>1693.54</v>
      </c>
      <c r="Y200" s="281">
        <v>1604.37</v>
      </c>
    </row>
    <row r="201" spans="1:25">
      <c r="A201" s="256">
        <v>6</v>
      </c>
      <c r="B201" s="281">
        <v>1539.52</v>
      </c>
      <c r="C201" s="281">
        <v>1527.71</v>
      </c>
      <c r="D201" s="281">
        <v>1506.34</v>
      </c>
      <c r="E201" s="281">
        <v>1509.35</v>
      </c>
      <c r="F201" s="281">
        <v>1484.63</v>
      </c>
      <c r="G201" s="281">
        <v>1704.45</v>
      </c>
      <c r="H201" s="281">
        <v>1769.9</v>
      </c>
      <c r="I201" s="281">
        <v>1877.89</v>
      </c>
      <c r="J201" s="281">
        <v>2083.9499999999998</v>
      </c>
      <c r="K201" s="281">
        <v>2190.0500000000002</v>
      </c>
      <c r="L201" s="281">
        <v>2205.41</v>
      </c>
      <c r="M201" s="281">
        <v>2179.15</v>
      </c>
      <c r="N201" s="281">
        <v>2178.7600000000002</v>
      </c>
      <c r="O201" s="281">
        <v>2176.7199999999998</v>
      </c>
      <c r="P201" s="281">
        <v>2175.31</v>
      </c>
      <c r="Q201" s="281">
        <v>2145.0300000000002</v>
      </c>
      <c r="R201" s="281">
        <v>2115.23</v>
      </c>
      <c r="S201" s="281">
        <v>2118.4</v>
      </c>
      <c r="T201" s="281">
        <v>2098.13</v>
      </c>
      <c r="U201" s="281">
        <v>1932.07</v>
      </c>
      <c r="V201" s="281">
        <v>1900.81</v>
      </c>
      <c r="W201" s="281">
        <v>1781.36</v>
      </c>
      <c r="X201" s="281">
        <v>1579</v>
      </c>
      <c r="Y201" s="281">
        <v>1550.65</v>
      </c>
    </row>
    <row r="202" spans="1:25">
      <c r="A202" s="256">
        <v>7</v>
      </c>
      <c r="B202" s="281">
        <v>1550.3</v>
      </c>
      <c r="C202" s="281">
        <v>1536.18</v>
      </c>
      <c r="D202" s="281">
        <v>1525.45</v>
      </c>
      <c r="E202" s="281">
        <v>1503.34</v>
      </c>
      <c r="F202" s="281">
        <v>1494.23</v>
      </c>
      <c r="G202" s="281">
        <v>1575.91</v>
      </c>
      <c r="H202" s="281">
        <v>1643.13</v>
      </c>
      <c r="I202" s="281">
        <v>1757.72</v>
      </c>
      <c r="J202" s="281">
        <v>1912.81</v>
      </c>
      <c r="K202" s="281">
        <v>2080.61</v>
      </c>
      <c r="L202" s="281">
        <v>2112.69</v>
      </c>
      <c r="M202" s="281">
        <v>2154.44</v>
      </c>
      <c r="N202" s="281">
        <v>2196.08</v>
      </c>
      <c r="O202" s="281">
        <v>2209.3200000000002</v>
      </c>
      <c r="P202" s="281">
        <v>2236.16</v>
      </c>
      <c r="Q202" s="281">
        <v>2246.94</v>
      </c>
      <c r="R202" s="281">
        <v>2245.9</v>
      </c>
      <c r="S202" s="281">
        <v>2207.3200000000002</v>
      </c>
      <c r="T202" s="281">
        <v>2237.29</v>
      </c>
      <c r="U202" s="281">
        <v>1979</v>
      </c>
      <c r="V202" s="281">
        <v>1961.66</v>
      </c>
      <c r="W202" s="281">
        <v>1780.74</v>
      </c>
      <c r="X202" s="281">
        <v>1640.83</v>
      </c>
      <c r="Y202" s="281">
        <v>1587.04</v>
      </c>
    </row>
    <row r="203" spans="1:25">
      <c r="A203" s="256">
        <v>8</v>
      </c>
      <c r="B203" s="281">
        <v>1503.6</v>
      </c>
      <c r="C203" s="281">
        <v>1498.72</v>
      </c>
      <c r="D203" s="281">
        <v>1492.88</v>
      </c>
      <c r="E203" s="281">
        <v>1486.59</v>
      </c>
      <c r="F203" s="281">
        <v>1484.07</v>
      </c>
      <c r="G203" s="281">
        <v>1620.73</v>
      </c>
      <c r="H203" s="281">
        <v>1692.09</v>
      </c>
      <c r="I203" s="281">
        <v>1824.97</v>
      </c>
      <c r="J203" s="281">
        <v>1898.38</v>
      </c>
      <c r="K203" s="281">
        <v>2025.84</v>
      </c>
      <c r="L203" s="281">
        <v>2061.7199999999998</v>
      </c>
      <c r="M203" s="281">
        <v>2057.73</v>
      </c>
      <c r="N203" s="281">
        <v>2095.1999999999998</v>
      </c>
      <c r="O203" s="281">
        <v>2085.61</v>
      </c>
      <c r="P203" s="281">
        <v>2080.66</v>
      </c>
      <c r="Q203" s="281">
        <v>2003.56</v>
      </c>
      <c r="R203" s="281">
        <v>1908.64</v>
      </c>
      <c r="S203" s="281">
        <v>1920.34</v>
      </c>
      <c r="T203" s="281">
        <v>1880.34</v>
      </c>
      <c r="U203" s="281">
        <v>1763.29</v>
      </c>
      <c r="V203" s="281">
        <v>1770.08</v>
      </c>
      <c r="W203" s="281">
        <v>1600.7</v>
      </c>
      <c r="X203" s="281">
        <v>1522.27</v>
      </c>
      <c r="Y203" s="281">
        <v>1502.34</v>
      </c>
    </row>
    <row r="204" spans="1:25">
      <c r="A204" s="256">
        <v>9</v>
      </c>
      <c r="B204" s="281">
        <v>1429.83</v>
      </c>
      <c r="C204" s="281">
        <v>1284.3800000000001</v>
      </c>
      <c r="D204" s="281">
        <v>1362.64</v>
      </c>
      <c r="E204" s="281">
        <v>1350.84</v>
      </c>
      <c r="F204" s="281">
        <v>1370.67</v>
      </c>
      <c r="G204" s="281">
        <v>1554.32</v>
      </c>
      <c r="H204" s="281">
        <v>1642.1</v>
      </c>
      <c r="I204" s="281">
        <v>1739.48</v>
      </c>
      <c r="J204" s="281">
        <v>1703.33</v>
      </c>
      <c r="K204" s="281">
        <v>1923.98</v>
      </c>
      <c r="L204" s="281">
        <v>1928.95</v>
      </c>
      <c r="M204" s="281">
        <v>1853.4</v>
      </c>
      <c r="N204" s="281">
        <v>1923.43</v>
      </c>
      <c r="O204" s="281">
        <v>1953.32</v>
      </c>
      <c r="P204" s="281">
        <v>1991.26</v>
      </c>
      <c r="Q204" s="281">
        <v>2005.73</v>
      </c>
      <c r="R204" s="281">
        <v>1902.08</v>
      </c>
      <c r="S204" s="281">
        <v>1908.32</v>
      </c>
      <c r="T204" s="281">
        <v>1864.22</v>
      </c>
      <c r="U204" s="281">
        <v>1730.19</v>
      </c>
      <c r="V204" s="281">
        <v>1698.92</v>
      </c>
      <c r="W204" s="281">
        <v>1591.56</v>
      </c>
      <c r="X204" s="281">
        <v>1524.17</v>
      </c>
      <c r="Y204" s="281">
        <v>1466.85</v>
      </c>
    </row>
    <row r="205" spans="1:25">
      <c r="A205" s="256">
        <v>10</v>
      </c>
      <c r="B205" s="281">
        <v>1498.49</v>
      </c>
      <c r="C205" s="281">
        <v>1487.63</v>
      </c>
      <c r="D205" s="281">
        <v>1474.35</v>
      </c>
      <c r="E205" s="281">
        <v>1475.16</v>
      </c>
      <c r="F205" s="281">
        <v>1463.2</v>
      </c>
      <c r="G205" s="281">
        <v>1530.29</v>
      </c>
      <c r="H205" s="281">
        <v>1590.65</v>
      </c>
      <c r="I205" s="281">
        <v>1723.87</v>
      </c>
      <c r="J205" s="281">
        <v>1819.44</v>
      </c>
      <c r="K205" s="281">
        <v>1944.95</v>
      </c>
      <c r="L205" s="281">
        <v>1953.21</v>
      </c>
      <c r="M205" s="281">
        <v>1947.48</v>
      </c>
      <c r="N205" s="281">
        <v>1961.5</v>
      </c>
      <c r="O205" s="281">
        <v>2011.63</v>
      </c>
      <c r="P205" s="281">
        <v>2019.02</v>
      </c>
      <c r="Q205" s="281">
        <v>1978.06</v>
      </c>
      <c r="R205" s="281">
        <v>1906.59</v>
      </c>
      <c r="S205" s="281">
        <v>1910.49</v>
      </c>
      <c r="T205" s="281">
        <v>1862.72</v>
      </c>
      <c r="U205" s="281">
        <v>1751.77</v>
      </c>
      <c r="V205" s="281">
        <v>1762.2</v>
      </c>
      <c r="W205" s="281">
        <v>1606.19</v>
      </c>
      <c r="X205" s="281">
        <v>1552.26</v>
      </c>
      <c r="Y205" s="281">
        <v>1532.15</v>
      </c>
    </row>
    <row r="206" spans="1:25">
      <c r="A206" s="256">
        <v>11</v>
      </c>
      <c r="B206" s="281">
        <v>1471.59</v>
      </c>
      <c r="C206" s="281">
        <v>1443.84</v>
      </c>
      <c r="D206" s="281">
        <v>1446.7</v>
      </c>
      <c r="E206" s="281">
        <v>1449.3</v>
      </c>
      <c r="F206" s="281">
        <v>1434.01</v>
      </c>
      <c r="G206" s="281">
        <v>1519.15</v>
      </c>
      <c r="H206" s="281">
        <v>1597.28</v>
      </c>
      <c r="I206" s="281">
        <v>1687.26</v>
      </c>
      <c r="J206" s="281">
        <v>1778.24</v>
      </c>
      <c r="K206" s="281">
        <v>1843.23</v>
      </c>
      <c r="L206" s="281">
        <v>1837.88</v>
      </c>
      <c r="M206" s="281">
        <v>1844.46</v>
      </c>
      <c r="N206" s="281">
        <v>1848.72</v>
      </c>
      <c r="O206" s="281">
        <v>1856.49</v>
      </c>
      <c r="P206" s="281">
        <v>1858</v>
      </c>
      <c r="Q206" s="281">
        <v>1887.42</v>
      </c>
      <c r="R206" s="281">
        <v>1821.34</v>
      </c>
      <c r="S206" s="281">
        <v>1829.04</v>
      </c>
      <c r="T206" s="281">
        <v>1827.96</v>
      </c>
      <c r="U206" s="281">
        <v>1697.18</v>
      </c>
      <c r="V206" s="281">
        <v>1652.27</v>
      </c>
      <c r="W206" s="281">
        <v>1557.34</v>
      </c>
      <c r="X206" s="281">
        <v>1505.82</v>
      </c>
      <c r="Y206" s="281">
        <v>1492.97</v>
      </c>
    </row>
    <row r="207" spans="1:25">
      <c r="A207" s="256">
        <v>12</v>
      </c>
      <c r="B207" s="281">
        <v>1551.96</v>
      </c>
      <c r="C207" s="281">
        <v>1537.31</v>
      </c>
      <c r="D207" s="281">
        <v>1540.3</v>
      </c>
      <c r="E207" s="281">
        <v>1495.23</v>
      </c>
      <c r="F207" s="281">
        <v>1529.3</v>
      </c>
      <c r="G207" s="281">
        <v>1601.36</v>
      </c>
      <c r="H207" s="281">
        <v>1679.22</v>
      </c>
      <c r="I207" s="281">
        <v>1803.06</v>
      </c>
      <c r="J207" s="281">
        <v>1865.13</v>
      </c>
      <c r="K207" s="281">
        <v>1938.97</v>
      </c>
      <c r="L207" s="281">
        <v>1943.69</v>
      </c>
      <c r="M207" s="281">
        <v>1977.24</v>
      </c>
      <c r="N207" s="281">
        <v>1971.6</v>
      </c>
      <c r="O207" s="281">
        <v>2008.47</v>
      </c>
      <c r="P207" s="281">
        <v>2009.84</v>
      </c>
      <c r="Q207" s="281">
        <v>1986.8</v>
      </c>
      <c r="R207" s="281">
        <v>2002.91</v>
      </c>
      <c r="S207" s="281">
        <v>2005.35</v>
      </c>
      <c r="T207" s="281">
        <v>1998.01</v>
      </c>
      <c r="U207" s="281">
        <v>1897.26</v>
      </c>
      <c r="V207" s="281">
        <v>1632.84</v>
      </c>
      <c r="W207" s="281">
        <v>1683.03</v>
      </c>
      <c r="X207" s="281">
        <v>1628.25</v>
      </c>
      <c r="Y207" s="281">
        <v>1604.03</v>
      </c>
    </row>
    <row r="208" spans="1:25">
      <c r="A208" s="256">
        <v>13</v>
      </c>
      <c r="B208" s="281">
        <v>1700.64</v>
      </c>
      <c r="C208" s="281">
        <v>1666.05</v>
      </c>
      <c r="D208" s="281">
        <v>1664.5</v>
      </c>
      <c r="E208" s="281">
        <v>1600.7</v>
      </c>
      <c r="F208" s="281">
        <v>1638.46</v>
      </c>
      <c r="G208" s="281">
        <v>1687.77</v>
      </c>
      <c r="H208" s="281">
        <v>1810.52</v>
      </c>
      <c r="I208" s="281">
        <v>1864.46</v>
      </c>
      <c r="J208" s="281">
        <v>2086.2399999999998</v>
      </c>
      <c r="K208" s="281">
        <v>2130.1999999999998</v>
      </c>
      <c r="L208" s="281">
        <v>2168.4</v>
      </c>
      <c r="M208" s="281">
        <v>2190.25</v>
      </c>
      <c r="N208" s="281">
        <v>2178.12</v>
      </c>
      <c r="O208" s="281">
        <v>2197.58</v>
      </c>
      <c r="P208" s="281">
        <v>2199.98</v>
      </c>
      <c r="Q208" s="281">
        <v>2185.98</v>
      </c>
      <c r="R208" s="281">
        <v>2181.38</v>
      </c>
      <c r="S208" s="281">
        <v>2156.94</v>
      </c>
      <c r="T208" s="281">
        <v>2089.19</v>
      </c>
      <c r="U208" s="281">
        <v>1905.08</v>
      </c>
      <c r="V208" s="281">
        <v>1760.31</v>
      </c>
      <c r="W208" s="281">
        <v>1786.2</v>
      </c>
      <c r="X208" s="281">
        <v>1742.86</v>
      </c>
      <c r="Y208" s="281">
        <v>1727.93</v>
      </c>
    </row>
    <row r="209" spans="1:25">
      <c r="A209" s="256">
        <v>14</v>
      </c>
      <c r="B209" s="281">
        <v>1642.19</v>
      </c>
      <c r="C209" s="281">
        <v>1609.99</v>
      </c>
      <c r="D209" s="281">
        <v>1615.19</v>
      </c>
      <c r="E209" s="281">
        <v>1539.91</v>
      </c>
      <c r="F209" s="281">
        <v>1561.34</v>
      </c>
      <c r="G209" s="281">
        <v>1612.24</v>
      </c>
      <c r="H209" s="281">
        <v>1743.9</v>
      </c>
      <c r="I209" s="281">
        <v>1870.03</v>
      </c>
      <c r="J209" s="281">
        <v>1881.91</v>
      </c>
      <c r="K209" s="281">
        <v>1969.76</v>
      </c>
      <c r="L209" s="281">
        <v>2090.04</v>
      </c>
      <c r="M209" s="281">
        <v>2076.5700000000002</v>
      </c>
      <c r="N209" s="281">
        <v>2093.58</v>
      </c>
      <c r="O209" s="281">
        <v>2109.86</v>
      </c>
      <c r="P209" s="281">
        <v>2110.0500000000002</v>
      </c>
      <c r="Q209" s="281">
        <v>2080.2199999999998</v>
      </c>
      <c r="R209" s="281">
        <v>2089.29</v>
      </c>
      <c r="S209" s="281">
        <v>2070.56</v>
      </c>
      <c r="T209" s="281">
        <v>1997.9</v>
      </c>
      <c r="U209" s="281">
        <v>1883.7</v>
      </c>
      <c r="V209" s="281">
        <v>1716.14</v>
      </c>
      <c r="W209" s="281">
        <v>1765.56</v>
      </c>
      <c r="X209" s="281">
        <v>1687.83</v>
      </c>
      <c r="Y209" s="281">
        <v>1678.34</v>
      </c>
    </row>
    <row r="210" spans="1:25">
      <c r="A210" s="256">
        <v>15</v>
      </c>
      <c r="B210" s="281">
        <v>1709.81</v>
      </c>
      <c r="C210" s="281">
        <v>1698.7</v>
      </c>
      <c r="D210" s="281">
        <v>1694.09</v>
      </c>
      <c r="E210" s="281">
        <v>1653.25</v>
      </c>
      <c r="F210" s="281">
        <v>1690.64</v>
      </c>
      <c r="G210" s="281">
        <v>1735.82</v>
      </c>
      <c r="H210" s="281">
        <v>1835.88</v>
      </c>
      <c r="I210" s="281">
        <v>1925.15</v>
      </c>
      <c r="J210" s="281">
        <v>2043.83</v>
      </c>
      <c r="K210" s="281">
        <v>2101.3000000000002</v>
      </c>
      <c r="L210" s="281">
        <v>2114.31</v>
      </c>
      <c r="M210" s="281">
        <v>2122.75</v>
      </c>
      <c r="N210" s="281">
        <v>2090.1999999999998</v>
      </c>
      <c r="O210" s="281">
        <v>2080.33</v>
      </c>
      <c r="P210" s="281">
        <v>2063.25</v>
      </c>
      <c r="Q210" s="281">
        <v>2041.55</v>
      </c>
      <c r="R210" s="281">
        <v>2002.13</v>
      </c>
      <c r="S210" s="281">
        <v>1995.3</v>
      </c>
      <c r="T210" s="281">
        <v>1926.72</v>
      </c>
      <c r="U210" s="281">
        <v>1815.12</v>
      </c>
      <c r="V210" s="281">
        <v>1732.08</v>
      </c>
      <c r="W210" s="281">
        <v>1769.39</v>
      </c>
      <c r="X210" s="281">
        <v>1738.5</v>
      </c>
      <c r="Y210" s="281">
        <v>1721.69</v>
      </c>
    </row>
    <row r="211" spans="1:25">
      <c r="A211" s="256">
        <v>16</v>
      </c>
      <c r="B211" s="281">
        <v>1604.64</v>
      </c>
      <c r="C211" s="281">
        <v>1589.76</v>
      </c>
      <c r="D211" s="281">
        <v>1588.69</v>
      </c>
      <c r="E211" s="281">
        <v>1505.52</v>
      </c>
      <c r="F211" s="281">
        <v>1568.92</v>
      </c>
      <c r="G211" s="281">
        <v>1670.15</v>
      </c>
      <c r="H211" s="281">
        <v>1823.94</v>
      </c>
      <c r="I211" s="281">
        <v>1865.13</v>
      </c>
      <c r="J211" s="281">
        <v>1904.73</v>
      </c>
      <c r="K211" s="281">
        <v>1962.58</v>
      </c>
      <c r="L211" s="281">
        <v>1994.02</v>
      </c>
      <c r="M211" s="281">
        <v>1961.84</v>
      </c>
      <c r="N211" s="281">
        <v>1959.69</v>
      </c>
      <c r="O211" s="281">
        <v>1965.84</v>
      </c>
      <c r="P211" s="281">
        <v>2001.97</v>
      </c>
      <c r="Q211" s="281">
        <v>1974.91</v>
      </c>
      <c r="R211" s="281">
        <v>1934.08</v>
      </c>
      <c r="S211" s="281">
        <v>1993.64</v>
      </c>
      <c r="T211" s="281">
        <v>1950.44</v>
      </c>
      <c r="U211" s="281">
        <v>1820.57</v>
      </c>
      <c r="V211" s="281">
        <v>1750.53</v>
      </c>
      <c r="W211" s="281">
        <v>1836.61</v>
      </c>
      <c r="X211" s="281">
        <v>1725.62</v>
      </c>
      <c r="Y211" s="281">
        <v>1627.01</v>
      </c>
    </row>
    <row r="212" spans="1:25">
      <c r="A212" s="256">
        <v>17</v>
      </c>
      <c r="B212" s="281">
        <v>1767.02</v>
      </c>
      <c r="C212" s="281">
        <v>1730.13</v>
      </c>
      <c r="D212" s="281">
        <v>1733.11</v>
      </c>
      <c r="E212" s="281">
        <v>1675.47</v>
      </c>
      <c r="F212" s="281">
        <v>1716.04</v>
      </c>
      <c r="G212" s="281">
        <v>1795.62</v>
      </c>
      <c r="H212" s="281">
        <v>1835.44</v>
      </c>
      <c r="I212" s="281">
        <v>1875.71</v>
      </c>
      <c r="J212" s="281">
        <v>1964.55</v>
      </c>
      <c r="K212" s="281">
        <v>1998.91</v>
      </c>
      <c r="L212" s="281">
        <v>2119.75</v>
      </c>
      <c r="M212" s="281">
        <v>2092.44</v>
      </c>
      <c r="N212" s="281">
        <v>2134.9299999999998</v>
      </c>
      <c r="O212" s="281">
        <v>2150.23</v>
      </c>
      <c r="P212" s="281">
        <v>2197.5100000000002</v>
      </c>
      <c r="Q212" s="281">
        <v>2095.08</v>
      </c>
      <c r="R212" s="281">
        <v>2012.73</v>
      </c>
      <c r="S212" s="281">
        <v>2015.73</v>
      </c>
      <c r="T212" s="281">
        <v>2034.9</v>
      </c>
      <c r="U212" s="281">
        <v>1904.01</v>
      </c>
      <c r="V212" s="281">
        <v>1829.81</v>
      </c>
      <c r="W212" s="281">
        <v>1875.96</v>
      </c>
      <c r="X212" s="281">
        <v>1788.52</v>
      </c>
      <c r="Y212" s="281">
        <v>1776.64</v>
      </c>
    </row>
    <row r="213" spans="1:25">
      <c r="A213" s="256">
        <v>18</v>
      </c>
      <c r="B213" s="281">
        <v>1692.67</v>
      </c>
      <c r="C213" s="281">
        <v>1682.36</v>
      </c>
      <c r="D213" s="281">
        <v>1672.89</v>
      </c>
      <c r="E213" s="281">
        <v>1629.79</v>
      </c>
      <c r="F213" s="281">
        <v>1664.18</v>
      </c>
      <c r="G213" s="281">
        <v>1711.65</v>
      </c>
      <c r="H213" s="281">
        <v>1744.57</v>
      </c>
      <c r="I213" s="281">
        <v>1809.64</v>
      </c>
      <c r="J213" s="281">
        <v>1810.69</v>
      </c>
      <c r="K213" s="281">
        <v>1809.14</v>
      </c>
      <c r="L213" s="281">
        <v>1800.58</v>
      </c>
      <c r="M213" s="281">
        <v>1813.15</v>
      </c>
      <c r="N213" s="281">
        <v>1814.17</v>
      </c>
      <c r="O213" s="281">
        <v>1839.59</v>
      </c>
      <c r="P213" s="281">
        <v>1881.38</v>
      </c>
      <c r="Q213" s="281">
        <v>1818.95</v>
      </c>
      <c r="R213" s="281">
        <v>1816.57</v>
      </c>
      <c r="S213" s="281">
        <v>1813.16</v>
      </c>
      <c r="T213" s="281">
        <v>1686.78</v>
      </c>
      <c r="U213" s="281">
        <v>1668.05</v>
      </c>
      <c r="V213" s="281">
        <v>1689.01</v>
      </c>
      <c r="W213" s="281">
        <v>1698.76</v>
      </c>
      <c r="X213" s="281">
        <v>1677.78</v>
      </c>
      <c r="Y213" s="281">
        <v>1637.09</v>
      </c>
    </row>
    <row r="214" spans="1:25">
      <c r="A214" s="256">
        <v>19</v>
      </c>
      <c r="B214" s="281">
        <v>1695.89</v>
      </c>
      <c r="C214" s="281">
        <v>1690.77</v>
      </c>
      <c r="D214" s="281">
        <v>1687.08</v>
      </c>
      <c r="E214" s="281">
        <v>1698.74</v>
      </c>
      <c r="F214" s="281">
        <v>1684.2</v>
      </c>
      <c r="G214" s="281">
        <v>1747.58</v>
      </c>
      <c r="H214" s="281">
        <v>1804.82</v>
      </c>
      <c r="I214" s="281">
        <v>1822.81</v>
      </c>
      <c r="J214" s="281">
        <v>1828.35</v>
      </c>
      <c r="K214" s="281">
        <v>1842.13</v>
      </c>
      <c r="L214" s="281">
        <v>1844.02</v>
      </c>
      <c r="M214" s="281">
        <v>1847.08</v>
      </c>
      <c r="N214" s="281">
        <v>1851.74</v>
      </c>
      <c r="O214" s="281">
        <v>1880.76</v>
      </c>
      <c r="P214" s="281">
        <v>1823.24</v>
      </c>
      <c r="Q214" s="281">
        <v>1820.17</v>
      </c>
      <c r="R214" s="281">
        <v>1826.31</v>
      </c>
      <c r="S214" s="281">
        <v>1750.52</v>
      </c>
      <c r="T214" s="281">
        <v>1777.85</v>
      </c>
      <c r="U214" s="281">
        <v>1882.85</v>
      </c>
      <c r="V214" s="281">
        <v>1835.22</v>
      </c>
      <c r="W214" s="281">
        <v>1769.5</v>
      </c>
      <c r="X214" s="281">
        <v>1758.35</v>
      </c>
      <c r="Y214" s="281">
        <v>1753.13</v>
      </c>
    </row>
    <row r="215" spans="1:25">
      <c r="A215" s="256">
        <v>20</v>
      </c>
      <c r="B215" s="281">
        <v>1785.48</v>
      </c>
      <c r="C215" s="281">
        <v>1769.99</v>
      </c>
      <c r="D215" s="281">
        <v>1765.75</v>
      </c>
      <c r="E215" s="281">
        <v>1766.15</v>
      </c>
      <c r="F215" s="281">
        <v>1751.01</v>
      </c>
      <c r="G215" s="281">
        <v>1801.77</v>
      </c>
      <c r="H215" s="281">
        <v>1858.63</v>
      </c>
      <c r="I215" s="281">
        <v>1919.88</v>
      </c>
      <c r="J215" s="281">
        <v>2078.75</v>
      </c>
      <c r="K215" s="281">
        <v>2087.91</v>
      </c>
      <c r="L215" s="281">
        <v>2094.7399999999998</v>
      </c>
      <c r="M215" s="281">
        <v>2067.4299999999998</v>
      </c>
      <c r="N215" s="281">
        <v>2059.4499999999998</v>
      </c>
      <c r="O215" s="281">
        <v>2075.65</v>
      </c>
      <c r="P215" s="281">
        <v>2075.02</v>
      </c>
      <c r="Q215" s="281">
        <v>2069.91</v>
      </c>
      <c r="R215" s="281">
        <v>2068.94</v>
      </c>
      <c r="S215" s="281">
        <v>2069.5100000000002</v>
      </c>
      <c r="T215" s="281">
        <v>2062.42</v>
      </c>
      <c r="U215" s="281">
        <v>2099.9699999999998</v>
      </c>
      <c r="V215" s="281">
        <v>1947.41</v>
      </c>
      <c r="W215" s="281">
        <v>1895.27</v>
      </c>
      <c r="X215" s="281">
        <v>1850.72</v>
      </c>
      <c r="Y215" s="281">
        <v>1818.76</v>
      </c>
    </row>
    <row r="216" spans="1:25">
      <c r="A216" s="256">
        <v>21</v>
      </c>
      <c r="B216" s="281">
        <v>1929.16</v>
      </c>
      <c r="C216" s="281">
        <v>1901.68</v>
      </c>
      <c r="D216" s="281">
        <v>1858.75</v>
      </c>
      <c r="E216" s="281">
        <v>1899.02</v>
      </c>
      <c r="F216" s="281">
        <v>1871.88</v>
      </c>
      <c r="G216" s="281">
        <v>2233.66</v>
      </c>
      <c r="H216" s="281">
        <v>1976.26</v>
      </c>
      <c r="I216" s="281">
        <v>2077.15</v>
      </c>
      <c r="J216" s="281">
        <v>2406.77</v>
      </c>
      <c r="K216" s="281">
        <v>2514.65</v>
      </c>
      <c r="L216" s="281">
        <v>2517.36</v>
      </c>
      <c r="M216" s="281">
        <v>2598.85</v>
      </c>
      <c r="N216" s="281">
        <v>2468.34</v>
      </c>
      <c r="O216" s="281">
        <v>2462.66</v>
      </c>
      <c r="P216" s="281">
        <v>2461.41</v>
      </c>
      <c r="Q216" s="281">
        <v>2455.41</v>
      </c>
      <c r="R216" s="281">
        <v>2581.9899999999998</v>
      </c>
      <c r="S216" s="281">
        <v>2536.7199999999998</v>
      </c>
      <c r="T216" s="281">
        <v>2449.75</v>
      </c>
      <c r="U216" s="281">
        <v>2468.89</v>
      </c>
      <c r="V216" s="281">
        <v>2171.9</v>
      </c>
      <c r="W216" s="281">
        <v>2002.44</v>
      </c>
      <c r="X216" s="281">
        <v>1940.22</v>
      </c>
      <c r="Y216" s="281">
        <v>1925.41</v>
      </c>
    </row>
    <row r="217" spans="1:25">
      <c r="A217" s="256">
        <v>22</v>
      </c>
      <c r="B217" s="281">
        <v>1926.71</v>
      </c>
      <c r="C217" s="281">
        <v>1912.86</v>
      </c>
      <c r="D217" s="281">
        <v>1897.87</v>
      </c>
      <c r="E217" s="281">
        <v>1903.35</v>
      </c>
      <c r="F217" s="281">
        <v>1885.94</v>
      </c>
      <c r="G217" s="281">
        <v>1947.68</v>
      </c>
      <c r="H217" s="281">
        <v>2028.63</v>
      </c>
      <c r="I217" s="281">
        <v>2121.33</v>
      </c>
      <c r="J217" s="281">
        <v>2173.4299999999998</v>
      </c>
      <c r="K217" s="281">
        <v>2177.19</v>
      </c>
      <c r="L217" s="281">
        <v>2243.61</v>
      </c>
      <c r="M217" s="281">
        <v>2242.4699999999998</v>
      </c>
      <c r="N217" s="281">
        <v>2175.56</v>
      </c>
      <c r="O217" s="281">
        <v>2174.15</v>
      </c>
      <c r="P217" s="281">
        <v>2225.11</v>
      </c>
      <c r="Q217" s="281">
        <v>2171.64</v>
      </c>
      <c r="R217" s="281">
        <v>2182.67</v>
      </c>
      <c r="S217" s="281">
        <v>2230.79</v>
      </c>
      <c r="T217" s="281">
        <v>2164.0500000000002</v>
      </c>
      <c r="U217" s="281">
        <v>2167.4899999999998</v>
      </c>
      <c r="V217" s="281">
        <v>2002.55</v>
      </c>
      <c r="W217" s="281">
        <v>1927.62</v>
      </c>
      <c r="X217" s="281">
        <v>1892.01</v>
      </c>
      <c r="Y217" s="281">
        <v>1866.13</v>
      </c>
    </row>
    <row r="218" spans="1:25">
      <c r="A218" s="256">
        <v>23</v>
      </c>
      <c r="B218" s="281">
        <v>1713.58</v>
      </c>
      <c r="C218" s="281">
        <v>1706.51</v>
      </c>
      <c r="D218" s="281">
        <v>1712.73</v>
      </c>
      <c r="E218" s="281">
        <v>1735.13</v>
      </c>
      <c r="F218" s="281">
        <v>1729.95</v>
      </c>
      <c r="G218" s="281">
        <v>1774.37</v>
      </c>
      <c r="H218" s="281">
        <v>1793.74</v>
      </c>
      <c r="I218" s="281">
        <v>1879.96</v>
      </c>
      <c r="J218" s="281">
        <v>1906.35</v>
      </c>
      <c r="K218" s="281">
        <v>1940.9</v>
      </c>
      <c r="L218" s="281">
        <v>1947.5</v>
      </c>
      <c r="M218" s="281">
        <v>2000.74</v>
      </c>
      <c r="N218" s="281">
        <v>2008.34</v>
      </c>
      <c r="O218" s="281">
        <v>1984.09</v>
      </c>
      <c r="P218" s="281">
        <v>1963.2</v>
      </c>
      <c r="Q218" s="281">
        <v>1957.76</v>
      </c>
      <c r="R218" s="281">
        <v>2002.25</v>
      </c>
      <c r="S218" s="281">
        <v>2035.44</v>
      </c>
      <c r="T218" s="281">
        <v>2041.7</v>
      </c>
      <c r="U218" s="281">
        <v>2253.4299999999998</v>
      </c>
      <c r="V218" s="281">
        <v>1946.1</v>
      </c>
      <c r="W218" s="281">
        <v>1837.49</v>
      </c>
      <c r="X218" s="281">
        <v>1795.97</v>
      </c>
      <c r="Y218" s="281">
        <v>1784.21</v>
      </c>
    </row>
    <row r="219" spans="1:25">
      <c r="A219" s="256">
        <v>24</v>
      </c>
      <c r="B219" s="281">
        <v>1703.33</v>
      </c>
      <c r="C219" s="281">
        <v>1661.28</v>
      </c>
      <c r="D219" s="281">
        <v>1662.54</v>
      </c>
      <c r="E219" s="281">
        <v>1698.85</v>
      </c>
      <c r="F219" s="281">
        <v>1688.61</v>
      </c>
      <c r="G219" s="281">
        <v>1739.12</v>
      </c>
      <c r="H219" s="281">
        <v>1825.51</v>
      </c>
      <c r="I219" s="281">
        <v>1918.8</v>
      </c>
      <c r="J219" s="281">
        <v>1999.02</v>
      </c>
      <c r="K219" s="281">
        <v>2119.1</v>
      </c>
      <c r="L219" s="281">
        <v>1970.47</v>
      </c>
      <c r="M219" s="281">
        <v>2021.9</v>
      </c>
      <c r="N219" s="281">
        <v>2108.59</v>
      </c>
      <c r="O219" s="281">
        <v>2205.71</v>
      </c>
      <c r="P219" s="281">
        <v>2267.7199999999998</v>
      </c>
      <c r="Q219" s="281">
        <v>2234.84</v>
      </c>
      <c r="R219" s="281">
        <v>2193.13</v>
      </c>
      <c r="S219" s="281">
        <v>2348.2399999999998</v>
      </c>
      <c r="T219" s="281">
        <v>2133.6999999999998</v>
      </c>
      <c r="U219" s="281">
        <v>2216.2199999999998</v>
      </c>
      <c r="V219" s="281">
        <v>1903.26</v>
      </c>
      <c r="W219" s="281">
        <v>1764.82</v>
      </c>
      <c r="X219" s="281">
        <v>1730.99</v>
      </c>
      <c r="Y219" s="281">
        <v>1721.06</v>
      </c>
    </row>
    <row r="220" spans="1:25">
      <c r="A220" s="256">
        <v>25</v>
      </c>
      <c r="B220" s="281">
        <v>1623.98</v>
      </c>
      <c r="C220" s="281">
        <v>1585.78</v>
      </c>
      <c r="D220" s="281">
        <v>1634.1</v>
      </c>
      <c r="E220" s="281">
        <v>1664.85</v>
      </c>
      <c r="F220" s="281">
        <v>1664.62</v>
      </c>
      <c r="G220" s="281">
        <v>1693.35</v>
      </c>
      <c r="H220" s="281">
        <v>1753.91</v>
      </c>
      <c r="I220" s="281">
        <v>1841.63</v>
      </c>
      <c r="J220" s="281">
        <v>1867.1</v>
      </c>
      <c r="K220" s="281">
        <v>1933.69</v>
      </c>
      <c r="L220" s="281">
        <v>1933.1</v>
      </c>
      <c r="M220" s="281">
        <v>1928.98</v>
      </c>
      <c r="N220" s="281">
        <v>1905.59</v>
      </c>
      <c r="O220" s="281">
        <v>1907.53</v>
      </c>
      <c r="P220" s="281">
        <v>1901.01</v>
      </c>
      <c r="Q220" s="281">
        <v>1860.02</v>
      </c>
      <c r="R220" s="281">
        <v>1917.86</v>
      </c>
      <c r="S220" s="281">
        <v>2109.86</v>
      </c>
      <c r="T220" s="281">
        <v>2343.29</v>
      </c>
      <c r="U220" s="281">
        <v>1992.99</v>
      </c>
      <c r="V220" s="281">
        <v>1782.25</v>
      </c>
      <c r="W220" s="281">
        <v>1726.3</v>
      </c>
      <c r="X220" s="281">
        <v>1697.49</v>
      </c>
      <c r="Y220" s="281">
        <v>1670.18</v>
      </c>
    </row>
    <row r="221" spans="1:25">
      <c r="A221" s="256">
        <v>26</v>
      </c>
      <c r="B221" s="281">
        <v>1607.91</v>
      </c>
      <c r="C221" s="281">
        <v>1568.6</v>
      </c>
      <c r="D221" s="281">
        <v>1602.89</v>
      </c>
      <c r="E221" s="281">
        <v>1556.34</v>
      </c>
      <c r="F221" s="281">
        <v>1544.25</v>
      </c>
      <c r="G221" s="281">
        <v>1648.38</v>
      </c>
      <c r="H221" s="281">
        <v>1740.07</v>
      </c>
      <c r="I221" s="281">
        <v>1859.52</v>
      </c>
      <c r="J221" s="281">
        <v>1937.86</v>
      </c>
      <c r="K221" s="281">
        <v>1943.36</v>
      </c>
      <c r="L221" s="281">
        <v>1945.75</v>
      </c>
      <c r="M221" s="281">
        <v>1936.6</v>
      </c>
      <c r="N221" s="281">
        <v>1936</v>
      </c>
      <c r="O221" s="281">
        <v>1830.08</v>
      </c>
      <c r="P221" s="281">
        <v>1853.95</v>
      </c>
      <c r="Q221" s="281">
        <v>1760.02</v>
      </c>
      <c r="R221" s="281">
        <v>1737.08</v>
      </c>
      <c r="S221" s="281">
        <v>1739.08</v>
      </c>
      <c r="T221" s="281">
        <v>1916.24</v>
      </c>
      <c r="U221" s="281">
        <v>1960.54</v>
      </c>
      <c r="V221" s="281">
        <v>1888.65</v>
      </c>
      <c r="W221" s="281">
        <v>1768.01</v>
      </c>
      <c r="X221" s="281">
        <v>1704.93</v>
      </c>
      <c r="Y221" s="281">
        <v>1651.01</v>
      </c>
    </row>
    <row r="222" spans="1:25">
      <c r="A222" s="256">
        <v>27</v>
      </c>
      <c r="B222" s="281">
        <v>1680.36</v>
      </c>
      <c r="C222" s="281">
        <v>1627.93</v>
      </c>
      <c r="D222" s="281">
        <v>1628.65</v>
      </c>
      <c r="E222" s="281">
        <v>1617.35</v>
      </c>
      <c r="F222" s="281">
        <v>1604.87</v>
      </c>
      <c r="G222" s="281">
        <v>1726.25</v>
      </c>
      <c r="H222" s="281">
        <v>1769.34</v>
      </c>
      <c r="I222" s="281">
        <v>1860.28</v>
      </c>
      <c r="J222" s="281">
        <v>1917.79</v>
      </c>
      <c r="K222" s="281">
        <v>2133.25</v>
      </c>
      <c r="L222" s="281">
        <v>2133.44</v>
      </c>
      <c r="M222" s="281">
        <v>2131.15</v>
      </c>
      <c r="N222" s="281">
        <v>2031.99</v>
      </c>
      <c r="O222" s="281">
        <v>1945.08</v>
      </c>
      <c r="P222" s="281">
        <v>1838.63</v>
      </c>
      <c r="Q222" s="281">
        <v>1820.46</v>
      </c>
      <c r="R222" s="281">
        <v>1796.16</v>
      </c>
      <c r="S222" s="281">
        <v>1800.49</v>
      </c>
      <c r="T222" s="281">
        <v>2220.61</v>
      </c>
      <c r="U222" s="281">
        <v>2274.44</v>
      </c>
      <c r="V222" s="281">
        <v>1993.39</v>
      </c>
      <c r="W222" s="281">
        <v>1941.54</v>
      </c>
      <c r="X222" s="281">
        <v>1739.41</v>
      </c>
      <c r="Y222" s="281">
        <v>1735.26</v>
      </c>
    </row>
    <row r="223" spans="1:25">
      <c r="A223" s="256">
        <v>28</v>
      </c>
      <c r="B223" s="281">
        <v>1696.52</v>
      </c>
      <c r="C223" s="281">
        <v>1647.99</v>
      </c>
      <c r="D223" s="281">
        <v>1624.64</v>
      </c>
      <c r="E223" s="281">
        <v>1492.56</v>
      </c>
      <c r="F223" s="281">
        <v>1485.54</v>
      </c>
      <c r="G223" s="281">
        <v>1603.66</v>
      </c>
      <c r="H223" s="281">
        <v>1724.51</v>
      </c>
      <c r="I223" s="281">
        <v>1809.21</v>
      </c>
      <c r="J223" s="281">
        <v>1895.61</v>
      </c>
      <c r="K223" s="281">
        <v>2120.23</v>
      </c>
      <c r="L223" s="281">
        <v>2266.1799999999998</v>
      </c>
      <c r="M223" s="281">
        <v>2261.25</v>
      </c>
      <c r="N223" s="281">
        <v>2268.86</v>
      </c>
      <c r="O223" s="281">
        <v>2268.79</v>
      </c>
      <c r="P223" s="281">
        <v>2290.7800000000002</v>
      </c>
      <c r="Q223" s="281">
        <v>2209.36</v>
      </c>
      <c r="R223" s="281">
        <v>1964.5</v>
      </c>
      <c r="S223" s="281">
        <v>1972.05</v>
      </c>
      <c r="T223" s="281">
        <v>2483.85</v>
      </c>
      <c r="U223" s="281">
        <v>2557.11</v>
      </c>
      <c r="V223" s="281">
        <v>2242.2399999999998</v>
      </c>
      <c r="W223" s="281">
        <v>2001.74</v>
      </c>
      <c r="X223" s="281">
        <v>1867.05</v>
      </c>
      <c r="Y223" s="281">
        <v>1748.06</v>
      </c>
    </row>
    <row r="224" spans="1:25">
      <c r="A224" s="256">
        <v>29</v>
      </c>
      <c r="B224" s="281">
        <v>1641.52</v>
      </c>
      <c r="C224" s="281">
        <v>1598.76</v>
      </c>
      <c r="D224" s="281">
        <v>1598.22</v>
      </c>
      <c r="E224" s="281">
        <v>1518.44</v>
      </c>
      <c r="F224" s="281">
        <v>1501.5</v>
      </c>
      <c r="G224" s="281">
        <v>1680.85</v>
      </c>
      <c r="H224" s="281">
        <v>1792.91</v>
      </c>
      <c r="I224" s="281">
        <v>1929.59</v>
      </c>
      <c r="J224" s="281">
        <v>2104.08</v>
      </c>
      <c r="K224" s="281">
        <v>2121.39</v>
      </c>
      <c r="L224" s="281">
        <v>1997.96</v>
      </c>
      <c r="M224" s="281">
        <v>2001.89</v>
      </c>
      <c r="N224" s="281">
        <v>2014.04</v>
      </c>
      <c r="O224" s="281">
        <v>1925.1</v>
      </c>
      <c r="P224" s="281">
        <v>1817.41</v>
      </c>
      <c r="Q224" s="281">
        <v>1830.11</v>
      </c>
      <c r="R224" s="281">
        <v>1792.82</v>
      </c>
      <c r="S224" s="281">
        <v>1783.08</v>
      </c>
      <c r="T224" s="281">
        <v>1987.65</v>
      </c>
      <c r="U224" s="281">
        <v>2009.42</v>
      </c>
      <c r="V224" s="281">
        <v>1875.21</v>
      </c>
      <c r="W224" s="281">
        <v>1736.87</v>
      </c>
      <c r="X224" s="281">
        <v>1687.71</v>
      </c>
      <c r="Y224" s="281">
        <v>1605.83</v>
      </c>
    </row>
    <row r="225" spans="1:25">
      <c r="A225" s="256">
        <v>30</v>
      </c>
      <c r="B225" s="281">
        <v>1304.71</v>
      </c>
      <c r="C225" s="281">
        <v>1291.57</v>
      </c>
      <c r="D225" s="281">
        <v>1371.23</v>
      </c>
      <c r="E225" s="281">
        <v>1267.4000000000001</v>
      </c>
      <c r="F225" s="281">
        <v>1438.75</v>
      </c>
      <c r="G225" s="281">
        <v>1612.15</v>
      </c>
      <c r="H225" s="281">
        <v>1736.17</v>
      </c>
      <c r="I225" s="281">
        <v>1842.78</v>
      </c>
      <c r="J225" s="281">
        <v>1920.86</v>
      </c>
      <c r="K225" s="281">
        <v>1927.47</v>
      </c>
      <c r="L225" s="281">
        <v>2155.0700000000002</v>
      </c>
      <c r="M225" s="281">
        <v>2002.09</v>
      </c>
      <c r="N225" s="281">
        <v>2149.83</v>
      </c>
      <c r="O225" s="281">
        <v>2182.15</v>
      </c>
      <c r="P225" s="281">
        <v>1980.32</v>
      </c>
      <c r="Q225" s="281">
        <v>1947.87</v>
      </c>
      <c r="R225" s="281">
        <v>1956.12</v>
      </c>
      <c r="S225" s="281">
        <v>1938.48</v>
      </c>
      <c r="T225" s="281">
        <v>1941.3</v>
      </c>
      <c r="U225" s="281">
        <v>2152.9299999999998</v>
      </c>
      <c r="V225" s="281">
        <v>2168.1</v>
      </c>
      <c r="W225" s="281">
        <v>1926.27</v>
      </c>
      <c r="X225" s="281">
        <v>1782.28</v>
      </c>
      <c r="Y225" s="281">
        <v>1600.57</v>
      </c>
    </row>
    <row r="226" spans="1:25">
      <c r="A226" s="256">
        <v>31</v>
      </c>
      <c r="B226" s="281">
        <v>1524.04</v>
      </c>
      <c r="C226" s="281">
        <v>1477.53</v>
      </c>
      <c r="D226" s="281">
        <v>1485.2</v>
      </c>
      <c r="E226" s="281">
        <v>1504.82</v>
      </c>
      <c r="F226" s="281">
        <v>1488.76</v>
      </c>
      <c r="G226" s="281">
        <v>1569.2</v>
      </c>
      <c r="H226" s="281">
        <v>1670.23</v>
      </c>
      <c r="I226" s="281">
        <v>1791.07</v>
      </c>
      <c r="J226" s="281">
        <v>1884.89</v>
      </c>
      <c r="K226" s="281">
        <v>1965.65</v>
      </c>
      <c r="L226" s="281">
        <v>1940.6</v>
      </c>
      <c r="M226" s="281">
        <v>2003.8</v>
      </c>
      <c r="N226" s="281">
        <v>1960.68</v>
      </c>
      <c r="O226" s="281">
        <v>2000.01</v>
      </c>
      <c r="P226" s="281">
        <v>1961.45</v>
      </c>
      <c r="Q226" s="281">
        <v>1806.91</v>
      </c>
      <c r="R226" s="281">
        <v>1766</v>
      </c>
      <c r="S226" s="281">
        <v>2001.7</v>
      </c>
      <c r="T226" s="281">
        <v>2360.8200000000002</v>
      </c>
      <c r="U226" s="281">
        <v>1956.05</v>
      </c>
      <c r="V226" s="281">
        <v>1846.17</v>
      </c>
      <c r="W226" s="281">
        <v>1714.11</v>
      </c>
      <c r="X226" s="281">
        <v>1656.72</v>
      </c>
      <c r="Y226" s="281">
        <v>1555.62</v>
      </c>
    </row>
    <row r="228" spans="1:25">
      <c r="A228" s="459" t="s">
        <v>212</v>
      </c>
      <c r="B228" s="491" t="s">
        <v>214</v>
      </c>
      <c r="C228" s="491"/>
      <c r="D228" s="491"/>
      <c r="E228" s="491"/>
      <c r="F228" s="491"/>
      <c r="G228" s="491"/>
      <c r="H228" s="491"/>
      <c r="I228" s="491"/>
      <c r="J228" s="491"/>
      <c r="K228" s="491"/>
      <c r="L228" s="491"/>
      <c r="M228" s="491"/>
      <c r="N228" s="491"/>
      <c r="O228" s="491"/>
      <c r="P228" s="491"/>
      <c r="Q228" s="491"/>
      <c r="R228" s="491"/>
      <c r="S228" s="491"/>
      <c r="T228" s="491"/>
      <c r="U228" s="491"/>
      <c r="V228" s="491"/>
      <c r="W228" s="491"/>
      <c r="X228" s="491"/>
      <c r="Y228" s="491"/>
    </row>
    <row r="229" spans="1:25" ht="30">
      <c r="A229" s="459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1338.94</v>
      </c>
      <c r="C230" s="281">
        <v>1339.05</v>
      </c>
      <c r="D230" s="281">
        <v>1336.96</v>
      </c>
      <c r="E230" s="281">
        <v>1389.55</v>
      </c>
      <c r="F230" s="281">
        <v>1478.35</v>
      </c>
      <c r="G230" s="281">
        <v>1563.58</v>
      </c>
      <c r="H230" s="281">
        <v>1738.01</v>
      </c>
      <c r="I230" s="281">
        <v>1859.06</v>
      </c>
      <c r="J230" s="281">
        <v>1961.94</v>
      </c>
      <c r="K230" s="281">
        <v>1960.34</v>
      </c>
      <c r="L230" s="281">
        <v>1961.25</v>
      </c>
      <c r="M230" s="281">
        <v>2142.6999999999998</v>
      </c>
      <c r="N230" s="281">
        <v>2142.2199999999998</v>
      </c>
      <c r="O230" s="281">
        <v>2140.12</v>
      </c>
      <c r="P230" s="281">
        <v>2119.4499999999998</v>
      </c>
      <c r="Q230" s="281">
        <v>2105.86</v>
      </c>
      <c r="R230" s="281">
        <v>2094.5100000000002</v>
      </c>
      <c r="S230" s="281">
        <v>2119.5500000000002</v>
      </c>
      <c r="T230" s="281">
        <v>2005.82</v>
      </c>
      <c r="U230" s="281">
        <v>1879.21</v>
      </c>
      <c r="V230" s="281">
        <v>1703.59</v>
      </c>
      <c r="W230" s="281">
        <v>1582.96</v>
      </c>
      <c r="X230" s="281">
        <v>1528.69</v>
      </c>
      <c r="Y230" s="281">
        <v>1339.85</v>
      </c>
    </row>
    <row r="231" spans="1:25">
      <c r="A231" s="256">
        <v>2</v>
      </c>
      <c r="B231" s="281">
        <v>1296.18</v>
      </c>
      <c r="C231" s="281">
        <v>1260.1199999999999</v>
      </c>
      <c r="D231" s="281">
        <v>1261.8900000000001</v>
      </c>
      <c r="E231" s="281">
        <v>1264.0999999999999</v>
      </c>
      <c r="F231" s="281">
        <v>1310.88</v>
      </c>
      <c r="G231" s="281">
        <v>1309.97</v>
      </c>
      <c r="H231" s="281">
        <v>1584.32</v>
      </c>
      <c r="I231" s="281">
        <v>1733.41</v>
      </c>
      <c r="J231" s="281">
        <v>1833.69</v>
      </c>
      <c r="K231" s="281">
        <v>1883.05</v>
      </c>
      <c r="L231" s="281">
        <v>1883.96</v>
      </c>
      <c r="M231" s="281">
        <v>2088.89</v>
      </c>
      <c r="N231" s="281">
        <v>2128.87</v>
      </c>
      <c r="O231" s="281">
        <v>2120.84</v>
      </c>
      <c r="P231" s="281">
        <v>2115.7199999999998</v>
      </c>
      <c r="Q231" s="281">
        <v>2106.83</v>
      </c>
      <c r="R231" s="281">
        <v>2202.62</v>
      </c>
      <c r="S231" s="281">
        <v>2206.6799999999998</v>
      </c>
      <c r="T231" s="281">
        <v>2093.98</v>
      </c>
      <c r="U231" s="281">
        <v>1943.16</v>
      </c>
      <c r="V231" s="281">
        <v>1923.94</v>
      </c>
      <c r="W231" s="281">
        <v>1791</v>
      </c>
      <c r="X231" s="281">
        <v>1691.47</v>
      </c>
      <c r="Y231" s="281">
        <v>1475.08</v>
      </c>
    </row>
    <row r="232" spans="1:25">
      <c r="A232" s="256">
        <v>3</v>
      </c>
      <c r="B232" s="281">
        <v>1580.48</v>
      </c>
      <c r="C232" s="281">
        <v>1571.59</v>
      </c>
      <c r="D232" s="281">
        <v>1564.22</v>
      </c>
      <c r="E232" s="281">
        <v>1562.22</v>
      </c>
      <c r="F232" s="281">
        <v>1543.32</v>
      </c>
      <c r="G232" s="281">
        <v>1594.33</v>
      </c>
      <c r="H232" s="281">
        <v>1639.61</v>
      </c>
      <c r="I232" s="281">
        <v>1822.65</v>
      </c>
      <c r="J232" s="281">
        <v>1883.6</v>
      </c>
      <c r="K232" s="281">
        <v>1949.85</v>
      </c>
      <c r="L232" s="281">
        <v>1937.74</v>
      </c>
      <c r="M232" s="281">
        <v>1971.23</v>
      </c>
      <c r="N232" s="281">
        <v>1958.5</v>
      </c>
      <c r="O232" s="281">
        <v>1921.92</v>
      </c>
      <c r="P232" s="281">
        <v>1956.33</v>
      </c>
      <c r="Q232" s="281">
        <v>1949.56</v>
      </c>
      <c r="R232" s="281">
        <v>1923.16</v>
      </c>
      <c r="S232" s="281">
        <v>1910.04</v>
      </c>
      <c r="T232" s="281">
        <v>1897.49</v>
      </c>
      <c r="U232" s="281">
        <v>1839.54</v>
      </c>
      <c r="V232" s="281">
        <v>1834.46</v>
      </c>
      <c r="W232" s="281">
        <v>1718.95</v>
      </c>
      <c r="X232" s="281">
        <v>1637.86</v>
      </c>
      <c r="Y232" s="281">
        <v>1612.65</v>
      </c>
    </row>
    <row r="233" spans="1:25">
      <c r="A233" s="256">
        <v>4</v>
      </c>
      <c r="B233" s="281">
        <v>1556.41</v>
      </c>
      <c r="C233" s="281">
        <v>1545.28</v>
      </c>
      <c r="D233" s="281">
        <v>1542.94</v>
      </c>
      <c r="E233" s="281">
        <v>1545.89</v>
      </c>
      <c r="F233" s="281">
        <v>1537.27</v>
      </c>
      <c r="G233" s="281">
        <v>1606.94</v>
      </c>
      <c r="H233" s="281">
        <v>1706.78</v>
      </c>
      <c r="I233" s="281">
        <v>1877.43</v>
      </c>
      <c r="J233" s="281">
        <v>1960.11</v>
      </c>
      <c r="K233" s="281">
        <v>2033.45</v>
      </c>
      <c r="L233" s="281">
        <v>1979.85</v>
      </c>
      <c r="M233" s="281">
        <v>2107.9499999999998</v>
      </c>
      <c r="N233" s="281">
        <v>2103.71</v>
      </c>
      <c r="O233" s="281">
        <v>2174.87</v>
      </c>
      <c r="P233" s="281">
        <v>2181.0500000000002</v>
      </c>
      <c r="Q233" s="281">
        <v>2089.96</v>
      </c>
      <c r="R233" s="281">
        <v>2086.1</v>
      </c>
      <c r="S233" s="281">
        <v>2203.36</v>
      </c>
      <c r="T233" s="281">
        <v>1954.55</v>
      </c>
      <c r="U233" s="281">
        <v>1798.68</v>
      </c>
      <c r="V233" s="281">
        <v>1832.64</v>
      </c>
      <c r="W233" s="281">
        <v>1714.92</v>
      </c>
      <c r="X233" s="281">
        <v>1642.53</v>
      </c>
      <c r="Y233" s="281">
        <v>1592.28</v>
      </c>
    </row>
    <row r="234" spans="1:25">
      <c r="A234" s="256">
        <v>5</v>
      </c>
      <c r="B234" s="281">
        <v>1524.84</v>
      </c>
      <c r="C234" s="281">
        <v>1513.68</v>
      </c>
      <c r="D234" s="281">
        <v>1512.27</v>
      </c>
      <c r="E234" s="281">
        <v>1538.69</v>
      </c>
      <c r="F234" s="281">
        <v>1534.48</v>
      </c>
      <c r="G234" s="281">
        <v>1686.3</v>
      </c>
      <c r="H234" s="281">
        <v>1778.81</v>
      </c>
      <c r="I234" s="281">
        <v>1881.65</v>
      </c>
      <c r="J234" s="281">
        <v>1973.87</v>
      </c>
      <c r="K234" s="281">
        <v>2017.37</v>
      </c>
      <c r="L234" s="281">
        <v>2025.82</v>
      </c>
      <c r="M234" s="281">
        <v>2024.79</v>
      </c>
      <c r="N234" s="281">
        <v>2049.08</v>
      </c>
      <c r="O234" s="281">
        <v>2068.81</v>
      </c>
      <c r="P234" s="281">
        <v>2055.9</v>
      </c>
      <c r="Q234" s="281">
        <v>2098.23</v>
      </c>
      <c r="R234" s="281">
        <v>2090.29</v>
      </c>
      <c r="S234" s="281">
        <v>2147.9699999999998</v>
      </c>
      <c r="T234" s="281">
        <v>2198.98</v>
      </c>
      <c r="U234" s="281">
        <v>1962.59</v>
      </c>
      <c r="V234" s="281">
        <v>1965.04</v>
      </c>
      <c r="W234" s="281">
        <v>1875.5</v>
      </c>
      <c r="X234" s="281">
        <v>1752.25</v>
      </c>
      <c r="Y234" s="281">
        <v>1663.08</v>
      </c>
    </row>
    <row r="235" spans="1:25">
      <c r="A235" s="256">
        <v>6</v>
      </c>
      <c r="B235" s="281">
        <v>1598.23</v>
      </c>
      <c r="C235" s="281">
        <v>1586.42</v>
      </c>
      <c r="D235" s="281">
        <v>1565.05</v>
      </c>
      <c r="E235" s="281">
        <v>1568.06</v>
      </c>
      <c r="F235" s="281">
        <v>1543.34</v>
      </c>
      <c r="G235" s="281">
        <v>1763.16</v>
      </c>
      <c r="H235" s="281">
        <v>1828.61</v>
      </c>
      <c r="I235" s="281">
        <v>1936.6</v>
      </c>
      <c r="J235" s="281">
        <v>2142.66</v>
      </c>
      <c r="K235" s="281">
        <v>2248.7600000000002</v>
      </c>
      <c r="L235" s="281">
        <v>2264.12</v>
      </c>
      <c r="M235" s="281">
        <v>2237.86</v>
      </c>
      <c r="N235" s="281">
        <v>2237.4699999999998</v>
      </c>
      <c r="O235" s="281">
        <v>2235.4299999999998</v>
      </c>
      <c r="P235" s="281">
        <v>2234.02</v>
      </c>
      <c r="Q235" s="281">
        <v>2203.7399999999998</v>
      </c>
      <c r="R235" s="281">
        <v>2173.94</v>
      </c>
      <c r="S235" s="281">
        <v>2177.11</v>
      </c>
      <c r="T235" s="281">
        <v>2156.84</v>
      </c>
      <c r="U235" s="281">
        <v>1990.78</v>
      </c>
      <c r="V235" s="281">
        <v>1959.52</v>
      </c>
      <c r="W235" s="281">
        <v>1840.07</v>
      </c>
      <c r="X235" s="281">
        <v>1637.71</v>
      </c>
      <c r="Y235" s="281">
        <v>1609.36</v>
      </c>
    </row>
    <row r="236" spans="1:25">
      <c r="A236" s="256">
        <v>7</v>
      </c>
      <c r="B236" s="281">
        <v>1609.01</v>
      </c>
      <c r="C236" s="281">
        <v>1594.89</v>
      </c>
      <c r="D236" s="281">
        <v>1584.16</v>
      </c>
      <c r="E236" s="281">
        <v>1562.05</v>
      </c>
      <c r="F236" s="281">
        <v>1552.94</v>
      </c>
      <c r="G236" s="281">
        <v>1634.62</v>
      </c>
      <c r="H236" s="281">
        <v>1701.84</v>
      </c>
      <c r="I236" s="281">
        <v>1816.43</v>
      </c>
      <c r="J236" s="281">
        <v>1971.52</v>
      </c>
      <c r="K236" s="281">
        <v>2139.3200000000002</v>
      </c>
      <c r="L236" s="281">
        <v>2171.4</v>
      </c>
      <c r="M236" s="281">
        <v>2213.15</v>
      </c>
      <c r="N236" s="281">
        <v>2254.79</v>
      </c>
      <c r="O236" s="281">
        <v>2268.0300000000002</v>
      </c>
      <c r="P236" s="281">
        <v>2294.87</v>
      </c>
      <c r="Q236" s="281">
        <v>2305.65</v>
      </c>
      <c r="R236" s="281">
        <v>2304.61</v>
      </c>
      <c r="S236" s="281">
        <v>2266.0300000000002</v>
      </c>
      <c r="T236" s="281">
        <v>2296</v>
      </c>
      <c r="U236" s="281">
        <v>2037.71</v>
      </c>
      <c r="V236" s="281">
        <v>2020.37</v>
      </c>
      <c r="W236" s="281">
        <v>1839.45</v>
      </c>
      <c r="X236" s="281">
        <v>1699.54</v>
      </c>
      <c r="Y236" s="281">
        <v>1645.75</v>
      </c>
    </row>
    <row r="237" spans="1:25">
      <c r="A237" s="256">
        <v>8</v>
      </c>
      <c r="B237" s="281">
        <v>1562.31</v>
      </c>
      <c r="C237" s="281">
        <v>1557.43</v>
      </c>
      <c r="D237" s="281">
        <v>1551.59</v>
      </c>
      <c r="E237" s="281">
        <v>1545.3</v>
      </c>
      <c r="F237" s="281">
        <v>1542.78</v>
      </c>
      <c r="G237" s="281">
        <v>1679.44</v>
      </c>
      <c r="H237" s="281">
        <v>1750.8</v>
      </c>
      <c r="I237" s="281">
        <v>1883.68</v>
      </c>
      <c r="J237" s="281">
        <v>1957.09</v>
      </c>
      <c r="K237" s="281">
        <v>2084.5500000000002</v>
      </c>
      <c r="L237" s="281">
        <v>2120.4299999999998</v>
      </c>
      <c r="M237" s="281">
        <v>2116.44</v>
      </c>
      <c r="N237" s="281">
        <v>2153.91</v>
      </c>
      <c r="O237" s="281">
        <v>2144.3200000000002</v>
      </c>
      <c r="P237" s="281">
        <v>2139.37</v>
      </c>
      <c r="Q237" s="281">
        <v>2062.27</v>
      </c>
      <c r="R237" s="281">
        <v>1967.35</v>
      </c>
      <c r="S237" s="281">
        <v>1979.05</v>
      </c>
      <c r="T237" s="281">
        <v>1939.05</v>
      </c>
      <c r="U237" s="281">
        <v>1822</v>
      </c>
      <c r="V237" s="281">
        <v>1828.79</v>
      </c>
      <c r="W237" s="281">
        <v>1659.41</v>
      </c>
      <c r="X237" s="281">
        <v>1580.98</v>
      </c>
      <c r="Y237" s="281">
        <v>1561.05</v>
      </c>
    </row>
    <row r="238" spans="1:25">
      <c r="A238" s="256">
        <v>9</v>
      </c>
      <c r="B238" s="281">
        <v>1488.54</v>
      </c>
      <c r="C238" s="281">
        <v>1343.09</v>
      </c>
      <c r="D238" s="281">
        <v>1421.35</v>
      </c>
      <c r="E238" s="281">
        <v>1409.55</v>
      </c>
      <c r="F238" s="281">
        <v>1429.38</v>
      </c>
      <c r="G238" s="281">
        <v>1613.03</v>
      </c>
      <c r="H238" s="281">
        <v>1700.81</v>
      </c>
      <c r="I238" s="281">
        <v>1798.19</v>
      </c>
      <c r="J238" s="281">
        <v>1762.04</v>
      </c>
      <c r="K238" s="281">
        <v>1982.69</v>
      </c>
      <c r="L238" s="281">
        <v>1987.66</v>
      </c>
      <c r="M238" s="281">
        <v>1912.11</v>
      </c>
      <c r="N238" s="281">
        <v>1982.14</v>
      </c>
      <c r="O238" s="281">
        <v>2012.03</v>
      </c>
      <c r="P238" s="281">
        <v>2049.9699999999998</v>
      </c>
      <c r="Q238" s="281">
        <v>2064.44</v>
      </c>
      <c r="R238" s="281">
        <v>1960.79</v>
      </c>
      <c r="S238" s="281">
        <v>1967.03</v>
      </c>
      <c r="T238" s="281">
        <v>1922.93</v>
      </c>
      <c r="U238" s="281">
        <v>1788.9</v>
      </c>
      <c r="V238" s="281">
        <v>1757.63</v>
      </c>
      <c r="W238" s="281">
        <v>1650.27</v>
      </c>
      <c r="X238" s="281">
        <v>1582.88</v>
      </c>
      <c r="Y238" s="281">
        <v>1525.56</v>
      </c>
    </row>
    <row r="239" spans="1:25">
      <c r="A239" s="256">
        <v>10</v>
      </c>
      <c r="B239" s="281">
        <v>1557.2</v>
      </c>
      <c r="C239" s="281">
        <v>1546.34</v>
      </c>
      <c r="D239" s="281">
        <v>1533.06</v>
      </c>
      <c r="E239" s="281">
        <v>1533.87</v>
      </c>
      <c r="F239" s="281">
        <v>1521.91</v>
      </c>
      <c r="G239" s="281">
        <v>1589</v>
      </c>
      <c r="H239" s="281">
        <v>1649.36</v>
      </c>
      <c r="I239" s="281">
        <v>1782.58</v>
      </c>
      <c r="J239" s="281">
        <v>1878.15</v>
      </c>
      <c r="K239" s="281">
        <v>2003.66</v>
      </c>
      <c r="L239" s="281">
        <v>2011.92</v>
      </c>
      <c r="M239" s="281">
        <v>2006.19</v>
      </c>
      <c r="N239" s="281">
        <v>2020.21</v>
      </c>
      <c r="O239" s="281">
        <v>2070.34</v>
      </c>
      <c r="P239" s="281">
        <v>2077.73</v>
      </c>
      <c r="Q239" s="281">
        <v>2036.77</v>
      </c>
      <c r="R239" s="281">
        <v>1965.3</v>
      </c>
      <c r="S239" s="281">
        <v>1969.2</v>
      </c>
      <c r="T239" s="281">
        <v>1921.43</v>
      </c>
      <c r="U239" s="281">
        <v>1810.48</v>
      </c>
      <c r="V239" s="281">
        <v>1820.91</v>
      </c>
      <c r="W239" s="281">
        <v>1664.9</v>
      </c>
      <c r="X239" s="281">
        <v>1610.97</v>
      </c>
      <c r="Y239" s="281">
        <v>1590.86</v>
      </c>
    </row>
    <row r="240" spans="1:25">
      <c r="A240" s="256">
        <v>11</v>
      </c>
      <c r="B240" s="281">
        <v>1530.3</v>
      </c>
      <c r="C240" s="281">
        <v>1502.55</v>
      </c>
      <c r="D240" s="281">
        <v>1505.41</v>
      </c>
      <c r="E240" s="281">
        <v>1508.01</v>
      </c>
      <c r="F240" s="281">
        <v>1492.72</v>
      </c>
      <c r="G240" s="281">
        <v>1577.86</v>
      </c>
      <c r="H240" s="281">
        <v>1655.99</v>
      </c>
      <c r="I240" s="281">
        <v>1745.97</v>
      </c>
      <c r="J240" s="281">
        <v>1836.95</v>
      </c>
      <c r="K240" s="281">
        <v>1901.94</v>
      </c>
      <c r="L240" s="281">
        <v>1896.59</v>
      </c>
      <c r="M240" s="281">
        <v>1903.17</v>
      </c>
      <c r="N240" s="281">
        <v>1907.43</v>
      </c>
      <c r="O240" s="281">
        <v>1915.2</v>
      </c>
      <c r="P240" s="281">
        <v>1916.71</v>
      </c>
      <c r="Q240" s="281">
        <v>1946.13</v>
      </c>
      <c r="R240" s="281">
        <v>1880.05</v>
      </c>
      <c r="S240" s="281">
        <v>1887.75</v>
      </c>
      <c r="T240" s="281">
        <v>1886.67</v>
      </c>
      <c r="U240" s="281">
        <v>1755.89</v>
      </c>
      <c r="V240" s="281">
        <v>1710.98</v>
      </c>
      <c r="W240" s="281">
        <v>1616.05</v>
      </c>
      <c r="X240" s="281">
        <v>1564.53</v>
      </c>
      <c r="Y240" s="281">
        <v>1551.68</v>
      </c>
    </row>
    <row r="241" spans="1:25">
      <c r="A241" s="256">
        <v>12</v>
      </c>
      <c r="B241" s="281">
        <v>1610.67</v>
      </c>
      <c r="C241" s="281">
        <v>1596.02</v>
      </c>
      <c r="D241" s="281">
        <v>1599.01</v>
      </c>
      <c r="E241" s="281">
        <v>1553.94</v>
      </c>
      <c r="F241" s="281">
        <v>1588.01</v>
      </c>
      <c r="G241" s="281">
        <v>1660.07</v>
      </c>
      <c r="H241" s="281">
        <v>1737.93</v>
      </c>
      <c r="I241" s="281">
        <v>1861.77</v>
      </c>
      <c r="J241" s="281">
        <v>1923.84</v>
      </c>
      <c r="K241" s="281">
        <v>1997.68</v>
      </c>
      <c r="L241" s="281">
        <v>2002.4</v>
      </c>
      <c r="M241" s="281">
        <v>2035.95</v>
      </c>
      <c r="N241" s="281">
        <v>2030.31</v>
      </c>
      <c r="O241" s="281">
        <v>2067.1799999999998</v>
      </c>
      <c r="P241" s="281">
        <v>2068.5500000000002</v>
      </c>
      <c r="Q241" s="281">
        <v>2045.51</v>
      </c>
      <c r="R241" s="281">
        <v>2061.62</v>
      </c>
      <c r="S241" s="281">
        <v>2064.06</v>
      </c>
      <c r="T241" s="281">
        <v>2056.7199999999998</v>
      </c>
      <c r="U241" s="281">
        <v>1955.97</v>
      </c>
      <c r="V241" s="281">
        <v>1691.55</v>
      </c>
      <c r="W241" s="281">
        <v>1741.74</v>
      </c>
      <c r="X241" s="281">
        <v>1686.96</v>
      </c>
      <c r="Y241" s="281">
        <v>1662.74</v>
      </c>
    </row>
    <row r="242" spans="1:25">
      <c r="A242" s="256">
        <v>13</v>
      </c>
      <c r="B242" s="281">
        <v>1759.35</v>
      </c>
      <c r="C242" s="281">
        <v>1724.76</v>
      </c>
      <c r="D242" s="281">
        <v>1723.21</v>
      </c>
      <c r="E242" s="281">
        <v>1659.41</v>
      </c>
      <c r="F242" s="281">
        <v>1697.17</v>
      </c>
      <c r="G242" s="281">
        <v>1746.48</v>
      </c>
      <c r="H242" s="281">
        <v>1869.23</v>
      </c>
      <c r="I242" s="281">
        <v>1923.17</v>
      </c>
      <c r="J242" s="281">
        <v>2144.9499999999998</v>
      </c>
      <c r="K242" s="281">
        <v>2188.91</v>
      </c>
      <c r="L242" s="281">
        <v>2227.11</v>
      </c>
      <c r="M242" s="281">
        <v>2248.96</v>
      </c>
      <c r="N242" s="281">
        <v>2236.83</v>
      </c>
      <c r="O242" s="281">
        <v>2256.29</v>
      </c>
      <c r="P242" s="281">
        <v>2258.69</v>
      </c>
      <c r="Q242" s="281">
        <v>2244.69</v>
      </c>
      <c r="R242" s="281">
        <v>2240.09</v>
      </c>
      <c r="S242" s="281">
        <v>2215.65</v>
      </c>
      <c r="T242" s="281">
        <v>2147.9</v>
      </c>
      <c r="U242" s="281">
        <v>1963.79</v>
      </c>
      <c r="V242" s="281">
        <v>1819.02</v>
      </c>
      <c r="W242" s="281">
        <v>1844.91</v>
      </c>
      <c r="X242" s="281">
        <v>1801.57</v>
      </c>
      <c r="Y242" s="281">
        <v>1786.64</v>
      </c>
    </row>
    <row r="243" spans="1:25">
      <c r="A243" s="256">
        <v>14</v>
      </c>
      <c r="B243" s="281">
        <v>1700.9</v>
      </c>
      <c r="C243" s="281">
        <v>1668.7</v>
      </c>
      <c r="D243" s="281">
        <v>1673.9</v>
      </c>
      <c r="E243" s="281">
        <v>1598.62</v>
      </c>
      <c r="F243" s="281">
        <v>1620.05</v>
      </c>
      <c r="G243" s="281">
        <v>1670.95</v>
      </c>
      <c r="H243" s="281">
        <v>1802.61</v>
      </c>
      <c r="I243" s="281">
        <v>1928.74</v>
      </c>
      <c r="J243" s="281">
        <v>1940.62</v>
      </c>
      <c r="K243" s="281">
        <v>2028.47</v>
      </c>
      <c r="L243" s="281">
        <v>2148.75</v>
      </c>
      <c r="M243" s="281">
        <v>2135.2800000000002</v>
      </c>
      <c r="N243" s="281">
        <v>2152.29</v>
      </c>
      <c r="O243" s="281">
        <v>2168.5700000000002</v>
      </c>
      <c r="P243" s="281">
        <v>2168.7600000000002</v>
      </c>
      <c r="Q243" s="281">
        <v>2138.9299999999998</v>
      </c>
      <c r="R243" s="281">
        <v>2148</v>
      </c>
      <c r="S243" s="281">
        <v>2129.27</v>
      </c>
      <c r="T243" s="281">
        <v>2056.61</v>
      </c>
      <c r="U243" s="281">
        <v>1942.41</v>
      </c>
      <c r="V243" s="281">
        <v>1774.85</v>
      </c>
      <c r="W243" s="281">
        <v>1824.27</v>
      </c>
      <c r="X243" s="281">
        <v>1746.54</v>
      </c>
      <c r="Y243" s="281">
        <v>1737.05</v>
      </c>
    </row>
    <row r="244" spans="1:25">
      <c r="A244" s="256">
        <v>15</v>
      </c>
      <c r="B244" s="281">
        <v>1768.52</v>
      </c>
      <c r="C244" s="281">
        <v>1757.41</v>
      </c>
      <c r="D244" s="281">
        <v>1752.8</v>
      </c>
      <c r="E244" s="281">
        <v>1711.96</v>
      </c>
      <c r="F244" s="281">
        <v>1749.35</v>
      </c>
      <c r="G244" s="281">
        <v>1794.53</v>
      </c>
      <c r="H244" s="281">
        <v>1894.59</v>
      </c>
      <c r="I244" s="281">
        <v>1983.86</v>
      </c>
      <c r="J244" s="281">
        <v>2102.54</v>
      </c>
      <c r="K244" s="281">
        <v>2160.0100000000002</v>
      </c>
      <c r="L244" s="281">
        <v>2173.02</v>
      </c>
      <c r="M244" s="281">
        <v>2181.46</v>
      </c>
      <c r="N244" s="281">
        <v>2148.91</v>
      </c>
      <c r="O244" s="281">
        <v>2139.04</v>
      </c>
      <c r="P244" s="281">
        <v>2121.96</v>
      </c>
      <c r="Q244" s="281">
        <v>2100.2600000000002</v>
      </c>
      <c r="R244" s="281">
        <v>2060.84</v>
      </c>
      <c r="S244" s="281">
        <v>2054.0100000000002</v>
      </c>
      <c r="T244" s="281">
        <v>1985.43</v>
      </c>
      <c r="U244" s="281">
        <v>1873.83</v>
      </c>
      <c r="V244" s="281">
        <v>1790.79</v>
      </c>
      <c r="W244" s="281">
        <v>1828.1</v>
      </c>
      <c r="X244" s="281">
        <v>1797.21</v>
      </c>
      <c r="Y244" s="281">
        <v>1780.4</v>
      </c>
    </row>
    <row r="245" spans="1:25">
      <c r="A245" s="256">
        <v>16</v>
      </c>
      <c r="B245" s="281">
        <v>1663.35</v>
      </c>
      <c r="C245" s="281">
        <v>1648.47</v>
      </c>
      <c r="D245" s="281">
        <v>1647.4</v>
      </c>
      <c r="E245" s="281">
        <v>1564.23</v>
      </c>
      <c r="F245" s="281">
        <v>1627.63</v>
      </c>
      <c r="G245" s="281">
        <v>1728.86</v>
      </c>
      <c r="H245" s="281">
        <v>1882.65</v>
      </c>
      <c r="I245" s="281">
        <v>1923.84</v>
      </c>
      <c r="J245" s="281">
        <v>1963.44</v>
      </c>
      <c r="K245" s="281">
        <v>2021.29</v>
      </c>
      <c r="L245" s="281">
        <v>2052.73</v>
      </c>
      <c r="M245" s="281">
        <v>2020.55</v>
      </c>
      <c r="N245" s="281">
        <v>2018.4</v>
      </c>
      <c r="O245" s="281">
        <v>2024.55</v>
      </c>
      <c r="P245" s="281">
        <v>2060.6799999999998</v>
      </c>
      <c r="Q245" s="281">
        <v>2033.62</v>
      </c>
      <c r="R245" s="281">
        <v>1992.79</v>
      </c>
      <c r="S245" s="281">
        <v>2052.35</v>
      </c>
      <c r="T245" s="281">
        <v>2009.15</v>
      </c>
      <c r="U245" s="281">
        <v>1879.28</v>
      </c>
      <c r="V245" s="281">
        <v>1809.24</v>
      </c>
      <c r="W245" s="281">
        <v>1895.32</v>
      </c>
      <c r="X245" s="281">
        <v>1784.33</v>
      </c>
      <c r="Y245" s="281">
        <v>1685.72</v>
      </c>
    </row>
    <row r="246" spans="1:25">
      <c r="A246" s="256">
        <v>17</v>
      </c>
      <c r="B246" s="281">
        <v>1825.73</v>
      </c>
      <c r="C246" s="281">
        <v>1788.84</v>
      </c>
      <c r="D246" s="281">
        <v>1791.82</v>
      </c>
      <c r="E246" s="281">
        <v>1734.18</v>
      </c>
      <c r="F246" s="281">
        <v>1774.75</v>
      </c>
      <c r="G246" s="281">
        <v>1854.33</v>
      </c>
      <c r="H246" s="281">
        <v>1894.15</v>
      </c>
      <c r="I246" s="281">
        <v>1934.42</v>
      </c>
      <c r="J246" s="281">
        <v>2023.26</v>
      </c>
      <c r="K246" s="281">
        <v>2057.62</v>
      </c>
      <c r="L246" s="281">
        <v>2178.46</v>
      </c>
      <c r="M246" s="281">
        <v>2151.15</v>
      </c>
      <c r="N246" s="281">
        <v>2193.64</v>
      </c>
      <c r="O246" s="281">
        <v>2208.94</v>
      </c>
      <c r="P246" s="281">
        <v>2256.2199999999998</v>
      </c>
      <c r="Q246" s="281">
        <v>2153.79</v>
      </c>
      <c r="R246" s="281">
        <v>2071.44</v>
      </c>
      <c r="S246" s="281">
        <v>2074.44</v>
      </c>
      <c r="T246" s="281">
        <v>2093.61</v>
      </c>
      <c r="U246" s="281">
        <v>1962.72</v>
      </c>
      <c r="V246" s="281">
        <v>1888.52</v>
      </c>
      <c r="W246" s="281">
        <v>1934.67</v>
      </c>
      <c r="X246" s="281">
        <v>1847.23</v>
      </c>
      <c r="Y246" s="281">
        <v>1835.35</v>
      </c>
    </row>
    <row r="247" spans="1:25">
      <c r="A247" s="256">
        <v>18</v>
      </c>
      <c r="B247" s="281">
        <v>1751.38</v>
      </c>
      <c r="C247" s="281">
        <v>1741.07</v>
      </c>
      <c r="D247" s="281">
        <v>1731.6</v>
      </c>
      <c r="E247" s="281">
        <v>1688.5</v>
      </c>
      <c r="F247" s="281">
        <v>1722.89</v>
      </c>
      <c r="G247" s="281">
        <v>1770.36</v>
      </c>
      <c r="H247" s="281">
        <v>1803.28</v>
      </c>
      <c r="I247" s="281">
        <v>1868.35</v>
      </c>
      <c r="J247" s="281">
        <v>1869.4</v>
      </c>
      <c r="K247" s="281">
        <v>1867.85</v>
      </c>
      <c r="L247" s="281">
        <v>1859.29</v>
      </c>
      <c r="M247" s="281">
        <v>1871.86</v>
      </c>
      <c r="N247" s="281">
        <v>1872.88</v>
      </c>
      <c r="O247" s="281">
        <v>1898.3</v>
      </c>
      <c r="P247" s="281">
        <v>1940.09</v>
      </c>
      <c r="Q247" s="281">
        <v>1877.66</v>
      </c>
      <c r="R247" s="281">
        <v>1875.28</v>
      </c>
      <c r="S247" s="281">
        <v>1871.87</v>
      </c>
      <c r="T247" s="281">
        <v>1745.49</v>
      </c>
      <c r="U247" s="281">
        <v>1726.76</v>
      </c>
      <c r="V247" s="281">
        <v>1747.72</v>
      </c>
      <c r="W247" s="281">
        <v>1757.47</v>
      </c>
      <c r="X247" s="281">
        <v>1736.49</v>
      </c>
      <c r="Y247" s="281">
        <v>1695.8</v>
      </c>
    </row>
    <row r="248" spans="1:25">
      <c r="A248" s="256">
        <v>19</v>
      </c>
      <c r="B248" s="281">
        <v>1754.6</v>
      </c>
      <c r="C248" s="281">
        <v>1749.48</v>
      </c>
      <c r="D248" s="281">
        <v>1745.79</v>
      </c>
      <c r="E248" s="281">
        <v>1757.45</v>
      </c>
      <c r="F248" s="281">
        <v>1742.91</v>
      </c>
      <c r="G248" s="281">
        <v>1806.29</v>
      </c>
      <c r="H248" s="281">
        <v>1863.53</v>
      </c>
      <c r="I248" s="281">
        <v>1881.52</v>
      </c>
      <c r="J248" s="281">
        <v>1887.06</v>
      </c>
      <c r="K248" s="281">
        <v>1900.84</v>
      </c>
      <c r="L248" s="281">
        <v>1902.73</v>
      </c>
      <c r="M248" s="281">
        <v>1905.79</v>
      </c>
      <c r="N248" s="281">
        <v>1910.45</v>
      </c>
      <c r="O248" s="281">
        <v>1939.47</v>
      </c>
      <c r="P248" s="281">
        <v>1881.95</v>
      </c>
      <c r="Q248" s="281">
        <v>1878.88</v>
      </c>
      <c r="R248" s="281">
        <v>1885.02</v>
      </c>
      <c r="S248" s="281">
        <v>1809.23</v>
      </c>
      <c r="T248" s="281">
        <v>1836.56</v>
      </c>
      <c r="U248" s="281">
        <v>1941.56</v>
      </c>
      <c r="V248" s="281">
        <v>1893.93</v>
      </c>
      <c r="W248" s="281">
        <v>1828.21</v>
      </c>
      <c r="X248" s="281">
        <v>1817.06</v>
      </c>
      <c r="Y248" s="281">
        <v>1811.84</v>
      </c>
    </row>
    <row r="249" spans="1:25">
      <c r="A249" s="256">
        <v>20</v>
      </c>
      <c r="B249" s="281">
        <v>1844.19</v>
      </c>
      <c r="C249" s="281">
        <v>1828.7</v>
      </c>
      <c r="D249" s="281">
        <v>1824.46</v>
      </c>
      <c r="E249" s="281">
        <v>1824.86</v>
      </c>
      <c r="F249" s="281">
        <v>1809.72</v>
      </c>
      <c r="G249" s="281">
        <v>1860.48</v>
      </c>
      <c r="H249" s="281">
        <v>1917.34</v>
      </c>
      <c r="I249" s="281">
        <v>1978.59</v>
      </c>
      <c r="J249" s="281">
        <v>2137.46</v>
      </c>
      <c r="K249" s="281">
        <v>2146.62</v>
      </c>
      <c r="L249" s="281">
        <v>2153.4499999999998</v>
      </c>
      <c r="M249" s="281">
        <v>2126.14</v>
      </c>
      <c r="N249" s="281">
        <v>2118.16</v>
      </c>
      <c r="O249" s="281">
        <v>2134.36</v>
      </c>
      <c r="P249" s="281">
        <v>2133.73</v>
      </c>
      <c r="Q249" s="281">
        <v>2128.62</v>
      </c>
      <c r="R249" s="281">
        <v>2127.65</v>
      </c>
      <c r="S249" s="281">
        <v>2128.2199999999998</v>
      </c>
      <c r="T249" s="281">
        <v>2121.13</v>
      </c>
      <c r="U249" s="281">
        <v>2158.6799999999998</v>
      </c>
      <c r="V249" s="281">
        <v>2006.12</v>
      </c>
      <c r="W249" s="281">
        <v>1953.98</v>
      </c>
      <c r="X249" s="281">
        <v>1909.43</v>
      </c>
      <c r="Y249" s="281">
        <v>1877.47</v>
      </c>
    </row>
    <row r="250" spans="1:25">
      <c r="A250" s="256">
        <v>21</v>
      </c>
      <c r="B250" s="281">
        <v>1987.87</v>
      </c>
      <c r="C250" s="281">
        <v>1960.39</v>
      </c>
      <c r="D250" s="281">
        <v>1917.46</v>
      </c>
      <c r="E250" s="281">
        <v>1957.73</v>
      </c>
      <c r="F250" s="281">
        <v>1930.59</v>
      </c>
      <c r="G250" s="281">
        <v>2292.37</v>
      </c>
      <c r="H250" s="281">
        <v>2034.97</v>
      </c>
      <c r="I250" s="281">
        <v>2135.86</v>
      </c>
      <c r="J250" s="281">
        <v>2465.48</v>
      </c>
      <c r="K250" s="281">
        <v>2573.36</v>
      </c>
      <c r="L250" s="281">
        <v>2576.0700000000002</v>
      </c>
      <c r="M250" s="281">
        <v>2657.56</v>
      </c>
      <c r="N250" s="281">
        <v>2527.0500000000002</v>
      </c>
      <c r="O250" s="281">
        <v>2521.37</v>
      </c>
      <c r="P250" s="281">
        <v>2520.12</v>
      </c>
      <c r="Q250" s="281">
        <v>2514.12</v>
      </c>
      <c r="R250" s="281">
        <v>2640.7</v>
      </c>
      <c r="S250" s="281">
        <v>2595.4299999999998</v>
      </c>
      <c r="T250" s="281">
        <v>2508.46</v>
      </c>
      <c r="U250" s="281">
        <v>2527.6</v>
      </c>
      <c r="V250" s="281">
        <v>2230.61</v>
      </c>
      <c r="W250" s="281">
        <v>2061.15</v>
      </c>
      <c r="X250" s="281">
        <v>1998.93</v>
      </c>
      <c r="Y250" s="281">
        <v>1984.12</v>
      </c>
    </row>
    <row r="251" spans="1:25">
      <c r="A251" s="256">
        <v>22</v>
      </c>
      <c r="B251" s="281">
        <v>1985.42</v>
      </c>
      <c r="C251" s="281">
        <v>1971.57</v>
      </c>
      <c r="D251" s="281">
        <v>1956.58</v>
      </c>
      <c r="E251" s="281">
        <v>1962.06</v>
      </c>
      <c r="F251" s="281">
        <v>1944.65</v>
      </c>
      <c r="G251" s="281">
        <v>2006.39</v>
      </c>
      <c r="H251" s="281">
        <v>2087.34</v>
      </c>
      <c r="I251" s="281">
        <v>2180.04</v>
      </c>
      <c r="J251" s="281">
        <v>2232.14</v>
      </c>
      <c r="K251" s="281">
        <v>2235.9</v>
      </c>
      <c r="L251" s="281">
        <v>2302.3200000000002</v>
      </c>
      <c r="M251" s="281">
        <v>2301.1799999999998</v>
      </c>
      <c r="N251" s="281">
        <v>2234.27</v>
      </c>
      <c r="O251" s="281">
        <v>2232.86</v>
      </c>
      <c r="P251" s="281">
        <v>2283.8200000000002</v>
      </c>
      <c r="Q251" s="281">
        <v>2230.35</v>
      </c>
      <c r="R251" s="281">
        <v>2241.38</v>
      </c>
      <c r="S251" s="281">
        <v>2289.5</v>
      </c>
      <c r="T251" s="281">
        <v>2222.7600000000002</v>
      </c>
      <c r="U251" s="281">
        <v>2226.1999999999998</v>
      </c>
      <c r="V251" s="281">
        <v>2061.2600000000002</v>
      </c>
      <c r="W251" s="281">
        <v>1986.33</v>
      </c>
      <c r="X251" s="281">
        <v>1950.72</v>
      </c>
      <c r="Y251" s="281">
        <v>1924.84</v>
      </c>
    </row>
    <row r="252" spans="1:25">
      <c r="A252" s="256">
        <v>23</v>
      </c>
      <c r="B252" s="281">
        <v>1772.29</v>
      </c>
      <c r="C252" s="281">
        <v>1765.22</v>
      </c>
      <c r="D252" s="281">
        <v>1771.44</v>
      </c>
      <c r="E252" s="281">
        <v>1793.84</v>
      </c>
      <c r="F252" s="281">
        <v>1788.66</v>
      </c>
      <c r="G252" s="281">
        <v>1833.08</v>
      </c>
      <c r="H252" s="281">
        <v>1852.45</v>
      </c>
      <c r="I252" s="281">
        <v>1938.67</v>
      </c>
      <c r="J252" s="281">
        <v>1965.06</v>
      </c>
      <c r="K252" s="281">
        <v>1999.61</v>
      </c>
      <c r="L252" s="281">
        <v>2006.21</v>
      </c>
      <c r="M252" s="281">
        <v>2059.4499999999998</v>
      </c>
      <c r="N252" s="281">
        <v>2067.0500000000002</v>
      </c>
      <c r="O252" s="281">
        <v>2042.8</v>
      </c>
      <c r="P252" s="281">
        <v>2021.91</v>
      </c>
      <c r="Q252" s="281">
        <v>2016.47</v>
      </c>
      <c r="R252" s="281">
        <v>2060.96</v>
      </c>
      <c r="S252" s="281">
        <v>2094.15</v>
      </c>
      <c r="T252" s="281">
        <v>2100.41</v>
      </c>
      <c r="U252" s="281">
        <v>2312.14</v>
      </c>
      <c r="V252" s="281">
        <v>2004.81</v>
      </c>
      <c r="W252" s="281">
        <v>1896.2</v>
      </c>
      <c r="X252" s="281">
        <v>1854.68</v>
      </c>
      <c r="Y252" s="281">
        <v>1842.92</v>
      </c>
    </row>
    <row r="253" spans="1:25">
      <c r="A253" s="256">
        <v>24</v>
      </c>
      <c r="B253" s="281">
        <v>1762.04</v>
      </c>
      <c r="C253" s="281">
        <v>1719.99</v>
      </c>
      <c r="D253" s="281">
        <v>1721.25</v>
      </c>
      <c r="E253" s="281">
        <v>1757.56</v>
      </c>
      <c r="F253" s="281">
        <v>1747.32</v>
      </c>
      <c r="G253" s="281">
        <v>1797.83</v>
      </c>
      <c r="H253" s="281">
        <v>1884.22</v>
      </c>
      <c r="I253" s="281">
        <v>1977.51</v>
      </c>
      <c r="J253" s="281">
        <v>2057.73</v>
      </c>
      <c r="K253" s="281">
        <v>2177.81</v>
      </c>
      <c r="L253" s="281">
        <v>2029.18</v>
      </c>
      <c r="M253" s="281">
        <v>2080.61</v>
      </c>
      <c r="N253" s="281">
        <v>2167.3000000000002</v>
      </c>
      <c r="O253" s="281">
        <v>2264.42</v>
      </c>
      <c r="P253" s="281">
        <v>2326.4299999999998</v>
      </c>
      <c r="Q253" s="281">
        <v>2293.5500000000002</v>
      </c>
      <c r="R253" s="281">
        <v>2251.84</v>
      </c>
      <c r="S253" s="281">
        <v>2406.9499999999998</v>
      </c>
      <c r="T253" s="281">
        <v>2192.41</v>
      </c>
      <c r="U253" s="281">
        <v>2274.9299999999998</v>
      </c>
      <c r="V253" s="281">
        <v>1961.97</v>
      </c>
      <c r="W253" s="281">
        <v>1823.53</v>
      </c>
      <c r="X253" s="281">
        <v>1789.7</v>
      </c>
      <c r="Y253" s="281">
        <v>1779.77</v>
      </c>
    </row>
    <row r="254" spans="1:25">
      <c r="A254" s="256">
        <v>25</v>
      </c>
      <c r="B254" s="281">
        <v>1682.69</v>
      </c>
      <c r="C254" s="281">
        <v>1644.49</v>
      </c>
      <c r="D254" s="281">
        <v>1692.81</v>
      </c>
      <c r="E254" s="281">
        <v>1723.56</v>
      </c>
      <c r="F254" s="281">
        <v>1723.33</v>
      </c>
      <c r="G254" s="281">
        <v>1752.06</v>
      </c>
      <c r="H254" s="281">
        <v>1812.62</v>
      </c>
      <c r="I254" s="281">
        <v>1900.34</v>
      </c>
      <c r="J254" s="281">
        <v>1925.81</v>
      </c>
      <c r="K254" s="281">
        <v>1992.4</v>
      </c>
      <c r="L254" s="281">
        <v>1991.81</v>
      </c>
      <c r="M254" s="281">
        <v>1987.69</v>
      </c>
      <c r="N254" s="281">
        <v>1964.3</v>
      </c>
      <c r="O254" s="281">
        <v>1966.24</v>
      </c>
      <c r="P254" s="281">
        <v>1959.72</v>
      </c>
      <c r="Q254" s="281">
        <v>1918.73</v>
      </c>
      <c r="R254" s="281">
        <v>1976.57</v>
      </c>
      <c r="S254" s="281">
        <v>2168.5700000000002</v>
      </c>
      <c r="T254" s="281">
        <v>2402</v>
      </c>
      <c r="U254" s="281">
        <v>2051.6999999999998</v>
      </c>
      <c r="V254" s="281">
        <v>1840.96</v>
      </c>
      <c r="W254" s="281">
        <v>1785.01</v>
      </c>
      <c r="X254" s="281">
        <v>1756.2</v>
      </c>
      <c r="Y254" s="281">
        <v>1728.89</v>
      </c>
    </row>
    <row r="255" spans="1:25">
      <c r="A255" s="256">
        <v>26</v>
      </c>
      <c r="B255" s="281">
        <v>1666.62</v>
      </c>
      <c r="C255" s="281">
        <v>1627.31</v>
      </c>
      <c r="D255" s="281">
        <v>1661.6</v>
      </c>
      <c r="E255" s="281">
        <v>1615.05</v>
      </c>
      <c r="F255" s="281">
        <v>1602.96</v>
      </c>
      <c r="G255" s="281">
        <v>1707.09</v>
      </c>
      <c r="H255" s="281">
        <v>1798.78</v>
      </c>
      <c r="I255" s="281">
        <v>1918.23</v>
      </c>
      <c r="J255" s="281">
        <v>1996.57</v>
      </c>
      <c r="K255" s="281">
        <v>2002.07</v>
      </c>
      <c r="L255" s="281">
        <v>2004.46</v>
      </c>
      <c r="M255" s="281">
        <v>1995.31</v>
      </c>
      <c r="N255" s="281">
        <v>1994.71</v>
      </c>
      <c r="O255" s="281">
        <v>1888.79</v>
      </c>
      <c r="P255" s="281">
        <v>1912.66</v>
      </c>
      <c r="Q255" s="281">
        <v>1818.73</v>
      </c>
      <c r="R255" s="281">
        <v>1795.79</v>
      </c>
      <c r="S255" s="281">
        <v>1797.79</v>
      </c>
      <c r="T255" s="281">
        <v>1974.95</v>
      </c>
      <c r="U255" s="281">
        <v>2019.25</v>
      </c>
      <c r="V255" s="281">
        <v>1947.36</v>
      </c>
      <c r="W255" s="281">
        <v>1826.72</v>
      </c>
      <c r="X255" s="281">
        <v>1763.64</v>
      </c>
      <c r="Y255" s="281">
        <v>1709.72</v>
      </c>
    </row>
    <row r="256" spans="1:25">
      <c r="A256" s="256">
        <v>27</v>
      </c>
      <c r="B256" s="281">
        <v>1739.07</v>
      </c>
      <c r="C256" s="281">
        <v>1686.64</v>
      </c>
      <c r="D256" s="281">
        <v>1687.36</v>
      </c>
      <c r="E256" s="281">
        <v>1676.06</v>
      </c>
      <c r="F256" s="281">
        <v>1663.58</v>
      </c>
      <c r="G256" s="281">
        <v>1784.96</v>
      </c>
      <c r="H256" s="281">
        <v>1828.05</v>
      </c>
      <c r="I256" s="281">
        <v>1918.99</v>
      </c>
      <c r="J256" s="281">
        <v>1976.5</v>
      </c>
      <c r="K256" s="281">
        <v>2191.96</v>
      </c>
      <c r="L256" s="281">
        <v>2192.15</v>
      </c>
      <c r="M256" s="281">
        <v>2189.86</v>
      </c>
      <c r="N256" s="281">
        <v>2090.6999999999998</v>
      </c>
      <c r="O256" s="281">
        <v>2003.79</v>
      </c>
      <c r="P256" s="281">
        <v>1897.34</v>
      </c>
      <c r="Q256" s="281">
        <v>1879.17</v>
      </c>
      <c r="R256" s="281">
        <v>1854.87</v>
      </c>
      <c r="S256" s="281">
        <v>1859.2</v>
      </c>
      <c r="T256" s="281">
        <v>2279.3200000000002</v>
      </c>
      <c r="U256" s="281">
        <v>2333.15</v>
      </c>
      <c r="V256" s="281">
        <v>2052.1</v>
      </c>
      <c r="W256" s="281">
        <v>2000.25</v>
      </c>
      <c r="X256" s="281">
        <v>1798.12</v>
      </c>
      <c r="Y256" s="281">
        <v>1793.97</v>
      </c>
    </row>
    <row r="257" spans="1:25">
      <c r="A257" s="256">
        <v>28</v>
      </c>
      <c r="B257" s="281">
        <v>1755.23</v>
      </c>
      <c r="C257" s="281">
        <v>1706.7</v>
      </c>
      <c r="D257" s="281">
        <v>1683.35</v>
      </c>
      <c r="E257" s="281">
        <v>1551.27</v>
      </c>
      <c r="F257" s="281">
        <v>1544.25</v>
      </c>
      <c r="G257" s="281">
        <v>1662.37</v>
      </c>
      <c r="H257" s="281">
        <v>1783.22</v>
      </c>
      <c r="I257" s="281">
        <v>1867.92</v>
      </c>
      <c r="J257" s="281">
        <v>1954.32</v>
      </c>
      <c r="K257" s="281">
        <v>2178.94</v>
      </c>
      <c r="L257" s="281">
        <v>2324.89</v>
      </c>
      <c r="M257" s="281">
        <v>2319.96</v>
      </c>
      <c r="N257" s="281">
        <v>2327.5700000000002</v>
      </c>
      <c r="O257" s="281">
        <v>2327.5</v>
      </c>
      <c r="P257" s="281">
        <v>2349.4899999999998</v>
      </c>
      <c r="Q257" s="281">
        <v>2268.0700000000002</v>
      </c>
      <c r="R257" s="281">
        <v>2023.21</v>
      </c>
      <c r="S257" s="281">
        <v>2030.76</v>
      </c>
      <c r="T257" s="281">
        <v>2542.56</v>
      </c>
      <c r="U257" s="281">
        <v>2615.8200000000002</v>
      </c>
      <c r="V257" s="281">
        <v>2300.9499999999998</v>
      </c>
      <c r="W257" s="281">
        <v>2060.4499999999998</v>
      </c>
      <c r="X257" s="281">
        <v>1925.76</v>
      </c>
      <c r="Y257" s="281">
        <v>1806.77</v>
      </c>
    </row>
    <row r="258" spans="1:25">
      <c r="A258" s="256">
        <v>29</v>
      </c>
      <c r="B258" s="281">
        <v>1700.23</v>
      </c>
      <c r="C258" s="281">
        <v>1657.47</v>
      </c>
      <c r="D258" s="281">
        <v>1656.93</v>
      </c>
      <c r="E258" s="281">
        <v>1577.15</v>
      </c>
      <c r="F258" s="281">
        <v>1560.21</v>
      </c>
      <c r="G258" s="281">
        <v>1739.56</v>
      </c>
      <c r="H258" s="281">
        <v>1851.62</v>
      </c>
      <c r="I258" s="281">
        <v>1988.3</v>
      </c>
      <c r="J258" s="281">
        <v>2162.79</v>
      </c>
      <c r="K258" s="281">
        <v>2180.1</v>
      </c>
      <c r="L258" s="281">
        <v>2056.67</v>
      </c>
      <c r="M258" s="281">
        <v>2060.6</v>
      </c>
      <c r="N258" s="281">
        <v>2072.75</v>
      </c>
      <c r="O258" s="281">
        <v>1983.81</v>
      </c>
      <c r="P258" s="281">
        <v>1876.12</v>
      </c>
      <c r="Q258" s="281">
        <v>1888.82</v>
      </c>
      <c r="R258" s="281">
        <v>1851.53</v>
      </c>
      <c r="S258" s="281">
        <v>1841.79</v>
      </c>
      <c r="T258" s="281">
        <v>2046.36</v>
      </c>
      <c r="U258" s="281">
        <v>2068.13</v>
      </c>
      <c r="V258" s="281">
        <v>1933.92</v>
      </c>
      <c r="W258" s="281">
        <v>1795.58</v>
      </c>
      <c r="X258" s="281">
        <v>1746.42</v>
      </c>
      <c r="Y258" s="281">
        <v>1664.54</v>
      </c>
    </row>
    <row r="259" spans="1:25">
      <c r="A259" s="256">
        <v>30</v>
      </c>
      <c r="B259" s="281">
        <v>1363.42</v>
      </c>
      <c r="C259" s="281">
        <v>1350.28</v>
      </c>
      <c r="D259" s="281">
        <v>1429.94</v>
      </c>
      <c r="E259" s="281">
        <v>1326.11</v>
      </c>
      <c r="F259" s="281">
        <v>1497.46</v>
      </c>
      <c r="G259" s="281">
        <v>1670.86</v>
      </c>
      <c r="H259" s="281">
        <v>1794.88</v>
      </c>
      <c r="I259" s="281">
        <v>1901.49</v>
      </c>
      <c r="J259" s="281">
        <v>1979.57</v>
      </c>
      <c r="K259" s="281">
        <v>1986.18</v>
      </c>
      <c r="L259" s="281">
        <v>2213.7800000000002</v>
      </c>
      <c r="M259" s="281">
        <v>2060.8000000000002</v>
      </c>
      <c r="N259" s="281">
        <v>2208.54</v>
      </c>
      <c r="O259" s="281">
        <v>2240.86</v>
      </c>
      <c r="P259" s="281">
        <v>2039.03</v>
      </c>
      <c r="Q259" s="281">
        <v>2006.58</v>
      </c>
      <c r="R259" s="281">
        <v>2014.83</v>
      </c>
      <c r="S259" s="281">
        <v>1997.19</v>
      </c>
      <c r="T259" s="281">
        <v>2000.01</v>
      </c>
      <c r="U259" s="281">
        <v>2211.64</v>
      </c>
      <c r="V259" s="281">
        <v>2226.81</v>
      </c>
      <c r="W259" s="281">
        <v>1984.98</v>
      </c>
      <c r="X259" s="281">
        <v>1840.99</v>
      </c>
      <c r="Y259" s="281">
        <v>1659.28</v>
      </c>
    </row>
    <row r="260" spans="1:25">
      <c r="A260" s="256">
        <v>31</v>
      </c>
      <c r="B260" s="281">
        <v>1582.75</v>
      </c>
      <c r="C260" s="281">
        <v>1536.24</v>
      </c>
      <c r="D260" s="281">
        <v>1543.91</v>
      </c>
      <c r="E260" s="281">
        <v>1563.53</v>
      </c>
      <c r="F260" s="281">
        <v>1547.47</v>
      </c>
      <c r="G260" s="281">
        <v>1627.91</v>
      </c>
      <c r="H260" s="281">
        <v>1728.94</v>
      </c>
      <c r="I260" s="281">
        <v>1849.78</v>
      </c>
      <c r="J260" s="281">
        <v>1943.6</v>
      </c>
      <c r="K260" s="281">
        <v>2024.36</v>
      </c>
      <c r="L260" s="281">
        <v>1999.31</v>
      </c>
      <c r="M260" s="281">
        <v>2062.5100000000002</v>
      </c>
      <c r="N260" s="281">
        <v>2019.39</v>
      </c>
      <c r="O260" s="281">
        <v>2058.7199999999998</v>
      </c>
      <c r="P260" s="281">
        <v>2020.16</v>
      </c>
      <c r="Q260" s="281">
        <v>1865.62</v>
      </c>
      <c r="R260" s="281">
        <v>1824.71</v>
      </c>
      <c r="S260" s="281">
        <v>2060.41</v>
      </c>
      <c r="T260" s="281">
        <v>2419.5300000000002</v>
      </c>
      <c r="U260" s="281">
        <v>2014.76</v>
      </c>
      <c r="V260" s="281">
        <v>1904.88</v>
      </c>
      <c r="W260" s="281">
        <v>1772.82</v>
      </c>
      <c r="X260" s="281">
        <v>1715.43</v>
      </c>
      <c r="Y260" s="281">
        <v>1614.33</v>
      </c>
    </row>
    <row r="262" spans="1:25" s="334" customFormat="1">
      <c r="A262" s="451" t="s">
        <v>212</v>
      </c>
      <c r="B262" s="493" t="s">
        <v>220</v>
      </c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</row>
    <row r="263" spans="1:25" s="334" customFormat="1" ht="30">
      <c r="A263" s="451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1280.23</v>
      </c>
      <c r="C264" s="338">
        <v>1280.3399999999999</v>
      </c>
      <c r="D264" s="338">
        <v>1278.25</v>
      </c>
      <c r="E264" s="338">
        <v>1330.84</v>
      </c>
      <c r="F264" s="338">
        <v>1419.64</v>
      </c>
      <c r="G264" s="338">
        <v>1504.87</v>
      </c>
      <c r="H264" s="338">
        <v>1679.3</v>
      </c>
      <c r="I264" s="338">
        <v>1800.35</v>
      </c>
      <c r="J264" s="338">
        <v>1903.23</v>
      </c>
      <c r="K264" s="338">
        <v>1901.63</v>
      </c>
      <c r="L264" s="338">
        <v>1902.54</v>
      </c>
      <c r="M264" s="338">
        <v>2083.9899999999998</v>
      </c>
      <c r="N264" s="338">
        <v>2083.5100000000002</v>
      </c>
      <c r="O264" s="338">
        <v>2081.41</v>
      </c>
      <c r="P264" s="338">
        <v>2060.7399999999998</v>
      </c>
      <c r="Q264" s="338">
        <v>2047.15</v>
      </c>
      <c r="R264" s="338">
        <v>2035.8</v>
      </c>
      <c r="S264" s="338">
        <v>2060.84</v>
      </c>
      <c r="T264" s="338">
        <v>1947.11</v>
      </c>
      <c r="U264" s="338">
        <v>1820.5</v>
      </c>
      <c r="V264" s="338">
        <v>1644.88</v>
      </c>
      <c r="W264" s="338">
        <v>1524.25</v>
      </c>
      <c r="X264" s="338">
        <v>1469.98</v>
      </c>
      <c r="Y264" s="338">
        <v>1281.1400000000001</v>
      </c>
    </row>
    <row r="265" spans="1:25" s="334" customFormat="1">
      <c r="A265" s="335">
        <v>2</v>
      </c>
      <c r="B265" s="338">
        <v>1237.47</v>
      </c>
      <c r="C265" s="338">
        <v>1201.4100000000001</v>
      </c>
      <c r="D265" s="338">
        <v>1203.18</v>
      </c>
      <c r="E265" s="338">
        <v>1205.3900000000001</v>
      </c>
      <c r="F265" s="338">
        <v>1252.17</v>
      </c>
      <c r="G265" s="338">
        <v>1251.26</v>
      </c>
      <c r="H265" s="338">
        <v>1525.61</v>
      </c>
      <c r="I265" s="338">
        <v>1674.7</v>
      </c>
      <c r="J265" s="338">
        <v>1774.98</v>
      </c>
      <c r="K265" s="338">
        <v>1824.34</v>
      </c>
      <c r="L265" s="338">
        <v>1825.25</v>
      </c>
      <c r="M265" s="338">
        <v>2030.18</v>
      </c>
      <c r="N265" s="338">
        <v>2070.16</v>
      </c>
      <c r="O265" s="338">
        <v>2062.13</v>
      </c>
      <c r="P265" s="338">
        <v>2057.0100000000002</v>
      </c>
      <c r="Q265" s="338">
        <v>2048.12</v>
      </c>
      <c r="R265" s="338">
        <v>2143.91</v>
      </c>
      <c r="S265" s="338">
        <v>2147.9699999999998</v>
      </c>
      <c r="T265" s="338">
        <v>2035.27</v>
      </c>
      <c r="U265" s="338">
        <v>1884.45</v>
      </c>
      <c r="V265" s="338">
        <v>1865.23</v>
      </c>
      <c r="W265" s="338">
        <v>1732.29</v>
      </c>
      <c r="X265" s="338">
        <v>1632.76</v>
      </c>
      <c r="Y265" s="338">
        <v>1416.37</v>
      </c>
    </row>
    <row r="266" spans="1:25" s="334" customFormat="1">
      <c r="A266" s="335">
        <v>3</v>
      </c>
      <c r="B266" s="338">
        <v>1521.77</v>
      </c>
      <c r="C266" s="338">
        <v>1512.88</v>
      </c>
      <c r="D266" s="338">
        <v>1505.51</v>
      </c>
      <c r="E266" s="338">
        <v>1503.51</v>
      </c>
      <c r="F266" s="338">
        <v>1484.61</v>
      </c>
      <c r="G266" s="338">
        <v>1535.62</v>
      </c>
      <c r="H266" s="338">
        <v>1580.9</v>
      </c>
      <c r="I266" s="338">
        <v>1763.94</v>
      </c>
      <c r="J266" s="338">
        <v>1824.89</v>
      </c>
      <c r="K266" s="338">
        <v>1891.14</v>
      </c>
      <c r="L266" s="338">
        <v>1879.03</v>
      </c>
      <c r="M266" s="338">
        <v>1912.52</v>
      </c>
      <c r="N266" s="338">
        <v>1899.79</v>
      </c>
      <c r="O266" s="338">
        <v>1863.21</v>
      </c>
      <c r="P266" s="338">
        <v>1897.62</v>
      </c>
      <c r="Q266" s="338">
        <v>1890.85</v>
      </c>
      <c r="R266" s="338">
        <v>1864.45</v>
      </c>
      <c r="S266" s="338">
        <v>1851.33</v>
      </c>
      <c r="T266" s="338">
        <v>1838.78</v>
      </c>
      <c r="U266" s="338">
        <v>1780.83</v>
      </c>
      <c r="V266" s="338">
        <v>1775.75</v>
      </c>
      <c r="W266" s="338">
        <v>1660.24</v>
      </c>
      <c r="X266" s="338">
        <v>1579.15</v>
      </c>
      <c r="Y266" s="338">
        <v>1553.94</v>
      </c>
    </row>
    <row r="267" spans="1:25" s="334" customFormat="1">
      <c r="A267" s="335">
        <v>4</v>
      </c>
      <c r="B267" s="338">
        <v>1497.7</v>
      </c>
      <c r="C267" s="338">
        <v>1486.57</v>
      </c>
      <c r="D267" s="338">
        <v>1484.23</v>
      </c>
      <c r="E267" s="338">
        <v>1487.18</v>
      </c>
      <c r="F267" s="338">
        <v>1478.56</v>
      </c>
      <c r="G267" s="338">
        <v>1548.23</v>
      </c>
      <c r="H267" s="338">
        <v>1648.07</v>
      </c>
      <c r="I267" s="338">
        <v>1818.72</v>
      </c>
      <c r="J267" s="338">
        <v>1901.4</v>
      </c>
      <c r="K267" s="338">
        <v>1974.74</v>
      </c>
      <c r="L267" s="338">
        <v>1921.14</v>
      </c>
      <c r="M267" s="338">
        <v>2049.2399999999998</v>
      </c>
      <c r="N267" s="338">
        <v>2045</v>
      </c>
      <c r="O267" s="338">
        <v>2116.16</v>
      </c>
      <c r="P267" s="338">
        <v>2122.34</v>
      </c>
      <c r="Q267" s="338">
        <v>2031.25</v>
      </c>
      <c r="R267" s="338">
        <v>2027.39</v>
      </c>
      <c r="S267" s="338">
        <v>2144.65</v>
      </c>
      <c r="T267" s="338">
        <v>1895.84</v>
      </c>
      <c r="U267" s="338">
        <v>1739.97</v>
      </c>
      <c r="V267" s="338">
        <v>1773.93</v>
      </c>
      <c r="W267" s="338">
        <v>1656.21</v>
      </c>
      <c r="X267" s="338">
        <v>1583.82</v>
      </c>
      <c r="Y267" s="338">
        <v>1533.57</v>
      </c>
    </row>
    <row r="268" spans="1:25" s="334" customFormat="1">
      <c r="A268" s="335">
        <v>5</v>
      </c>
      <c r="B268" s="338">
        <v>1466.13</v>
      </c>
      <c r="C268" s="338">
        <v>1454.97</v>
      </c>
      <c r="D268" s="338">
        <v>1453.56</v>
      </c>
      <c r="E268" s="338">
        <v>1479.98</v>
      </c>
      <c r="F268" s="338">
        <v>1475.77</v>
      </c>
      <c r="G268" s="338">
        <v>1627.59</v>
      </c>
      <c r="H268" s="338">
        <v>1720.1</v>
      </c>
      <c r="I268" s="338">
        <v>1822.94</v>
      </c>
      <c r="J268" s="338">
        <v>1915.16</v>
      </c>
      <c r="K268" s="338">
        <v>1958.66</v>
      </c>
      <c r="L268" s="338">
        <v>1967.11</v>
      </c>
      <c r="M268" s="338">
        <v>1966.08</v>
      </c>
      <c r="N268" s="338">
        <v>1990.37</v>
      </c>
      <c r="O268" s="338">
        <v>2010.1</v>
      </c>
      <c r="P268" s="338">
        <v>1997.19</v>
      </c>
      <c r="Q268" s="338">
        <v>2039.52</v>
      </c>
      <c r="R268" s="338">
        <v>2031.58</v>
      </c>
      <c r="S268" s="338">
        <v>2089.2600000000002</v>
      </c>
      <c r="T268" s="338">
        <v>2140.27</v>
      </c>
      <c r="U268" s="338">
        <v>1903.88</v>
      </c>
      <c r="V268" s="338">
        <v>1906.33</v>
      </c>
      <c r="W268" s="338">
        <v>1816.79</v>
      </c>
      <c r="X268" s="338">
        <v>1693.54</v>
      </c>
      <c r="Y268" s="338">
        <v>1604.37</v>
      </c>
    </row>
    <row r="269" spans="1:25" s="334" customFormat="1">
      <c r="A269" s="335">
        <v>6</v>
      </c>
      <c r="B269" s="338">
        <v>1539.52</v>
      </c>
      <c r="C269" s="338">
        <v>1527.71</v>
      </c>
      <c r="D269" s="338">
        <v>1506.34</v>
      </c>
      <c r="E269" s="338">
        <v>1509.35</v>
      </c>
      <c r="F269" s="338">
        <v>1484.63</v>
      </c>
      <c r="G269" s="338">
        <v>1704.45</v>
      </c>
      <c r="H269" s="338">
        <v>1769.9</v>
      </c>
      <c r="I269" s="338">
        <v>1877.89</v>
      </c>
      <c r="J269" s="338">
        <v>2083.9499999999998</v>
      </c>
      <c r="K269" s="338">
        <v>2190.0500000000002</v>
      </c>
      <c r="L269" s="338">
        <v>2205.41</v>
      </c>
      <c r="M269" s="338">
        <v>2179.15</v>
      </c>
      <c r="N269" s="338">
        <v>2178.7600000000002</v>
      </c>
      <c r="O269" s="338">
        <v>2176.7199999999998</v>
      </c>
      <c r="P269" s="338">
        <v>2175.31</v>
      </c>
      <c r="Q269" s="338">
        <v>2145.0300000000002</v>
      </c>
      <c r="R269" s="338">
        <v>2115.23</v>
      </c>
      <c r="S269" s="338">
        <v>2118.4</v>
      </c>
      <c r="T269" s="338">
        <v>2098.13</v>
      </c>
      <c r="U269" s="338">
        <v>1932.07</v>
      </c>
      <c r="V269" s="338">
        <v>1900.81</v>
      </c>
      <c r="W269" s="338">
        <v>1781.36</v>
      </c>
      <c r="X269" s="338">
        <v>1579</v>
      </c>
      <c r="Y269" s="338">
        <v>1550.65</v>
      </c>
    </row>
    <row r="270" spans="1:25" s="334" customFormat="1">
      <c r="A270" s="335">
        <v>7</v>
      </c>
      <c r="B270" s="338">
        <v>1550.3</v>
      </c>
      <c r="C270" s="338">
        <v>1536.18</v>
      </c>
      <c r="D270" s="338">
        <v>1525.45</v>
      </c>
      <c r="E270" s="338">
        <v>1503.34</v>
      </c>
      <c r="F270" s="338">
        <v>1494.23</v>
      </c>
      <c r="G270" s="338">
        <v>1575.91</v>
      </c>
      <c r="H270" s="338">
        <v>1643.13</v>
      </c>
      <c r="I270" s="338">
        <v>1757.72</v>
      </c>
      <c r="J270" s="338">
        <v>1912.81</v>
      </c>
      <c r="K270" s="338">
        <v>2080.61</v>
      </c>
      <c r="L270" s="338">
        <v>2112.69</v>
      </c>
      <c r="M270" s="338">
        <v>2154.44</v>
      </c>
      <c r="N270" s="338">
        <v>2196.08</v>
      </c>
      <c r="O270" s="338">
        <v>2209.3200000000002</v>
      </c>
      <c r="P270" s="338">
        <v>2236.16</v>
      </c>
      <c r="Q270" s="338">
        <v>2246.94</v>
      </c>
      <c r="R270" s="338">
        <v>2245.9</v>
      </c>
      <c r="S270" s="338">
        <v>2207.3200000000002</v>
      </c>
      <c r="T270" s="338">
        <v>2237.29</v>
      </c>
      <c r="U270" s="338">
        <v>1979</v>
      </c>
      <c r="V270" s="338">
        <v>1961.66</v>
      </c>
      <c r="W270" s="338">
        <v>1780.74</v>
      </c>
      <c r="X270" s="338">
        <v>1640.83</v>
      </c>
      <c r="Y270" s="338">
        <v>1587.04</v>
      </c>
    </row>
    <row r="271" spans="1:25" s="334" customFormat="1">
      <c r="A271" s="335">
        <v>8</v>
      </c>
      <c r="B271" s="338">
        <v>1503.6</v>
      </c>
      <c r="C271" s="338">
        <v>1498.72</v>
      </c>
      <c r="D271" s="338">
        <v>1492.88</v>
      </c>
      <c r="E271" s="338">
        <v>1486.59</v>
      </c>
      <c r="F271" s="338">
        <v>1484.07</v>
      </c>
      <c r="G271" s="338">
        <v>1620.73</v>
      </c>
      <c r="H271" s="338">
        <v>1692.09</v>
      </c>
      <c r="I271" s="338">
        <v>1824.97</v>
      </c>
      <c r="J271" s="338">
        <v>1898.38</v>
      </c>
      <c r="K271" s="338">
        <v>2025.84</v>
      </c>
      <c r="L271" s="338">
        <v>2061.7199999999998</v>
      </c>
      <c r="M271" s="338">
        <v>2057.73</v>
      </c>
      <c r="N271" s="338">
        <v>2095.1999999999998</v>
      </c>
      <c r="O271" s="338">
        <v>2085.61</v>
      </c>
      <c r="P271" s="338">
        <v>2080.66</v>
      </c>
      <c r="Q271" s="338">
        <v>2003.56</v>
      </c>
      <c r="R271" s="338">
        <v>1908.64</v>
      </c>
      <c r="S271" s="338">
        <v>1920.34</v>
      </c>
      <c r="T271" s="338">
        <v>1880.34</v>
      </c>
      <c r="U271" s="338">
        <v>1763.29</v>
      </c>
      <c r="V271" s="338">
        <v>1770.08</v>
      </c>
      <c r="W271" s="338">
        <v>1600.7</v>
      </c>
      <c r="X271" s="338">
        <v>1522.27</v>
      </c>
      <c r="Y271" s="338">
        <v>1502.34</v>
      </c>
    </row>
    <row r="272" spans="1:25" s="334" customFormat="1">
      <c r="A272" s="335">
        <v>9</v>
      </c>
      <c r="B272" s="338">
        <v>1429.83</v>
      </c>
      <c r="C272" s="338">
        <v>1284.3800000000001</v>
      </c>
      <c r="D272" s="338">
        <v>1362.64</v>
      </c>
      <c r="E272" s="338">
        <v>1350.84</v>
      </c>
      <c r="F272" s="338">
        <v>1370.67</v>
      </c>
      <c r="G272" s="338">
        <v>1554.32</v>
      </c>
      <c r="H272" s="338">
        <v>1642.1</v>
      </c>
      <c r="I272" s="338">
        <v>1739.48</v>
      </c>
      <c r="J272" s="338">
        <v>1703.33</v>
      </c>
      <c r="K272" s="338">
        <v>1923.98</v>
      </c>
      <c r="L272" s="338">
        <v>1928.95</v>
      </c>
      <c r="M272" s="338">
        <v>1853.4</v>
      </c>
      <c r="N272" s="338">
        <v>1923.43</v>
      </c>
      <c r="O272" s="338">
        <v>1953.32</v>
      </c>
      <c r="P272" s="338">
        <v>1991.26</v>
      </c>
      <c r="Q272" s="338">
        <v>2005.73</v>
      </c>
      <c r="R272" s="338">
        <v>1902.08</v>
      </c>
      <c r="S272" s="338">
        <v>1908.32</v>
      </c>
      <c r="T272" s="338">
        <v>1864.22</v>
      </c>
      <c r="U272" s="338">
        <v>1730.19</v>
      </c>
      <c r="V272" s="338">
        <v>1698.92</v>
      </c>
      <c r="W272" s="338">
        <v>1591.56</v>
      </c>
      <c r="X272" s="338">
        <v>1524.17</v>
      </c>
      <c r="Y272" s="338">
        <v>1466.85</v>
      </c>
    </row>
    <row r="273" spans="1:25" s="334" customFormat="1">
      <c r="A273" s="335">
        <v>10</v>
      </c>
      <c r="B273" s="338">
        <v>1498.49</v>
      </c>
      <c r="C273" s="338">
        <v>1487.63</v>
      </c>
      <c r="D273" s="338">
        <v>1474.35</v>
      </c>
      <c r="E273" s="338">
        <v>1475.16</v>
      </c>
      <c r="F273" s="338">
        <v>1463.2</v>
      </c>
      <c r="G273" s="338">
        <v>1530.29</v>
      </c>
      <c r="H273" s="338">
        <v>1590.65</v>
      </c>
      <c r="I273" s="338">
        <v>1723.87</v>
      </c>
      <c r="J273" s="338">
        <v>1819.44</v>
      </c>
      <c r="K273" s="338">
        <v>1944.95</v>
      </c>
      <c r="L273" s="338">
        <v>1953.21</v>
      </c>
      <c r="M273" s="338">
        <v>1947.48</v>
      </c>
      <c r="N273" s="338">
        <v>1961.5</v>
      </c>
      <c r="O273" s="338">
        <v>2011.63</v>
      </c>
      <c r="P273" s="338">
        <v>2019.02</v>
      </c>
      <c r="Q273" s="338">
        <v>1978.06</v>
      </c>
      <c r="R273" s="338">
        <v>1906.59</v>
      </c>
      <c r="S273" s="338">
        <v>1910.49</v>
      </c>
      <c r="T273" s="338">
        <v>1862.72</v>
      </c>
      <c r="U273" s="338">
        <v>1751.77</v>
      </c>
      <c r="V273" s="338">
        <v>1762.2</v>
      </c>
      <c r="W273" s="338">
        <v>1606.19</v>
      </c>
      <c r="X273" s="338">
        <v>1552.26</v>
      </c>
      <c r="Y273" s="338">
        <v>1532.15</v>
      </c>
    </row>
    <row r="274" spans="1:25" s="334" customFormat="1">
      <c r="A274" s="335">
        <v>11</v>
      </c>
      <c r="B274" s="338">
        <v>1471.59</v>
      </c>
      <c r="C274" s="338">
        <v>1443.84</v>
      </c>
      <c r="D274" s="338">
        <v>1446.7</v>
      </c>
      <c r="E274" s="338">
        <v>1449.3</v>
      </c>
      <c r="F274" s="338">
        <v>1434.01</v>
      </c>
      <c r="G274" s="338">
        <v>1519.15</v>
      </c>
      <c r="H274" s="338">
        <v>1597.28</v>
      </c>
      <c r="I274" s="338">
        <v>1687.26</v>
      </c>
      <c r="J274" s="338">
        <v>1778.24</v>
      </c>
      <c r="K274" s="338">
        <v>1843.23</v>
      </c>
      <c r="L274" s="338">
        <v>1837.88</v>
      </c>
      <c r="M274" s="338">
        <v>1844.46</v>
      </c>
      <c r="N274" s="338">
        <v>1848.72</v>
      </c>
      <c r="O274" s="338">
        <v>1856.49</v>
      </c>
      <c r="P274" s="338">
        <v>1858</v>
      </c>
      <c r="Q274" s="338">
        <v>1887.42</v>
      </c>
      <c r="R274" s="338">
        <v>1821.34</v>
      </c>
      <c r="S274" s="338">
        <v>1829.04</v>
      </c>
      <c r="T274" s="338">
        <v>1827.96</v>
      </c>
      <c r="U274" s="338">
        <v>1697.18</v>
      </c>
      <c r="V274" s="338">
        <v>1652.27</v>
      </c>
      <c r="W274" s="338">
        <v>1557.34</v>
      </c>
      <c r="X274" s="338">
        <v>1505.82</v>
      </c>
      <c r="Y274" s="338">
        <v>1492.97</v>
      </c>
    </row>
    <row r="275" spans="1:25" s="334" customFormat="1">
      <c r="A275" s="335">
        <v>12</v>
      </c>
      <c r="B275" s="338">
        <v>1551.96</v>
      </c>
      <c r="C275" s="338">
        <v>1537.31</v>
      </c>
      <c r="D275" s="338">
        <v>1540.3</v>
      </c>
      <c r="E275" s="338">
        <v>1495.23</v>
      </c>
      <c r="F275" s="338">
        <v>1529.3</v>
      </c>
      <c r="G275" s="338">
        <v>1601.36</v>
      </c>
      <c r="H275" s="338">
        <v>1679.22</v>
      </c>
      <c r="I275" s="338">
        <v>1803.06</v>
      </c>
      <c r="J275" s="338">
        <v>1865.13</v>
      </c>
      <c r="K275" s="338">
        <v>1938.97</v>
      </c>
      <c r="L275" s="338">
        <v>1943.69</v>
      </c>
      <c r="M275" s="338">
        <v>1977.24</v>
      </c>
      <c r="N275" s="338">
        <v>1971.6</v>
      </c>
      <c r="O275" s="338">
        <v>2008.47</v>
      </c>
      <c r="P275" s="338">
        <v>2009.84</v>
      </c>
      <c r="Q275" s="338">
        <v>1986.8</v>
      </c>
      <c r="R275" s="338">
        <v>2002.91</v>
      </c>
      <c r="S275" s="338">
        <v>2005.35</v>
      </c>
      <c r="T275" s="338">
        <v>1998.01</v>
      </c>
      <c r="U275" s="338">
        <v>1897.26</v>
      </c>
      <c r="V275" s="338">
        <v>1632.84</v>
      </c>
      <c r="W275" s="338">
        <v>1683.03</v>
      </c>
      <c r="X275" s="338">
        <v>1628.25</v>
      </c>
      <c r="Y275" s="338">
        <v>1604.03</v>
      </c>
    </row>
    <row r="276" spans="1:25" s="334" customFormat="1">
      <c r="A276" s="335">
        <v>13</v>
      </c>
      <c r="B276" s="338">
        <v>1700.64</v>
      </c>
      <c r="C276" s="338">
        <v>1666.05</v>
      </c>
      <c r="D276" s="338">
        <v>1664.5</v>
      </c>
      <c r="E276" s="338">
        <v>1600.7</v>
      </c>
      <c r="F276" s="338">
        <v>1638.46</v>
      </c>
      <c r="G276" s="338">
        <v>1687.77</v>
      </c>
      <c r="H276" s="338">
        <v>1810.52</v>
      </c>
      <c r="I276" s="338">
        <v>1864.46</v>
      </c>
      <c r="J276" s="338">
        <v>2086.2399999999998</v>
      </c>
      <c r="K276" s="338">
        <v>2130.1999999999998</v>
      </c>
      <c r="L276" s="338">
        <v>2168.4</v>
      </c>
      <c r="M276" s="338">
        <v>2190.25</v>
      </c>
      <c r="N276" s="338">
        <v>2178.12</v>
      </c>
      <c r="O276" s="338">
        <v>2197.58</v>
      </c>
      <c r="P276" s="338">
        <v>2199.98</v>
      </c>
      <c r="Q276" s="338">
        <v>2185.98</v>
      </c>
      <c r="R276" s="338">
        <v>2181.38</v>
      </c>
      <c r="S276" s="338">
        <v>2156.94</v>
      </c>
      <c r="T276" s="338">
        <v>2089.19</v>
      </c>
      <c r="U276" s="338">
        <v>1905.08</v>
      </c>
      <c r="V276" s="338">
        <v>1760.31</v>
      </c>
      <c r="W276" s="338">
        <v>1786.2</v>
      </c>
      <c r="X276" s="338">
        <v>1742.86</v>
      </c>
      <c r="Y276" s="338">
        <v>1727.93</v>
      </c>
    </row>
    <row r="277" spans="1:25" s="334" customFormat="1">
      <c r="A277" s="335">
        <v>14</v>
      </c>
      <c r="B277" s="338">
        <v>1642.19</v>
      </c>
      <c r="C277" s="338">
        <v>1609.99</v>
      </c>
      <c r="D277" s="338">
        <v>1615.19</v>
      </c>
      <c r="E277" s="338">
        <v>1539.91</v>
      </c>
      <c r="F277" s="338">
        <v>1561.34</v>
      </c>
      <c r="G277" s="338">
        <v>1612.24</v>
      </c>
      <c r="H277" s="338">
        <v>1743.9</v>
      </c>
      <c r="I277" s="338">
        <v>1870.03</v>
      </c>
      <c r="J277" s="338">
        <v>1881.91</v>
      </c>
      <c r="K277" s="338">
        <v>1969.76</v>
      </c>
      <c r="L277" s="338">
        <v>2090.04</v>
      </c>
      <c r="M277" s="338">
        <v>2076.5700000000002</v>
      </c>
      <c r="N277" s="338">
        <v>2093.58</v>
      </c>
      <c r="O277" s="338">
        <v>2109.86</v>
      </c>
      <c r="P277" s="338">
        <v>2110.0500000000002</v>
      </c>
      <c r="Q277" s="338">
        <v>2080.2199999999998</v>
      </c>
      <c r="R277" s="338">
        <v>2089.29</v>
      </c>
      <c r="S277" s="338">
        <v>2070.56</v>
      </c>
      <c r="T277" s="338">
        <v>1997.9</v>
      </c>
      <c r="U277" s="338">
        <v>1883.7</v>
      </c>
      <c r="V277" s="338">
        <v>1716.14</v>
      </c>
      <c r="W277" s="338">
        <v>1765.56</v>
      </c>
      <c r="X277" s="338">
        <v>1687.83</v>
      </c>
      <c r="Y277" s="338">
        <v>1678.34</v>
      </c>
    </row>
    <row r="278" spans="1:25" s="334" customFormat="1">
      <c r="A278" s="335">
        <v>15</v>
      </c>
      <c r="B278" s="338">
        <v>1709.81</v>
      </c>
      <c r="C278" s="338">
        <v>1698.7</v>
      </c>
      <c r="D278" s="338">
        <v>1694.09</v>
      </c>
      <c r="E278" s="338">
        <v>1653.25</v>
      </c>
      <c r="F278" s="338">
        <v>1690.64</v>
      </c>
      <c r="G278" s="338">
        <v>1735.82</v>
      </c>
      <c r="H278" s="338">
        <v>1835.88</v>
      </c>
      <c r="I278" s="338">
        <v>1925.15</v>
      </c>
      <c r="J278" s="338">
        <v>2043.83</v>
      </c>
      <c r="K278" s="338">
        <v>2101.3000000000002</v>
      </c>
      <c r="L278" s="338">
        <v>2114.31</v>
      </c>
      <c r="M278" s="338">
        <v>2122.75</v>
      </c>
      <c r="N278" s="338">
        <v>2090.1999999999998</v>
      </c>
      <c r="O278" s="338">
        <v>2080.33</v>
      </c>
      <c r="P278" s="338">
        <v>2063.25</v>
      </c>
      <c r="Q278" s="338">
        <v>2041.55</v>
      </c>
      <c r="R278" s="338">
        <v>2002.13</v>
      </c>
      <c r="S278" s="338">
        <v>1995.3</v>
      </c>
      <c r="T278" s="338">
        <v>1926.72</v>
      </c>
      <c r="U278" s="338">
        <v>1815.12</v>
      </c>
      <c r="V278" s="338">
        <v>1732.08</v>
      </c>
      <c r="W278" s="338">
        <v>1769.39</v>
      </c>
      <c r="X278" s="338">
        <v>1738.5</v>
      </c>
      <c r="Y278" s="338">
        <v>1721.69</v>
      </c>
    </row>
    <row r="279" spans="1:25" s="334" customFormat="1">
      <c r="A279" s="335">
        <v>16</v>
      </c>
      <c r="B279" s="338">
        <v>1604.64</v>
      </c>
      <c r="C279" s="338">
        <v>1589.76</v>
      </c>
      <c r="D279" s="338">
        <v>1588.69</v>
      </c>
      <c r="E279" s="338">
        <v>1505.52</v>
      </c>
      <c r="F279" s="338">
        <v>1568.92</v>
      </c>
      <c r="G279" s="338">
        <v>1670.15</v>
      </c>
      <c r="H279" s="338">
        <v>1823.94</v>
      </c>
      <c r="I279" s="338">
        <v>1865.13</v>
      </c>
      <c r="J279" s="338">
        <v>1904.73</v>
      </c>
      <c r="K279" s="338">
        <v>1962.58</v>
      </c>
      <c r="L279" s="338">
        <v>1994.02</v>
      </c>
      <c r="M279" s="338">
        <v>1961.84</v>
      </c>
      <c r="N279" s="338">
        <v>1959.69</v>
      </c>
      <c r="O279" s="338">
        <v>1965.84</v>
      </c>
      <c r="P279" s="338">
        <v>2001.97</v>
      </c>
      <c r="Q279" s="338">
        <v>1974.91</v>
      </c>
      <c r="R279" s="338">
        <v>1934.08</v>
      </c>
      <c r="S279" s="338">
        <v>1993.64</v>
      </c>
      <c r="T279" s="338">
        <v>1950.44</v>
      </c>
      <c r="U279" s="338">
        <v>1820.57</v>
      </c>
      <c r="V279" s="338">
        <v>1750.53</v>
      </c>
      <c r="W279" s="338">
        <v>1836.61</v>
      </c>
      <c r="X279" s="338">
        <v>1725.62</v>
      </c>
      <c r="Y279" s="338">
        <v>1627.01</v>
      </c>
    </row>
    <row r="280" spans="1:25" s="334" customFormat="1">
      <c r="A280" s="335">
        <v>17</v>
      </c>
      <c r="B280" s="338">
        <v>1767.02</v>
      </c>
      <c r="C280" s="338">
        <v>1730.13</v>
      </c>
      <c r="D280" s="338">
        <v>1733.11</v>
      </c>
      <c r="E280" s="338">
        <v>1675.47</v>
      </c>
      <c r="F280" s="338">
        <v>1716.04</v>
      </c>
      <c r="G280" s="338">
        <v>1795.62</v>
      </c>
      <c r="H280" s="338">
        <v>1835.44</v>
      </c>
      <c r="I280" s="338">
        <v>1875.71</v>
      </c>
      <c r="J280" s="338">
        <v>1964.55</v>
      </c>
      <c r="K280" s="338">
        <v>1998.91</v>
      </c>
      <c r="L280" s="338">
        <v>2119.75</v>
      </c>
      <c r="M280" s="338">
        <v>2092.44</v>
      </c>
      <c r="N280" s="338">
        <v>2134.9299999999998</v>
      </c>
      <c r="O280" s="338">
        <v>2150.23</v>
      </c>
      <c r="P280" s="338">
        <v>2197.5100000000002</v>
      </c>
      <c r="Q280" s="338">
        <v>2095.08</v>
      </c>
      <c r="R280" s="338">
        <v>2012.73</v>
      </c>
      <c r="S280" s="338">
        <v>2015.73</v>
      </c>
      <c r="T280" s="338">
        <v>2034.9</v>
      </c>
      <c r="U280" s="338">
        <v>1904.01</v>
      </c>
      <c r="V280" s="338">
        <v>1829.81</v>
      </c>
      <c r="W280" s="338">
        <v>1875.96</v>
      </c>
      <c r="X280" s="338">
        <v>1788.52</v>
      </c>
      <c r="Y280" s="338">
        <v>1776.64</v>
      </c>
    </row>
    <row r="281" spans="1:25" s="334" customFormat="1">
      <c r="A281" s="335">
        <v>18</v>
      </c>
      <c r="B281" s="338">
        <v>1692.67</v>
      </c>
      <c r="C281" s="338">
        <v>1682.36</v>
      </c>
      <c r="D281" s="338">
        <v>1672.89</v>
      </c>
      <c r="E281" s="338">
        <v>1629.79</v>
      </c>
      <c r="F281" s="338">
        <v>1664.18</v>
      </c>
      <c r="G281" s="338">
        <v>1711.65</v>
      </c>
      <c r="H281" s="338">
        <v>1744.57</v>
      </c>
      <c r="I281" s="338">
        <v>1809.64</v>
      </c>
      <c r="J281" s="338">
        <v>1810.69</v>
      </c>
      <c r="K281" s="338">
        <v>1809.14</v>
      </c>
      <c r="L281" s="338">
        <v>1800.58</v>
      </c>
      <c r="M281" s="338">
        <v>1813.15</v>
      </c>
      <c r="N281" s="338">
        <v>1814.17</v>
      </c>
      <c r="O281" s="338">
        <v>1839.59</v>
      </c>
      <c r="P281" s="338">
        <v>1881.38</v>
      </c>
      <c r="Q281" s="338">
        <v>1818.95</v>
      </c>
      <c r="R281" s="338">
        <v>1816.57</v>
      </c>
      <c r="S281" s="338">
        <v>1813.16</v>
      </c>
      <c r="T281" s="338">
        <v>1686.78</v>
      </c>
      <c r="U281" s="338">
        <v>1668.05</v>
      </c>
      <c r="V281" s="338">
        <v>1689.01</v>
      </c>
      <c r="W281" s="338">
        <v>1698.76</v>
      </c>
      <c r="X281" s="338">
        <v>1677.78</v>
      </c>
      <c r="Y281" s="338">
        <v>1637.09</v>
      </c>
    </row>
    <row r="282" spans="1:25" s="334" customFormat="1">
      <c r="A282" s="335">
        <v>19</v>
      </c>
      <c r="B282" s="338">
        <v>1695.89</v>
      </c>
      <c r="C282" s="338">
        <v>1690.77</v>
      </c>
      <c r="D282" s="338">
        <v>1687.08</v>
      </c>
      <c r="E282" s="338">
        <v>1698.74</v>
      </c>
      <c r="F282" s="338">
        <v>1684.2</v>
      </c>
      <c r="G282" s="338">
        <v>1747.58</v>
      </c>
      <c r="H282" s="338">
        <v>1804.82</v>
      </c>
      <c r="I282" s="338">
        <v>1822.81</v>
      </c>
      <c r="J282" s="338">
        <v>1828.35</v>
      </c>
      <c r="K282" s="338">
        <v>1842.13</v>
      </c>
      <c r="L282" s="338">
        <v>1844.02</v>
      </c>
      <c r="M282" s="338">
        <v>1847.08</v>
      </c>
      <c r="N282" s="338">
        <v>1851.74</v>
      </c>
      <c r="O282" s="338">
        <v>1880.76</v>
      </c>
      <c r="P282" s="338">
        <v>1823.24</v>
      </c>
      <c r="Q282" s="338">
        <v>1820.17</v>
      </c>
      <c r="R282" s="338">
        <v>1826.31</v>
      </c>
      <c r="S282" s="338">
        <v>1750.52</v>
      </c>
      <c r="T282" s="338">
        <v>1777.85</v>
      </c>
      <c r="U282" s="338">
        <v>1882.85</v>
      </c>
      <c r="V282" s="338">
        <v>1835.22</v>
      </c>
      <c r="W282" s="338">
        <v>1769.5</v>
      </c>
      <c r="X282" s="338">
        <v>1758.35</v>
      </c>
      <c r="Y282" s="338">
        <v>1753.13</v>
      </c>
    </row>
    <row r="283" spans="1:25" s="334" customFormat="1">
      <c r="A283" s="335">
        <v>20</v>
      </c>
      <c r="B283" s="338">
        <v>1785.48</v>
      </c>
      <c r="C283" s="338">
        <v>1769.99</v>
      </c>
      <c r="D283" s="338">
        <v>1765.75</v>
      </c>
      <c r="E283" s="338">
        <v>1766.15</v>
      </c>
      <c r="F283" s="338">
        <v>1751.01</v>
      </c>
      <c r="G283" s="338">
        <v>1801.77</v>
      </c>
      <c r="H283" s="338">
        <v>1858.63</v>
      </c>
      <c r="I283" s="338">
        <v>1919.88</v>
      </c>
      <c r="J283" s="338">
        <v>2078.75</v>
      </c>
      <c r="K283" s="338">
        <v>2087.91</v>
      </c>
      <c r="L283" s="338">
        <v>2094.7399999999998</v>
      </c>
      <c r="M283" s="338">
        <v>2067.4299999999998</v>
      </c>
      <c r="N283" s="338">
        <v>2059.4499999999998</v>
      </c>
      <c r="O283" s="338">
        <v>2075.65</v>
      </c>
      <c r="P283" s="338">
        <v>2075.02</v>
      </c>
      <c r="Q283" s="338">
        <v>2069.91</v>
      </c>
      <c r="R283" s="338">
        <v>2068.94</v>
      </c>
      <c r="S283" s="338">
        <v>2069.5100000000002</v>
      </c>
      <c r="T283" s="338">
        <v>2062.42</v>
      </c>
      <c r="U283" s="338">
        <v>2099.9699999999998</v>
      </c>
      <c r="V283" s="338">
        <v>1947.41</v>
      </c>
      <c r="W283" s="338">
        <v>1895.27</v>
      </c>
      <c r="X283" s="338">
        <v>1850.72</v>
      </c>
      <c r="Y283" s="338">
        <v>1818.76</v>
      </c>
    </row>
    <row r="284" spans="1:25" s="334" customFormat="1">
      <c r="A284" s="335">
        <v>21</v>
      </c>
      <c r="B284" s="338">
        <v>1929.16</v>
      </c>
      <c r="C284" s="338">
        <v>1901.68</v>
      </c>
      <c r="D284" s="338">
        <v>1858.75</v>
      </c>
      <c r="E284" s="338">
        <v>1899.02</v>
      </c>
      <c r="F284" s="338">
        <v>1871.88</v>
      </c>
      <c r="G284" s="338">
        <v>2233.66</v>
      </c>
      <c r="H284" s="338">
        <v>1976.26</v>
      </c>
      <c r="I284" s="338">
        <v>2077.15</v>
      </c>
      <c r="J284" s="338">
        <v>2406.77</v>
      </c>
      <c r="K284" s="338">
        <v>2514.65</v>
      </c>
      <c r="L284" s="338">
        <v>2517.36</v>
      </c>
      <c r="M284" s="338">
        <v>2598.85</v>
      </c>
      <c r="N284" s="338">
        <v>2468.34</v>
      </c>
      <c r="O284" s="338">
        <v>2462.66</v>
      </c>
      <c r="P284" s="338">
        <v>2461.41</v>
      </c>
      <c r="Q284" s="338">
        <v>2455.41</v>
      </c>
      <c r="R284" s="338">
        <v>2581.9899999999998</v>
      </c>
      <c r="S284" s="338">
        <v>2536.7199999999998</v>
      </c>
      <c r="T284" s="338">
        <v>2449.75</v>
      </c>
      <c r="U284" s="338">
        <v>2468.89</v>
      </c>
      <c r="V284" s="338">
        <v>2171.9</v>
      </c>
      <c r="W284" s="338">
        <v>2002.44</v>
      </c>
      <c r="X284" s="338">
        <v>1940.22</v>
      </c>
      <c r="Y284" s="338">
        <v>1925.41</v>
      </c>
    </row>
    <row r="285" spans="1:25" s="334" customFormat="1">
      <c r="A285" s="335">
        <v>22</v>
      </c>
      <c r="B285" s="338">
        <v>1926.71</v>
      </c>
      <c r="C285" s="338">
        <v>1912.86</v>
      </c>
      <c r="D285" s="338">
        <v>1897.87</v>
      </c>
      <c r="E285" s="338">
        <v>1903.35</v>
      </c>
      <c r="F285" s="338">
        <v>1885.94</v>
      </c>
      <c r="G285" s="338">
        <v>1947.68</v>
      </c>
      <c r="H285" s="338">
        <v>2028.63</v>
      </c>
      <c r="I285" s="338">
        <v>2121.33</v>
      </c>
      <c r="J285" s="338">
        <v>2173.4299999999998</v>
      </c>
      <c r="K285" s="338">
        <v>2177.19</v>
      </c>
      <c r="L285" s="338">
        <v>2243.61</v>
      </c>
      <c r="M285" s="338">
        <v>2242.4699999999998</v>
      </c>
      <c r="N285" s="338">
        <v>2175.56</v>
      </c>
      <c r="O285" s="338">
        <v>2174.15</v>
      </c>
      <c r="P285" s="338">
        <v>2225.11</v>
      </c>
      <c r="Q285" s="338">
        <v>2171.64</v>
      </c>
      <c r="R285" s="338">
        <v>2182.67</v>
      </c>
      <c r="S285" s="338">
        <v>2230.79</v>
      </c>
      <c r="T285" s="338">
        <v>2164.0500000000002</v>
      </c>
      <c r="U285" s="338">
        <v>2167.4899999999998</v>
      </c>
      <c r="V285" s="338">
        <v>2002.55</v>
      </c>
      <c r="W285" s="338">
        <v>1927.62</v>
      </c>
      <c r="X285" s="338">
        <v>1892.01</v>
      </c>
      <c r="Y285" s="338">
        <v>1866.13</v>
      </c>
    </row>
    <row r="286" spans="1:25" s="334" customFormat="1">
      <c r="A286" s="335">
        <v>23</v>
      </c>
      <c r="B286" s="338">
        <v>1713.58</v>
      </c>
      <c r="C286" s="338">
        <v>1706.51</v>
      </c>
      <c r="D286" s="338">
        <v>1712.73</v>
      </c>
      <c r="E286" s="338">
        <v>1735.13</v>
      </c>
      <c r="F286" s="338">
        <v>1729.95</v>
      </c>
      <c r="G286" s="338">
        <v>1774.37</v>
      </c>
      <c r="H286" s="338">
        <v>1793.74</v>
      </c>
      <c r="I286" s="338">
        <v>1879.96</v>
      </c>
      <c r="J286" s="338">
        <v>1906.35</v>
      </c>
      <c r="K286" s="338">
        <v>1940.9</v>
      </c>
      <c r="L286" s="338">
        <v>1947.5</v>
      </c>
      <c r="M286" s="338">
        <v>2000.74</v>
      </c>
      <c r="N286" s="338">
        <v>2008.34</v>
      </c>
      <c r="O286" s="338">
        <v>1984.09</v>
      </c>
      <c r="P286" s="338">
        <v>1963.2</v>
      </c>
      <c r="Q286" s="338">
        <v>1957.76</v>
      </c>
      <c r="R286" s="338">
        <v>2002.25</v>
      </c>
      <c r="S286" s="338">
        <v>2035.44</v>
      </c>
      <c r="T286" s="338">
        <v>2041.7</v>
      </c>
      <c r="U286" s="338">
        <v>2253.4299999999998</v>
      </c>
      <c r="V286" s="338">
        <v>1946.1</v>
      </c>
      <c r="W286" s="338">
        <v>1837.49</v>
      </c>
      <c r="X286" s="338">
        <v>1795.97</v>
      </c>
      <c r="Y286" s="338">
        <v>1784.21</v>
      </c>
    </row>
    <row r="287" spans="1:25" s="334" customFormat="1">
      <c r="A287" s="335">
        <v>24</v>
      </c>
      <c r="B287" s="338">
        <v>1703.33</v>
      </c>
      <c r="C287" s="338">
        <v>1661.28</v>
      </c>
      <c r="D287" s="338">
        <v>1662.54</v>
      </c>
      <c r="E287" s="338">
        <v>1698.85</v>
      </c>
      <c r="F287" s="338">
        <v>1688.61</v>
      </c>
      <c r="G287" s="338">
        <v>1739.12</v>
      </c>
      <c r="H287" s="338">
        <v>1825.51</v>
      </c>
      <c r="I287" s="338">
        <v>1918.8</v>
      </c>
      <c r="J287" s="338">
        <v>1999.02</v>
      </c>
      <c r="K287" s="338">
        <v>2119.1</v>
      </c>
      <c r="L287" s="338">
        <v>1970.47</v>
      </c>
      <c r="M287" s="338">
        <v>2021.9</v>
      </c>
      <c r="N287" s="338">
        <v>2108.59</v>
      </c>
      <c r="O287" s="338">
        <v>2205.71</v>
      </c>
      <c r="P287" s="338">
        <v>2267.7199999999998</v>
      </c>
      <c r="Q287" s="338">
        <v>2234.84</v>
      </c>
      <c r="R287" s="338">
        <v>2193.13</v>
      </c>
      <c r="S287" s="338">
        <v>2348.2399999999998</v>
      </c>
      <c r="T287" s="338">
        <v>2133.6999999999998</v>
      </c>
      <c r="U287" s="338">
        <v>2216.2199999999998</v>
      </c>
      <c r="V287" s="338">
        <v>1903.26</v>
      </c>
      <c r="W287" s="338">
        <v>1764.82</v>
      </c>
      <c r="X287" s="338">
        <v>1730.99</v>
      </c>
      <c r="Y287" s="338">
        <v>1721.06</v>
      </c>
    </row>
    <row r="288" spans="1:25" s="334" customFormat="1">
      <c r="A288" s="335">
        <v>25</v>
      </c>
      <c r="B288" s="338">
        <v>1623.98</v>
      </c>
      <c r="C288" s="338">
        <v>1585.78</v>
      </c>
      <c r="D288" s="338">
        <v>1634.1</v>
      </c>
      <c r="E288" s="338">
        <v>1664.85</v>
      </c>
      <c r="F288" s="338">
        <v>1664.62</v>
      </c>
      <c r="G288" s="338">
        <v>1693.35</v>
      </c>
      <c r="H288" s="338">
        <v>1753.91</v>
      </c>
      <c r="I288" s="338">
        <v>1841.63</v>
      </c>
      <c r="J288" s="338">
        <v>1867.1</v>
      </c>
      <c r="K288" s="338">
        <v>1933.69</v>
      </c>
      <c r="L288" s="338">
        <v>1933.1</v>
      </c>
      <c r="M288" s="338">
        <v>1928.98</v>
      </c>
      <c r="N288" s="338">
        <v>1905.59</v>
      </c>
      <c r="O288" s="338">
        <v>1907.53</v>
      </c>
      <c r="P288" s="338">
        <v>1901.01</v>
      </c>
      <c r="Q288" s="338">
        <v>1860.02</v>
      </c>
      <c r="R288" s="338">
        <v>1917.86</v>
      </c>
      <c r="S288" s="338">
        <v>2109.86</v>
      </c>
      <c r="T288" s="338">
        <v>2343.29</v>
      </c>
      <c r="U288" s="338">
        <v>1992.99</v>
      </c>
      <c r="V288" s="338">
        <v>1782.25</v>
      </c>
      <c r="W288" s="338">
        <v>1726.3</v>
      </c>
      <c r="X288" s="338">
        <v>1697.49</v>
      </c>
      <c r="Y288" s="338">
        <v>1670.18</v>
      </c>
    </row>
    <row r="289" spans="1:25" s="334" customFormat="1">
      <c r="A289" s="335">
        <v>26</v>
      </c>
      <c r="B289" s="338">
        <v>1607.91</v>
      </c>
      <c r="C289" s="338">
        <v>1568.6</v>
      </c>
      <c r="D289" s="338">
        <v>1602.89</v>
      </c>
      <c r="E289" s="338">
        <v>1556.34</v>
      </c>
      <c r="F289" s="338">
        <v>1544.25</v>
      </c>
      <c r="G289" s="338">
        <v>1648.38</v>
      </c>
      <c r="H289" s="338">
        <v>1740.07</v>
      </c>
      <c r="I289" s="338">
        <v>1859.52</v>
      </c>
      <c r="J289" s="338">
        <v>1937.86</v>
      </c>
      <c r="K289" s="338">
        <v>1943.36</v>
      </c>
      <c r="L289" s="338">
        <v>1945.75</v>
      </c>
      <c r="M289" s="338">
        <v>1936.6</v>
      </c>
      <c r="N289" s="338">
        <v>1936</v>
      </c>
      <c r="O289" s="338">
        <v>1830.08</v>
      </c>
      <c r="P289" s="338">
        <v>1853.95</v>
      </c>
      <c r="Q289" s="338">
        <v>1760.02</v>
      </c>
      <c r="R289" s="338">
        <v>1737.08</v>
      </c>
      <c r="S289" s="338">
        <v>1739.08</v>
      </c>
      <c r="T289" s="338">
        <v>1916.24</v>
      </c>
      <c r="U289" s="338">
        <v>1960.54</v>
      </c>
      <c r="V289" s="338">
        <v>1888.65</v>
      </c>
      <c r="W289" s="338">
        <v>1768.01</v>
      </c>
      <c r="X289" s="338">
        <v>1704.93</v>
      </c>
      <c r="Y289" s="338">
        <v>1651.01</v>
      </c>
    </row>
    <row r="290" spans="1:25" s="334" customFormat="1">
      <c r="A290" s="335">
        <v>27</v>
      </c>
      <c r="B290" s="338">
        <v>1680.36</v>
      </c>
      <c r="C290" s="338">
        <v>1627.93</v>
      </c>
      <c r="D290" s="338">
        <v>1628.65</v>
      </c>
      <c r="E290" s="338">
        <v>1617.35</v>
      </c>
      <c r="F290" s="338">
        <v>1604.87</v>
      </c>
      <c r="G290" s="338">
        <v>1726.25</v>
      </c>
      <c r="H290" s="338">
        <v>1769.34</v>
      </c>
      <c r="I290" s="338">
        <v>1860.28</v>
      </c>
      <c r="J290" s="338">
        <v>1917.79</v>
      </c>
      <c r="K290" s="338">
        <v>2133.25</v>
      </c>
      <c r="L290" s="338">
        <v>2133.44</v>
      </c>
      <c r="M290" s="338">
        <v>2131.15</v>
      </c>
      <c r="N290" s="338">
        <v>2031.99</v>
      </c>
      <c r="O290" s="338">
        <v>1945.08</v>
      </c>
      <c r="P290" s="338">
        <v>1838.63</v>
      </c>
      <c r="Q290" s="338">
        <v>1820.46</v>
      </c>
      <c r="R290" s="338">
        <v>1796.16</v>
      </c>
      <c r="S290" s="338">
        <v>1800.49</v>
      </c>
      <c r="T290" s="338">
        <v>2220.61</v>
      </c>
      <c r="U290" s="338">
        <v>2274.44</v>
      </c>
      <c r="V290" s="338">
        <v>1993.39</v>
      </c>
      <c r="W290" s="338">
        <v>1941.54</v>
      </c>
      <c r="X290" s="338">
        <v>1739.41</v>
      </c>
      <c r="Y290" s="338">
        <v>1735.26</v>
      </c>
    </row>
    <row r="291" spans="1:25" s="334" customFormat="1">
      <c r="A291" s="335">
        <v>28</v>
      </c>
      <c r="B291" s="338">
        <v>1696.52</v>
      </c>
      <c r="C291" s="338">
        <v>1647.99</v>
      </c>
      <c r="D291" s="338">
        <v>1624.64</v>
      </c>
      <c r="E291" s="338">
        <v>1492.56</v>
      </c>
      <c r="F291" s="338">
        <v>1485.54</v>
      </c>
      <c r="G291" s="338">
        <v>1603.66</v>
      </c>
      <c r="H291" s="338">
        <v>1724.51</v>
      </c>
      <c r="I291" s="338">
        <v>1809.21</v>
      </c>
      <c r="J291" s="338">
        <v>1895.61</v>
      </c>
      <c r="K291" s="338">
        <v>2120.23</v>
      </c>
      <c r="L291" s="338">
        <v>2266.1799999999998</v>
      </c>
      <c r="M291" s="338">
        <v>2261.25</v>
      </c>
      <c r="N291" s="338">
        <v>2268.86</v>
      </c>
      <c r="O291" s="338">
        <v>2268.79</v>
      </c>
      <c r="P291" s="338">
        <v>2290.7800000000002</v>
      </c>
      <c r="Q291" s="338">
        <v>2209.36</v>
      </c>
      <c r="R291" s="338">
        <v>1964.5</v>
      </c>
      <c r="S291" s="338">
        <v>1972.05</v>
      </c>
      <c r="T291" s="338">
        <v>2483.85</v>
      </c>
      <c r="U291" s="338">
        <v>2557.11</v>
      </c>
      <c r="V291" s="338">
        <v>2242.2399999999998</v>
      </c>
      <c r="W291" s="338">
        <v>2001.74</v>
      </c>
      <c r="X291" s="338">
        <v>1867.05</v>
      </c>
      <c r="Y291" s="338">
        <v>1748.06</v>
      </c>
    </row>
    <row r="292" spans="1:25" s="334" customFormat="1">
      <c r="A292" s="335">
        <v>29</v>
      </c>
      <c r="B292" s="338">
        <v>1641.52</v>
      </c>
      <c r="C292" s="338">
        <v>1598.76</v>
      </c>
      <c r="D292" s="338">
        <v>1598.22</v>
      </c>
      <c r="E292" s="338">
        <v>1518.44</v>
      </c>
      <c r="F292" s="338">
        <v>1501.5</v>
      </c>
      <c r="G292" s="338">
        <v>1680.85</v>
      </c>
      <c r="H292" s="338">
        <v>1792.91</v>
      </c>
      <c r="I292" s="338">
        <v>1929.59</v>
      </c>
      <c r="J292" s="338">
        <v>2104.08</v>
      </c>
      <c r="K292" s="338">
        <v>2121.39</v>
      </c>
      <c r="L292" s="338">
        <v>1997.96</v>
      </c>
      <c r="M292" s="338">
        <v>2001.89</v>
      </c>
      <c r="N292" s="338">
        <v>2014.04</v>
      </c>
      <c r="O292" s="338">
        <v>1925.1</v>
      </c>
      <c r="P292" s="338">
        <v>1817.41</v>
      </c>
      <c r="Q292" s="338">
        <v>1830.11</v>
      </c>
      <c r="R292" s="338">
        <v>1792.82</v>
      </c>
      <c r="S292" s="338">
        <v>1783.08</v>
      </c>
      <c r="T292" s="338">
        <v>1987.65</v>
      </c>
      <c r="U292" s="338">
        <v>2009.42</v>
      </c>
      <c r="V292" s="338">
        <v>1875.21</v>
      </c>
      <c r="W292" s="338">
        <v>1736.87</v>
      </c>
      <c r="X292" s="338">
        <v>1687.71</v>
      </c>
      <c r="Y292" s="338">
        <v>1605.83</v>
      </c>
    </row>
    <row r="293" spans="1:25" s="334" customFormat="1">
      <c r="A293" s="335">
        <v>30</v>
      </c>
      <c r="B293" s="338">
        <v>1304.71</v>
      </c>
      <c r="C293" s="338">
        <v>1291.57</v>
      </c>
      <c r="D293" s="338">
        <v>1371.23</v>
      </c>
      <c r="E293" s="338">
        <v>1267.4000000000001</v>
      </c>
      <c r="F293" s="338">
        <v>1438.75</v>
      </c>
      <c r="G293" s="338">
        <v>1612.15</v>
      </c>
      <c r="H293" s="338">
        <v>1736.17</v>
      </c>
      <c r="I293" s="338">
        <v>1842.78</v>
      </c>
      <c r="J293" s="338">
        <v>1920.86</v>
      </c>
      <c r="K293" s="338">
        <v>1927.47</v>
      </c>
      <c r="L293" s="338">
        <v>2155.0700000000002</v>
      </c>
      <c r="M293" s="338">
        <v>2002.09</v>
      </c>
      <c r="N293" s="338">
        <v>2149.83</v>
      </c>
      <c r="O293" s="338">
        <v>2182.15</v>
      </c>
      <c r="P293" s="338">
        <v>1980.32</v>
      </c>
      <c r="Q293" s="338">
        <v>1947.87</v>
      </c>
      <c r="R293" s="338">
        <v>1956.12</v>
      </c>
      <c r="S293" s="338">
        <v>1938.48</v>
      </c>
      <c r="T293" s="338">
        <v>1941.3</v>
      </c>
      <c r="U293" s="338">
        <v>2152.9299999999998</v>
      </c>
      <c r="V293" s="338">
        <v>2168.1</v>
      </c>
      <c r="W293" s="338">
        <v>1926.27</v>
      </c>
      <c r="X293" s="338">
        <v>1782.28</v>
      </c>
      <c r="Y293" s="338">
        <v>1600.57</v>
      </c>
    </row>
    <row r="294" spans="1:25" s="334" customFormat="1">
      <c r="A294" s="335">
        <v>31</v>
      </c>
      <c r="B294" s="338">
        <v>1524.04</v>
      </c>
      <c r="C294" s="338">
        <v>1477.53</v>
      </c>
      <c r="D294" s="338">
        <v>1485.2</v>
      </c>
      <c r="E294" s="338">
        <v>1504.82</v>
      </c>
      <c r="F294" s="338">
        <v>1488.76</v>
      </c>
      <c r="G294" s="338">
        <v>1569.2</v>
      </c>
      <c r="H294" s="338">
        <v>1670.23</v>
      </c>
      <c r="I294" s="338">
        <v>1791.07</v>
      </c>
      <c r="J294" s="338">
        <v>1884.89</v>
      </c>
      <c r="K294" s="338">
        <v>1965.65</v>
      </c>
      <c r="L294" s="338">
        <v>1940.6</v>
      </c>
      <c r="M294" s="338">
        <v>2003.8</v>
      </c>
      <c r="N294" s="338">
        <v>1960.68</v>
      </c>
      <c r="O294" s="338">
        <v>2000.01</v>
      </c>
      <c r="P294" s="338">
        <v>1961.45</v>
      </c>
      <c r="Q294" s="338">
        <v>1806.91</v>
      </c>
      <c r="R294" s="338">
        <v>1766</v>
      </c>
      <c r="S294" s="338">
        <v>2001.7</v>
      </c>
      <c r="T294" s="338">
        <v>2360.8200000000002</v>
      </c>
      <c r="U294" s="338">
        <v>1956.05</v>
      </c>
      <c r="V294" s="338">
        <v>1846.17</v>
      </c>
      <c r="W294" s="338">
        <v>1714.11</v>
      </c>
      <c r="X294" s="338">
        <v>1656.72</v>
      </c>
      <c r="Y294" s="338">
        <v>1555.62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59" t="s">
        <v>212</v>
      </c>
      <c r="B296" s="491" t="s">
        <v>215</v>
      </c>
      <c r="C296" s="491"/>
      <c r="D296" s="491"/>
      <c r="E296" s="491"/>
      <c r="F296" s="491"/>
      <c r="G296" s="491"/>
      <c r="H296" s="491"/>
      <c r="I296" s="491"/>
      <c r="J296" s="491"/>
      <c r="K296" s="491"/>
      <c r="L296" s="491"/>
      <c r="M296" s="491"/>
      <c r="N296" s="491"/>
      <c r="O296" s="491"/>
      <c r="P296" s="491"/>
      <c r="Q296" s="491"/>
      <c r="R296" s="491"/>
      <c r="S296" s="491"/>
      <c r="T296" s="491"/>
      <c r="U296" s="491"/>
      <c r="V296" s="491"/>
      <c r="W296" s="491"/>
      <c r="X296" s="491"/>
      <c r="Y296" s="491"/>
    </row>
    <row r="297" spans="1:25" ht="30">
      <c r="A297" s="459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1452.11</v>
      </c>
      <c r="C298" s="281">
        <v>1452.22</v>
      </c>
      <c r="D298" s="281">
        <v>1450.13</v>
      </c>
      <c r="E298" s="281">
        <v>1502.72</v>
      </c>
      <c r="F298" s="281">
        <v>1591.52</v>
      </c>
      <c r="G298" s="281">
        <v>1676.75</v>
      </c>
      <c r="H298" s="281">
        <v>1851.18</v>
      </c>
      <c r="I298" s="281">
        <v>1972.23</v>
      </c>
      <c r="J298" s="281">
        <v>2075.11</v>
      </c>
      <c r="K298" s="281">
        <v>2073.5100000000002</v>
      </c>
      <c r="L298" s="281">
        <v>2074.42</v>
      </c>
      <c r="M298" s="281">
        <v>2255.87</v>
      </c>
      <c r="N298" s="281">
        <v>2255.39</v>
      </c>
      <c r="O298" s="281">
        <v>2253.29</v>
      </c>
      <c r="P298" s="281">
        <v>2232.62</v>
      </c>
      <c r="Q298" s="281">
        <v>2219.0300000000002</v>
      </c>
      <c r="R298" s="281">
        <v>2207.6799999999998</v>
      </c>
      <c r="S298" s="281">
        <v>2232.7199999999998</v>
      </c>
      <c r="T298" s="281">
        <v>2118.9899999999998</v>
      </c>
      <c r="U298" s="281">
        <v>1992.38</v>
      </c>
      <c r="V298" s="281">
        <v>1816.76</v>
      </c>
      <c r="W298" s="281">
        <v>1696.13</v>
      </c>
      <c r="X298" s="281">
        <v>1641.86</v>
      </c>
      <c r="Y298" s="281">
        <v>1453.02</v>
      </c>
    </row>
    <row r="299" spans="1:25">
      <c r="A299" s="256">
        <v>2</v>
      </c>
      <c r="B299" s="281">
        <v>1409.35</v>
      </c>
      <c r="C299" s="281">
        <v>1373.29</v>
      </c>
      <c r="D299" s="281">
        <v>1375.06</v>
      </c>
      <c r="E299" s="281">
        <v>1377.27</v>
      </c>
      <c r="F299" s="281">
        <v>1424.05</v>
      </c>
      <c r="G299" s="281">
        <v>1423.14</v>
      </c>
      <c r="H299" s="281">
        <v>1697.49</v>
      </c>
      <c r="I299" s="281">
        <v>1846.58</v>
      </c>
      <c r="J299" s="281">
        <v>1946.86</v>
      </c>
      <c r="K299" s="281">
        <v>1996.22</v>
      </c>
      <c r="L299" s="281">
        <v>1997.13</v>
      </c>
      <c r="M299" s="281">
        <v>2202.06</v>
      </c>
      <c r="N299" s="281">
        <v>2242.04</v>
      </c>
      <c r="O299" s="281">
        <v>2234.0100000000002</v>
      </c>
      <c r="P299" s="281">
        <v>2228.89</v>
      </c>
      <c r="Q299" s="281">
        <v>2220</v>
      </c>
      <c r="R299" s="281">
        <v>2315.79</v>
      </c>
      <c r="S299" s="281">
        <v>2319.85</v>
      </c>
      <c r="T299" s="281">
        <v>2207.15</v>
      </c>
      <c r="U299" s="281">
        <v>2056.33</v>
      </c>
      <c r="V299" s="281">
        <v>2037.11</v>
      </c>
      <c r="W299" s="281">
        <v>1904.17</v>
      </c>
      <c r="X299" s="281">
        <v>1804.64</v>
      </c>
      <c r="Y299" s="281">
        <v>1588.25</v>
      </c>
    </row>
    <row r="300" spans="1:25">
      <c r="A300" s="256">
        <v>3</v>
      </c>
      <c r="B300" s="281">
        <v>1693.65</v>
      </c>
      <c r="C300" s="281">
        <v>1684.76</v>
      </c>
      <c r="D300" s="281">
        <v>1677.39</v>
      </c>
      <c r="E300" s="281">
        <v>1675.39</v>
      </c>
      <c r="F300" s="281">
        <v>1656.49</v>
      </c>
      <c r="G300" s="281">
        <v>1707.5</v>
      </c>
      <c r="H300" s="281">
        <v>1752.78</v>
      </c>
      <c r="I300" s="281">
        <v>1935.82</v>
      </c>
      <c r="J300" s="281">
        <v>1996.77</v>
      </c>
      <c r="K300" s="281">
        <v>2063.02</v>
      </c>
      <c r="L300" s="281">
        <v>2050.91</v>
      </c>
      <c r="M300" s="281">
        <v>2084.4</v>
      </c>
      <c r="N300" s="281">
        <v>2071.67</v>
      </c>
      <c r="O300" s="281">
        <v>2035.09</v>
      </c>
      <c r="P300" s="281">
        <v>2069.5</v>
      </c>
      <c r="Q300" s="281">
        <v>2062.73</v>
      </c>
      <c r="R300" s="281">
        <v>2036.33</v>
      </c>
      <c r="S300" s="281">
        <v>2023.21</v>
      </c>
      <c r="T300" s="281">
        <v>2010.66</v>
      </c>
      <c r="U300" s="281">
        <v>1952.71</v>
      </c>
      <c r="V300" s="281">
        <v>1947.63</v>
      </c>
      <c r="W300" s="281">
        <v>1832.12</v>
      </c>
      <c r="X300" s="281">
        <v>1751.03</v>
      </c>
      <c r="Y300" s="281">
        <v>1725.82</v>
      </c>
    </row>
    <row r="301" spans="1:25">
      <c r="A301" s="256">
        <v>4</v>
      </c>
      <c r="B301" s="281">
        <v>1669.58</v>
      </c>
      <c r="C301" s="281">
        <v>1658.45</v>
      </c>
      <c r="D301" s="281">
        <v>1656.11</v>
      </c>
      <c r="E301" s="281">
        <v>1659.06</v>
      </c>
      <c r="F301" s="281">
        <v>1650.44</v>
      </c>
      <c r="G301" s="281">
        <v>1720.11</v>
      </c>
      <c r="H301" s="281">
        <v>1819.95</v>
      </c>
      <c r="I301" s="281">
        <v>1990.6</v>
      </c>
      <c r="J301" s="281">
        <v>2073.2800000000002</v>
      </c>
      <c r="K301" s="281">
        <v>2146.62</v>
      </c>
      <c r="L301" s="281">
        <v>2093.02</v>
      </c>
      <c r="M301" s="281">
        <v>2221.12</v>
      </c>
      <c r="N301" s="281">
        <v>2216.88</v>
      </c>
      <c r="O301" s="281">
        <v>2288.04</v>
      </c>
      <c r="P301" s="281">
        <v>2294.2199999999998</v>
      </c>
      <c r="Q301" s="281">
        <v>2203.13</v>
      </c>
      <c r="R301" s="281">
        <v>2199.27</v>
      </c>
      <c r="S301" s="281">
        <v>2316.5300000000002</v>
      </c>
      <c r="T301" s="281">
        <v>2067.7199999999998</v>
      </c>
      <c r="U301" s="281">
        <v>1911.85</v>
      </c>
      <c r="V301" s="281">
        <v>1945.81</v>
      </c>
      <c r="W301" s="281">
        <v>1828.09</v>
      </c>
      <c r="X301" s="281">
        <v>1755.7</v>
      </c>
      <c r="Y301" s="281">
        <v>1705.45</v>
      </c>
    </row>
    <row r="302" spans="1:25">
      <c r="A302" s="256">
        <v>5</v>
      </c>
      <c r="B302" s="281">
        <v>1638.01</v>
      </c>
      <c r="C302" s="281">
        <v>1626.85</v>
      </c>
      <c r="D302" s="281">
        <v>1625.44</v>
      </c>
      <c r="E302" s="281">
        <v>1651.86</v>
      </c>
      <c r="F302" s="281">
        <v>1647.65</v>
      </c>
      <c r="G302" s="281">
        <v>1799.47</v>
      </c>
      <c r="H302" s="281">
        <v>1891.98</v>
      </c>
      <c r="I302" s="281">
        <v>1994.82</v>
      </c>
      <c r="J302" s="281">
        <v>2087.04</v>
      </c>
      <c r="K302" s="281">
        <v>2130.54</v>
      </c>
      <c r="L302" s="281">
        <v>2138.9899999999998</v>
      </c>
      <c r="M302" s="281">
        <v>2137.96</v>
      </c>
      <c r="N302" s="281">
        <v>2162.25</v>
      </c>
      <c r="O302" s="281">
        <v>2181.98</v>
      </c>
      <c r="P302" s="281">
        <v>2169.0700000000002</v>
      </c>
      <c r="Q302" s="281">
        <v>2211.4</v>
      </c>
      <c r="R302" s="281">
        <v>2203.46</v>
      </c>
      <c r="S302" s="281">
        <v>2261.14</v>
      </c>
      <c r="T302" s="281">
        <v>2312.15</v>
      </c>
      <c r="U302" s="281">
        <v>2075.7600000000002</v>
      </c>
      <c r="V302" s="281">
        <v>2078.21</v>
      </c>
      <c r="W302" s="281">
        <v>1988.67</v>
      </c>
      <c r="X302" s="281">
        <v>1865.42</v>
      </c>
      <c r="Y302" s="281">
        <v>1776.25</v>
      </c>
    </row>
    <row r="303" spans="1:25">
      <c r="A303" s="256">
        <v>6</v>
      </c>
      <c r="B303" s="281">
        <v>1711.4</v>
      </c>
      <c r="C303" s="281">
        <v>1699.59</v>
      </c>
      <c r="D303" s="281">
        <v>1678.22</v>
      </c>
      <c r="E303" s="281">
        <v>1681.23</v>
      </c>
      <c r="F303" s="281">
        <v>1656.51</v>
      </c>
      <c r="G303" s="281">
        <v>1876.33</v>
      </c>
      <c r="H303" s="281">
        <v>1941.78</v>
      </c>
      <c r="I303" s="281">
        <v>2049.77</v>
      </c>
      <c r="J303" s="281">
        <v>2255.83</v>
      </c>
      <c r="K303" s="281">
        <v>2361.9299999999998</v>
      </c>
      <c r="L303" s="281">
        <v>2377.29</v>
      </c>
      <c r="M303" s="281">
        <v>2351.0300000000002</v>
      </c>
      <c r="N303" s="281">
        <v>2350.64</v>
      </c>
      <c r="O303" s="281">
        <v>2348.6</v>
      </c>
      <c r="P303" s="281">
        <v>2347.19</v>
      </c>
      <c r="Q303" s="281">
        <v>2316.91</v>
      </c>
      <c r="R303" s="281">
        <v>2287.11</v>
      </c>
      <c r="S303" s="281">
        <v>2290.2800000000002</v>
      </c>
      <c r="T303" s="281">
        <v>2270.0100000000002</v>
      </c>
      <c r="U303" s="281">
        <v>2103.9499999999998</v>
      </c>
      <c r="V303" s="281">
        <v>2072.69</v>
      </c>
      <c r="W303" s="281">
        <v>1953.24</v>
      </c>
      <c r="X303" s="281">
        <v>1750.88</v>
      </c>
      <c r="Y303" s="281">
        <v>1722.53</v>
      </c>
    </row>
    <row r="304" spans="1:25">
      <c r="A304" s="256">
        <v>7</v>
      </c>
      <c r="B304" s="281">
        <v>1722.18</v>
      </c>
      <c r="C304" s="281">
        <v>1708.06</v>
      </c>
      <c r="D304" s="281">
        <v>1697.33</v>
      </c>
      <c r="E304" s="281">
        <v>1675.22</v>
      </c>
      <c r="F304" s="281">
        <v>1666.11</v>
      </c>
      <c r="G304" s="281">
        <v>1747.79</v>
      </c>
      <c r="H304" s="281">
        <v>1815.01</v>
      </c>
      <c r="I304" s="281">
        <v>1929.6</v>
      </c>
      <c r="J304" s="281">
        <v>2084.69</v>
      </c>
      <c r="K304" s="281">
        <v>2252.4899999999998</v>
      </c>
      <c r="L304" s="281">
        <v>2284.5700000000002</v>
      </c>
      <c r="M304" s="281">
        <v>2326.3200000000002</v>
      </c>
      <c r="N304" s="281">
        <v>2367.96</v>
      </c>
      <c r="O304" s="281">
        <v>2381.1999999999998</v>
      </c>
      <c r="P304" s="281">
        <v>2408.04</v>
      </c>
      <c r="Q304" s="281">
        <v>2418.8200000000002</v>
      </c>
      <c r="R304" s="281">
        <v>2417.7800000000002</v>
      </c>
      <c r="S304" s="281">
        <v>2379.1999999999998</v>
      </c>
      <c r="T304" s="281">
        <v>2409.17</v>
      </c>
      <c r="U304" s="281">
        <v>2150.88</v>
      </c>
      <c r="V304" s="281">
        <v>2133.54</v>
      </c>
      <c r="W304" s="281">
        <v>1952.62</v>
      </c>
      <c r="X304" s="281">
        <v>1812.71</v>
      </c>
      <c r="Y304" s="281">
        <v>1758.92</v>
      </c>
    </row>
    <row r="305" spans="1:25">
      <c r="A305" s="256">
        <v>8</v>
      </c>
      <c r="B305" s="281">
        <v>1675.48</v>
      </c>
      <c r="C305" s="281">
        <v>1670.6</v>
      </c>
      <c r="D305" s="281">
        <v>1664.76</v>
      </c>
      <c r="E305" s="281">
        <v>1658.47</v>
      </c>
      <c r="F305" s="281">
        <v>1655.95</v>
      </c>
      <c r="G305" s="281">
        <v>1792.61</v>
      </c>
      <c r="H305" s="281">
        <v>1863.97</v>
      </c>
      <c r="I305" s="281">
        <v>1996.85</v>
      </c>
      <c r="J305" s="281">
        <v>2070.2600000000002</v>
      </c>
      <c r="K305" s="281">
        <v>2197.7199999999998</v>
      </c>
      <c r="L305" s="281">
        <v>2233.6</v>
      </c>
      <c r="M305" s="281">
        <v>2229.61</v>
      </c>
      <c r="N305" s="281">
        <v>2267.08</v>
      </c>
      <c r="O305" s="281">
        <v>2257.4899999999998</v>
      </c>
      <c r="P305" s="281">
        <v>2252.54</v>
      </c>
      <c r="Q305" s="281">
        <v>2175.44</v>
      </c>
      <c r="R305" s="281">
        <v>2080.52</v>
      </c>
      <c r="S305" s="281">
        <v>2092.2199999999998</v>
      </c>
      <c r="T305" s="281">
        <v>2052.2199999999998</v>
      </c>
      <c r="U305" s="281">
        <v>1935.17</v>
      </c>
      <c r="V305" s="281">
        <v>1941.96</v>
      </c>
      <c r="W305" s="281">
        <v>1772.58</v>
      </c>
      <c r="X305" s="281">
        <v>1694.15</v>
      </c>
      <c r="Y305" s="281">
        <v>1674.22</v>
      </c>
    </row>
    <row r="306" spans="1:25">
      <c r="A306" s="256">
        <v>9</v>
      </c>
      <c r="B306" s="281">
        <v>1601.71</v>
      </c>
      <c r="C306" s="281">
        <v>1456.26</v>
      </c>
      <c r="D306" s="281">
        <v>1534.52</v>
      </c>
      <c r="E306" s="281">
        <v>1522.72</v>
      </c>
      <c r="F306" s="281">
        <v>1542.55</v>
      </c>
      <c r="G306" s="281">
        <v>1726.2</v>
      </c>
      <c r="H306" s="281">
        <v>1813.98</v>
      </c>
      <c r="I306" s="281">
        <v>1911.36</v>
      </c>
      <c r="J306" s="281">
        <v>1875.21</v>
      </c>
      <c r="K306" s="281">
        <v>2095.86</v>
      </c>
      <c r="L306" s="281">
        <v>2100.83</v>
      </c>
      <c r="M306" s="281">
        <v>2025.28</v>
      </c>
      <c r="N306" s="281">
        <v>2095.31</v>
      </c>
      <c r="O306" s="281">
        <v>2125.1999999999998</v>
      </c>
      <c r="P306" s="281">
        <v>2163.14</v>
      </c>
      <c r="Q306" s="281">
        <v>2177.61</v>
      </c>
      <c r="R306" s="281">
        <v>2073.96</v>
      </c>
      <c r="S306" s="281">
        <v>2080.1999999999998</v>
      </c>
      <c r="T306" s="281">
        <v>2036.1</v>
      </c>
      <c r="U306" s="281">
        <v>1902.07</v>
      </c>
      <c r="V306" s="281">
        <v>1870.8</v>
      </c>
      <c r="W306" s="281">
        <v>1763.44</v>
      </c>
      <c r="X306" s="281">
        <v>1696.05</v>
      </c>
      <c r="Y306" s="281">
        <v>1638.73</v>
      </c>
    </row>
    <row r="307" spans="1:25">
      <c r="A307" s="256">
        <v>10</v>
      </c>
      <c r="B307" s="281">
        <v>1670.37</v>
      </c>
      <c r="C307" s="281">
        <v>1659.51</v>
      </c>
      <c r="D307" s="281">
        <v>1646.23</v>
      </c>
      <c r="E307" s="281">
        <v>1647.04</v>
      </c>
      <c r="F307" s="281">
        <v>1635.08</v>
      </c>
      <c r="G307" s="281">
        <v>1702.17</v>
      </c>
      <c r="H307" s="281">
        <v>1762.53</v>
      </c>
      <c r="I307" s="281">
        <v>1895.75</v>
      </c>
      <c r="J307" s="281">
        <v>1991.32</v>
      </c>
      <c r="K307" s="281">
        <v>2116.83</v>
      </c>
      <c r="L307" s="281">
        <v>2125.09</v>
      </c>
      <c r="M307" s="281">
        <v>2119.36</v>
      </c>
      <c r="N307" s="281">
        <v>2133.38</v>
      </c>
      <c r="O307" s="281">
        <v>2183.5100000000002</v>
      </c>
      <c r="P307" s="281">
        <v>2190.9</v>
      </c>
      <c r="Q307" s="281">
        <v>2149.94</v>
      </c>
      <c r="R307" s="281">
        <v>2078.4699999999998</v>
      </c>
      <c r="S307" s="281">
        <v>2082.37</v>
      </c>
      <c r="T307" s="281">
        <v>2034.6</v>
      </c>
      <c r="U307" s="281">
        <v>1923.65</v>
      </c>
      <c r="V307" s="281">
        <v>1934.08</v>
      </c>
      <c r="W307" s="281">
        <v>1778.07</v>
      </c>
      <c r="X307" s="281">
        <v>1724.14</v>
      </c>
      <c r="Y307" s="281">
        <v>1704.03</v>
      </c>
    </row>
    <row r="308" spans="1:25">
      <c r="A308" s="256">
        <v>11</v>
      </c>
      <c r="B308" s="281">
        <v>1643.47</v>
      </c>
      <c r="C308" s="281">
        <v>1615.72</v>
      </c>
      <c r="D308" s="281">
        <v>1618.58</v>
      </c>
      <c r="E308" s="281">
        <v>1621.18</v>
      </c>
      <c r="F308" s="281">
        <v>1605.89</v>
      </c>
      <c r="G308" s="281">
        <v>1691.03</v>
      </c>
      <c r="H308" s="281">
        <v>1769.16</v>
      </c>
      <c r="I308" s="281">
        <v>1859.14</v>
      </c>
      <c r="J308" s="281">
        <v>1950.12</v>
      </c>
      <c r="K308" s="281">
        <v>2015.11</v>
      </c>
      <c r="L308" s="281">
        <v>2009.76</v>
      </c>
      <c r="M308" s="281">
        <v>2016.34</v>
      </c>
      <c r="N308" s="281">
        <v>2020.6</v>
      </c>
      <c r="O308" s="281">
        <v>2028.37</v>
      </c>
      <c r="P308" s="281">
        <v>2029.88</v>
      </c>
      <c r="Q308" s="281">
        <v>2059.3000000000002</v>
      </c>
      <c r="R308" s="281">
        <v>1993.22</v>
      </c>
      <c r="S308" s="281">
        <v>2000.92</v>
      </c>
      <c r="T308" s="281">
        <v>1999.84</v>
      </c>
      <c r="U308" s="281">
        <v>1869.06</v>
      </c>
      <c r="V308" s="281">
        <v>1824.15</v>
      </c>
      <c r="W308" s="281">
        <v>1729.22</v>
      </c>
      <c r="X308" s="281">
        <v>1677.7</v>
      </c>
      <c r="Y308" s="281">
        <v>1664.85</v>
      </c>
    </row>
    <row r="309" spans="1:25">
      <c r="A309" s="256">
        <v>12</v>
      </c>
      <c r="B309" s="281">
        <v>1723.84</v>
      </c>
      <c r="C309" s="281">
        <v>1709.19</v>
      </c>
      <c r="D309" s="281">
        <v>1712.18</v>
      </c>
      <c r="E309" s="281">
        <v>1667.11</v>
      </c>
      <c r="F309" s="281">
        <v>1701.18</v>
      </c>
      <c r="G309" s="281">
        <v>1773.24</v>
      </c>
      <c r="H309" s="281">
        <v>1851.1</v>
      </c>
      <c r="I309" s="281">
        <v>1974.94</v>
      </c>
      <c r="J309" s="281">
        <v>2037.01</v>
      </c>
      <c r="K309" s="281">
        <v>2110.85</v>
      </c>
      <c r="L309" s="281">
        <v>2115.5700000000002</v>
      </c>
      <c r="M309" s="281">
        <v>2149.12</v>
      </c>
      <c r="N309" s="281">
        <v>2143.48</v>
      </c>
      <c r="O309" s="281">
        <v>2180.35</v>
      </c>
      <c r="P309" s="281">
        <v>2181.7199999999998</v>
      </c>
      <c r="Q309" s="281">
        <v>2158.6799999999998</v>
      </c>
      <c r="R309" s="281">
        <v>2174.79</v>
      </c>
      <c r="S309" s="281">
        <v>2177.23</v>
      </c>
      <c r="T309" s="281">
        <v>2169.89</v>
      </c>
      <c r="U309" s="281">
        <v>2069.14</v>
      </c>
      <c r="V309" s="281">
        <v>1804.72</v>
      </c>
      <c r="W309" s="281">
        <v>1854.91</v>
      </c>
      <c r="X309" s="281">
        <v>1800.13</v>
      </c>
      <c r="Y309" s="281">
        <v>1775.91</v>
      </c>
    </row>
    <row r="310" spans="1:25">
      <c r="A310" s="256">
        <v>13</v>
      </c>
      <c r="B310" s="281">
        <v>1872.52</v>
      </c>
      <c r="C310" s="281">
        <v>1837.93</v>
      </c>
      <c r="D310" s="281">
        <v>1836.38</v>
      </c>
      <c r="E310" s="281">
        <v>1772.58</v>
      </c>
      <c r="F310" s="281">
        <v>1810.34</v>
      </c>
      <c r="G310" s="281">
        <v>1859.65</v>
      </c>
      <c r="H310" s="281">
        <v>1982.4</v>
      </c>
      <c r="I310" s="281">
        <v>2036.34</v>
      </c>
      <c r="J310" s="281">
        <v>2258.12</v>
      </c>
      <c r="K310" s="281">
        <v>2302.08</v>
      </c>
      <c r="L310" s="281">
        <v>2340.2800000000002</v>
      </c>
      <c r="M310" s="281">
        <v>2362.13</v>
      </c>
      <c r="N310" s="281">
        <v>2350</v>
      </c>
      <c r="O310" s="281">
        <v>2369.46</v>
      </c>
      <c r="P310" s="281">
        <v>2371.86</v>
      </c>
      <c r="Q310" s="281">
        <v>2357.86</v>
      </c>
      <c r="R310" s="281">
        <v>2353.2600000000002</v>
      </c>
      <c r="S310" s="281">
        <v>2328.8200000000002</v>
      </c>
      <c r="T310" s="281">
        <v>2261.0700000000002</v>
      </c>
      <c r="U310" s="281">
        <v>2076.96</v>
      </c>
      <c r="V310" s="281">
        <v>1932.19</v>
      </c>
      <c r="W310" s="281">
        <v>1958.08</v>
      </c>
      <c r="X310" s="281">
        <v>1914.74</v>
      </c>
      <c r="Y310" s="281">
        <v>1899.81</v>
      </c>
    </row>
    <row r="311" spans="1:25">
      <c r="A311" s="256">
        <v>14</v>
      </c>
      <c r="B311" s="281">
        <v>1814.07</v>
      </c>
      <c r="C311" s="281">
        <v>1781.87</v>
      </c>
      <c r="D311" s="281">
        <v>1787.07</v>
      </c>
      <c r="E311" s="281">
        <v>1711.79</v>
      </c>
      <c r="F311" s="281">
        <v>1733.22</v>
      </c>
      <c r="G311" s="281">
        <v>1784.12</v>
      </c>
      <c r="H311" s="281">
        <v>1915.78</v>
      </c>
      <c r="I311" s="281">
        <v>2041.91</v>
      </c>
      <c r="J311" s="281">
        <v>2053.79</v>
      </c>
      <c r="K311" s="281">
        <v>2141.64</v>
      </c>
      <c r="L311" s="281">
        <v>2261.92</v>
      </c>
      <c r="M311" s="281">
        <v>2248.4499999999998</v>
      </c>
      <c r="N311" s="281">
        <v>2265.46</v>
      </c>
      <c r="O311" s="281">
        <v>2281.7399999999998</v>
      </c>
      <c r="P311" s="281">
        <v>2281.9299999999998</v>
      </c>
      <c r="Q311" s="281">
        <v>2252.1</v>
      </c>
      <c r="R311" s="281">
        <v>2261.17</v>
      </c>
      <c r="S311" s="281">
        <v>2242.44</v>
      </c>
      <c r="T311" s="281">
        <v>2169.7800000000002</v>
      </c>
      <c r="U311" s="281">
        <v>2055.58</v>
      </c>
      <c r="V311" s="281">
        <v>1888.02</v>
      </c>
      <c r="W311" s="281">
        <v>1937.44</v>
      </c>
      <c r="X311" s="281">
        <v>1859.71</v>
      </c>
      <c r="Y311" s="281">
        <v>1850.22</v>
      </c>
    </row>
    <row r="312" spans="1:25">
      <c r="A312" s="256">
        <v>15</v>
      </c>
      <c r="B312" s="281">
        <v>1881.69</v>
      </c>
      <c r="C312" s="281">
        <v>1870.58</v>
      </c>
      <c r="D312" s="281">
        <v>1865.97</v>
      </c>
      <c r="E312" s="281">
        <v>1825.13</v>
      </c>
      <c r="F312" s="281">
        <v>1862.52</v>
      </c>
      <c r="G312" s="281">
        <v>1907.7</v>
      </c>
      <c r="H312" s="281">
        <v>2007.76</v>
      </c>
      <c r="I312" s="281">
        <v>2097.0300000000002</v>
      </c>
      <c r="J312" s="281">
        <v>2215.71</v>
      </c>
      <c r="K312" s="281">
        <v>2273.1799999999998</v>
      </c>
      <c r="L312" s="281">
        <v>2286.19</v>
      </c>
      <c r="M312" s="281">
        <v>2294.63</v>
      </c>
      <c r="N312" s="281">
        <v>2262.08</v>
      </c>
      <c r="O312" s="281">
        <v>2252.21</v>
      </c>
      <c r="P312" s="281">
        <v>2235.13</v>
      </c>
      <c r="Q312" s="281">
        <v>2213.4299999999998</v>
      </c>
      <c r="R312" s="281">
        <v>2174.0100000000002</v>
      </c>
      <c r="S312" s="281">
        <v>2167.1799999999998</v>
      </c>
      <c r="T312" s="281">
        <v>2098.6</v>
      </c>
      <c r="U312" s="281">
        <v>1987</v>
      </c>
      <c r="V312" s="281">
        <v>1903.96</v>
      </c>
      <c r="W312" s="281">
        <v>1941.27</v>
      </c>
      <c r="X312" s="281">
        <v>1910.38</v>
      </c>
      <c r="Y312" s="281">
        <v>1893.57</v>
      </c>
    </row>
    <row r="313" spans="1:25">
      <c r="A313" s="256">
        <v>16</v>
      </c>
      <c r="B313" s="281">
        <v>1776.52</v>
      </c>
      <c r="C313" s="281">
        <v>1761.64</v>
      </c>
      <c r="D313" s="281">
        <v>1760.57</v>
      </c>
      <c r="E313" s="281">
        <v>1677.4</v>
      </c>
      <c r="F313" s="281">
        <v>1740.8</v>
      </c>
      <c r="G313" s="281">
        <v>1842.03</v>
      </c>
      <c r="H313" s="281">
        <v>1995.82</v>
      </c>
      <c r="I313" s="281">
        <v>2037.01</v>
      </c>
      <c r="J313" s="281">
        <v>2076.61</v>
      </c>
      <c r="K313" s="281">
        <v>2134.46</v>
      </c>
      <c r="L313" s="281">
        <v>2165.9</v>
      </c>
      <c r="M313" s="281">
        <v>2133.7199999999998</v>
      </c>
      <c r="N313" s="281">
        <v>2131.5700000000002</v>
      </c>
      <c r="O313" s="281">
        <v>2137.7199999999998</v>
      </c>
      <c r="P313" s="281">
        <v>2173.85</v>
      </c>
      <c r="Q313" s="281">
        <v>2146.79</v>
      </c>
      <c r="R313" s="281">
        <v>2105.96</v>
      </c>
      <c r="S313" s="281">
        <v>2165.52</v>
      </c>
      <c r="T313" s="281">
        <v>2122.3200000000002</v>
      </c>
      <c r="U313" s="281">
        <v>1992.45</v>
      </c>
      <c r="V313" s="281">
        <v>1922.41</v>
      </c>
      <c r="W313" s="281">
        <v>2008.49</v>
      </c>
      <c r="X313" s="281">
        <v>1897.5</v>
      </c>
      <c r="Y313" s="281">
        <v>1798.89</v>
      </c>
    </row>
    <row r="314" spans="1:25">
      <c r="A314" s="256">
        <v>17</v>
      </c>
      <c r="B314" s="281">
        <v>1938.9</v>
      </c>
      <c r="C314" s="281">
        <v>1902.01</v>
      </c>
      <c r="D314" s="281">
        <v>1904.99</v>
      </c>
      <c r="E314" s="281">
        <v>1847.35</v>
      </c>
      <c r="F314" s="281">
        <v>1887.92</v>
      </c>
      <c r="G314" s="281">
        <v>1967.5</v>
      </c>
      <c r="H314" s="281">
        <v>2007.32</v>
      </c>
      <c r="I314" s="281">
        <v>2047.59</v>
      </c>
      <c r="J314" s="281">
        <v>2136.4299999999998</v>
      </c>
      <c r="K314" s="281">
        <v>2170.79</v>
      </c>
      <c r="L314" s="281">
        <v>2291.63</v>
      </c>
      <c r="M314" s="281">
        <v>2264.3200000000002</v>
      </c>
      <c r="N314" s="281">
        <v>2306.81</v>
      </c>
      <c r="O314" s="281">
        <v>2322.11</v>
      </c>
      <c r="P314" s="281">
        <v>2369.39</v>
      </c>
      <c r="Q314" s="281">
        <v>2266.96</v>
      </c>
      <c r="R314" s="281">
        <v>2184.61</v>
      </c>
      <c r="S314" s="281">
        <v>2187.61</v>
      </c>
      <c r="T314" s="281">
        <v>2206.7800000000002</v>
      </c>
      <c r="U314" s="281">
        <v>2075.89</v>
      </c>
      <c r="V314" s="281">
        <v>2001.69</v>
      </c>
      <c r="W314" s="281">
        <v>2047.84</v>
      </c>
      <c r="X314" s="281">
        <v>1960.4</v>
      </c>
      <c r="Y314" s="281">
        <v>1948.52</v>
      </c>
    </row>
    <row r="315" spans="1:25">
      <c r="A315" s="256">
        <v>18</v>
      </c>
      <c r="B315" s="281">
        <v>1864.55</v>
      </c>
      <c r="C315" s="281">
        <v>1854.24</v>
      </c>
      <c r="D315" s="281">
        <v>1844.77</v>
      </c>
      <c r="E315" s="281">
        <v>1801.67</v>
      </c>
      <c r="F315" s="281">
        <v>1836.06</v>
      </c>
      <c r="G315" s="281">
        <v>1883.53</v>
      </c>
      <c r="H315" s="281">
        <v>1916.45</v>
      </c>
      <c r="I315" s="281">
        <v>1981.52</v>
      </c>
      <c r="J315" s="281">
        <v>1982.57</v>
      </c>
      <c r="K315" s="281">
        <v>1981.02</v>
      </c>
      <c r="L315" s="281">
        <v>1972.46</v>
      </c>
      <c r="M315" s="281">
        <v>1985.03</v>
      </c>
      <c r="N315" s="281">
        <v>1986.05</v>
      </c>
      <c r="O315" s="281">
        <v>2011.47</v>
      </c>
      <c r="P315" s="281">
        <v>2053.2600000000002</v>
      </c>
      <c r="Q315" s="281">
        <v>1990.83</v>
      </c>
      <c r="R315" s="281">
        <v>1988.45</v>
      </c>
      <c r="S315" s="281">
        <v>1985.04</v>
      </c>
      <c r="T315" s="281">
        <v>1858.66</v>
      </c>
      <c r="U315" s="281">
        <v>1839.93</v>
      </c>
      <c r="V315" s="281">
        <v>1860.89</v>
      </c>
      <c r="W315" s="281">
        <v>1870.64</v>
      </c>
      <c r="X315" s="281">
        <v>1849.66</v>
      </c>
      <c r="Y315" s="281">
        <v>1808.97</v>
      </c>
    </row>
    <row r="316" spans="1:25">
      <c r="A316" s="256">
        <v>19</v>
      </c>
      <c r="B316" s="281">
        <v>1867.77</v>
      </c>
      <c r="C316" s="281">
        <v>1862.65</v>
      </c>
      <c r="D316" s="281">
        <v>1858.96</v>
      </c>
      <c r="E316" s="281">
        <v>1870.62</v>
      </c>
      <c r="F316" s="281">
        <v>1856.08</v>
      </c>
      <c r="G316" s="281">
        <v>1919.46</v>
      </c>
      <c r="H316" s="281">
        <v>1976.7</v>
      </c>
      <c r="I316" s="281">
        <v>1994.69</v>
      </c>
      <c r="J316" s="281">
        <v>2000.23</v>
      </c>
      <c r="K316" s="281">
        <v>2014.01</v>
      </c>
      <c r="L316" s="281">
        <v>2015.9</v>
      </c>
      <c r="M316" s="281">
        <v>2018.96</v>
      </c>
      <c r="N316" s="281">
        <v>2023.62</v>
      </c>
      <c r="O316" s="281">
        <v>2052.64</v>
      </c>
      <c r="P316" s="281">
        <v>1995.12</v>
      </c>
      <c r="Q316" s="281">
        <v>1992.05</v>
      </c>
      <c r="R316" s="281">
        <v>1998.19</v>
      </c>
      <c r="S316" s="281">
        <v>1922.4</v>
      </c>
      <c r="T316" s="281">
        <v>1949.73</v>
      </c>
      <c r="U316" s="281">
        <v>2054.73</v>
      </c>
      <c r="V316" s="281">
        <v>2007.1</v>
      </c>
      <c r="W316" s="281">
        <v>1941.38</v>
      </c>
      <c r="X316" s="281">
        <v>1930.23</v>
      </c>
      <c r="Y316" s="281">
        <v>1925.01</v>
      </c>
    </row>
    <row r="317" spans="1:25">
      <c r="A317" s="256">
        <v>20</v>
      </c>
      <c r="B317" s="281">
        <v>1957.36</v>
      </c>
      <c r="C317" s="281">
        <v>1941.87</v>
      </c>
      <c r="D317" s="281">
        <v>1937.63</v>
      </c>
      <c r="E317" s="281">
        <v>1938.03</v>
      </c>
      <c r="F317" s="281">
        <v>1922.89</v>
      </c>
      <c r="G317" s="281">
        <v>1973.65</v>
      </c>
      <c r="H317" s="281">
        <v>2030.51</v>
      </c>
      <c r="I317" s="281">
        <v>2091.7600000000002</v>
      </c>
      <c r="J317" s="281">
        <v>2250.63</v>
      </c>
      <c r="K317" s="281">
        <v>2259.79</v>
      </c>
      <c r="L317" s="281">
        <v>2266.62</v>
      </c>
      <c r="M317" s="281">
        <v>2239.31</v>
      </c>
      <c r="N317" s="281">
        <v>2231.33</v>
      </c>
      <c r="O317" s="281">
        <v>2247.5300000000002</v>
      </c>
      <c r="P317" s="281">
        <v>2246.9</v>
      </c>
      <c r="Q317" s="281">
        <v>2241.79</v>
      </c>
      <c r="R317" s="281">
        <v>2240.8200000000002</v>
      </c>
      <c r="S317" s="281">
        <v>2241.39</v>
      </c>
      <c r="T317" s="281">
        <v>2234.3000000000002</v>
      </c>
      <c r="U317" s="281">
        <v>2271.85</v>
      </c>
      <c r="V317" s="281">
        <v>2119.29</v>
      </c>
      <c r="W317" s="281">
        <v>2067.15</v>
      </c>
      <c r="X317" s="281">
        <v>2022.6</v>
      </c>
      <c r="Y317" s="281">
        <v>1990.64</v>
      </c>
    </row>
    <row r="318" spans="1:25">
      <c r="A318" s="256">
        <v>21</v>
      </c>
      <c r="B318" s="281">
        <v>2101.04</v>
      </c>
      <c r="C318" s="281">
        <v>2073.56</v>
      </c>
      <c r="D318" s="281">
        <v>2030.63</v>
      </c>
      <c r="E318" s="281">
        <v>2070.9</v>
      </c>
      <c r="F318" s="281">
        <v>2043.76</v>
      </c>
      <c r="G318" s="281">
        <v>2405.54</v>
      </c>
      <c r="H318" s="281">
        <v>2148.14</v>
      </c>
      <c r="I318" s="281">
        <v>2249.0300000000002</v>
      </c>
      <c r="J318" s="281">
        <v>2578.65</v>
      </c>
      <c r="K318" s="281">
        <v>2686.53</v>
      </c>
      <c r="L318" s="281">
        <v>2689.24</v>
      </c>
      <c r="M318" s="281">
        <v>2770.73</v>
      </c>
      <c r="N318" s="281">
        <v>2640.22</v>
      </c>
      <c r="O318" s="281">
        <v>2634.54</v>
      </c>
      <c r="P318" s="281">
        <v>2633.29</v>
      </c>
      <c r="Q318" s="281">
        <v>2627.29</v>
      </c>
      <c r="R318" s="281">
        <v>2753.87</v>
      </c>
      <c r="S318" s="281">
        <v>2708.6</v>
      </c>
      <c r="T318" s="281">
        <v>2621.63</v>
      </c>
      <c r="U318" s="281">
        <v>2640.77</v>
      </c>
      <c r="V318" s="281">
        <v>2343.7800000000002</v>
      </c>
      <c r="W318" s="281">
        <v>2174.3200000000002</v>
      </c>
      <c r="X318" s="281">
        <v>2112.1</v>
      </c>
      <c r="Y318" s="281">
        <v>2097.29</v>
      </c>
    </row>
    <row r="319" spans="1:25">
      <c r="A319" s="256">
        <v>22</v>
      </c>
      <c r="B319" s="281">
        <v>2098.59</v>
      </c>
      <c r="C319" s="281">
        <v>2084.7399999999998</v>
      </c>
      <c r="D319" s="281">
        <v>2069.75</v>
      </c>
      <c r="E319" s="281">
        <v>2075.23</v>
      </c>
      <c r="F319" s="281">
        <v>2057.8200000000002</v>
      </c>
      <c r="G319" s="281">
        <v>2119.56</v>
      </c>
      <c r="H319" s="281">
        <v>2200.5100000000002</v>
      </c>
      <c r="I319" s="281">
        <v>2293.21</v>
      </c>
      <c r="J319" s="281">
        <v>2345.31</v>
      </c>
      <c r="K319" s="281">
        <v>2349.0700000000002</v>
      </c>
      <c r="L319" s="281">
        <v>2415.4899999999998</v>
      </c>
      <c r="M319" s="281">
        <v>2414.35</v>
      </c>
      <c r="N319" s="281">
        <v>2347.44</v>
      </c>
      <c r="O319" s="281">
        <v>2346.0300000000002</v>
      </c>
      <c r="P319" s="281">
        <v>2396.9899999999998</v>
      </c>
      <c r="Q319" s="281">
        <v>2343.52</v>
      </c>
      <c r="R319" s="281">
        <v>2354.5500000000002</v>
      </c>
      <c r="S319" s="281">
        <v>2402.67</v>
      </c>
      <c r="T319" s="281">
        <v>2335.9299999999998</v>
      </c>
      <c r="U319" s="281">
        <v>2339.37</v>
      </c>
      <c r="V319" s="281">
        <v>2174.4299999999998</v>
      </c>
      <c r="W319" s="281">
        <v>2099.5</v>
      </c>
      <c r="X319" s="281">
        <v>2063.89</v>
      </c>
      <c r="Y319" s="281">
        <v>2038.01</v>
      </c>
    </row>
    <row r="320" spans="1:25">
      <c r="A320" s="256">
        <v>23</v>
      </c>
      <c r="B320" s="281">
        <v>1885.46</v>
      </c>
      <c r="C320" s="281">
        <v>1878.39</v>
      </c>
      <c r="D320" s="281">
        <v>1884.61</v>
      </c>
      <c r="E320" s="281">
        <v>1907.01</v>
      </c>
      <c r="F320" s="281">
        <v>1901.83</v>
      </c>
      <c r="G320" s="281">
        <v>1946.25</v>
      </c>
      <c r="H320" s="281">
        <v>1965.62</v>
      </c>
      <c r="I320" s="281">
        <v>2051.84</v>
      </c>
      <c r="J320" s="281">
        <v>2078.23</v>
      </c>
      <c r="K320" s="281">
        <v>2112.7800000000002</v>
      </c>
      <c r="L320" s="281">
        <v>2119.38</v>
      </c>
      <c r="M320" s="281">
        <v>2172.62</v>
      </c>
      <c r="N320" s="281">
        <v>2180.2199999999998</v>
      </c>
      <c r="O320" s="281">
        <v>2155.9699999999998</v>
      </c>
      <c r="P320" s="281">
        <v>2135.08</v>
      </c>
      <c r="Q320" s="281">
        <v>2129.64</v>
      </c>
      <c r="R320" s="281">
        <v>2174.13</v>
      </c>
      <c r="S320" s="281">
        <v>2207.3200000000002</v>
      </c>
      <c r="T320" s="281">
        <v>2213.58</v>
      </c>
      <c r="U320" s="281">
        <v>2425.31</v>
      </c>
      <c r="V320" s="281">
        <v>2117.98</v>
      </c>
      <c r="W320" s="281">
        <v>2009.37</v>
      </c>
      <c r="X320" s="281">
        <v>1967.85</v>
      </c>
      <c r="Y320" s="281">
        <v>1956.09</v>
      </c>
    </row>
    <row r="321" spans="1:25">
      <c r="A321" s="256">
        <v>24</v>
      </c>
      <c r="B321" s="281">
        <v>1875.21</v>
      </c>
      <c r="C321" s="281">
        <v>1833.16</v>
      </c>
      <c r="D321" s="281">
        <v>1834.42</v>
      </c>
      <c r="E321" s="281">
        <v>1870.73</v>
      </c>
      <c r="F321" s="281">
        <v>1860.49</v>
      </c>
      <c r="G321" s="281">
        <v>1911</v>
      </c>
      <c r="H321" s="281">
        <v>1997.39</v>
      </c>
      <c r="I321" s="281">
        <v>2090.6799999999998</v>
      </c>
      <c r="J321" s="281">
        <v>2170.9</v>
      </c>
      <c r="K321" s="281">
        <v>2290.98</v>
      </c>
      <c r="L321" s="281">
        <v>2142.35</v>
      </c>
      <c r="M321" s="281">
        <v>2193.7800000000002</v>
      </c>
      <c r="N321" s="281">
        <v>2280.4699999999998</v>
      </c>
      <c r="O321" s="281">
        <v>2377.59</v>
      </c>
      <c r="P321" s="281">
        <v>2439.6</v>
      </c>
      <c r="Q321" s="281">
        <v>2406.7199999999998</v>
      </c>
      <c r="R321" s="281">
        <v>2365.0100000000002</v>
      </c>
      <c r="S321" s="281">
        <v>2520.12</v>
      </c>
      <c r="T321" s="281">
        <v>2305.58</v>
      </c>
      <c r="U321" s="281">
        <v>2388.1</v>
      </c>
      <c r="V321" s="281">
        <v>2075.14</v>
      </c>
      <c r="W321" s="281">
        <v>1936.7</v>
      </c>
      <c r="X321" s="281">
        <v>1902.87</v>
      </c>
      <c r="Y321" s="281">
        <v>1892.94</v>
      </c>
    </row>
    <row r="322" spans="1:25">
      <c r="A322" s="256">
        <v>25</v>
      </c>
      <c r="B322" s="281">
        <v>1795.86</v>
      </c>
      <c r="C322" s="281">
        <v>1757.66</v>
      </c>
      <c r="D322" s="281">
        <v>1805.98</v>
      </c>
      <c r="E322" s="281">
        <v>1836.73</v>
      </c>
      <c r="F322" s="281">
        <v>1836.5</v>
      </c>
      <c r="G322" s="281">
        <v>1865.23</v>
      </c>
      <c r="H322" s="281">
        <v>1925.79</v>
      </c>
      <c r="I322" s="281">
        <v>2013.51</v>
      </c>
      <c r="J322" s="281">
        <v>2038.98</v>
      </c>
      <c r="K322" s="281">
        <v>2105.5700000000002</v>
      </c>
      <c r="L322" s="281">
        <v>2104.98</v>
      </c>
      <c r="M322" s="281">
        <v>2100.86</v>
      </c>
      <c r="N322" s="281">
        <v>2077.4699999999998</v>
      </c>
      <c r="O322" s="281">
        <v>2079.41</v>
      </c>
      <c r="P322" s="281">
        <v>2072.89</v>
      </c>
      <c r="Q322" s="281">
        <v>2031.9</v>
      </c>
      <c r="R322" s="281">
        <v>2089.7399999999998</v>
      </c>
      <c r="S322" s="281">
        <v>2281.7399999999998</v>
      </c>
      <c r="T322" s="281">
        <v>2515.17</v>
      </c>
      <c r="U322" s="281">
        <v>2164.87</v>
      </c>
      <c r="V322" s="281">
        <v>1954.13</v>
      </c>
      <c r="W322" s="281">
        <v>1898.18</v>
      </c>
      <c r="X322" s="281">
        <v>1869.37</v>
      </c>
      <c r="Y322" s="281">
        <v>1842.06</v>
      </c>
    </row>
    <row r="323" spans="1:25">
      <c r="A323" s="256">
        <v>26</v>
      </c>
      <c r="B323" s="281">
        <v>1779.79</v>
      </c>
      <c r="C323" s="281">
        <v>1740.48</v>
      </c>
      <c r="D323" s="281">
        <v>1774.77</v>
      </c>
      <c r="E323" s="281">
        <v>1728.22</v>
      </c>
      <c r="F323" s="281">
        <v>1716.13</v>
      </c>
      <c r="G323" s="281">
        <v>1820.26</v>
      </c>
      <c r="H323" s="281">
        <v>1911.95</v>
      </c>
      <c r="I323" s="281">
        <v>2031.4</v>
      </c>
      <c r="J323" s="281">
        <v>2109.7399999999998</v>
      </c>
      <c r="K323" s="281">
        <v>2115.2399999999998</v>
      </c>
      <c r="L323" s="281">
        <v>2117.63</v>
      </c>
      <c r="M323" s="281">
        <v>2108.48</v>
      </c>
      <c r="N323" s="281">
        <v>2107.88</v>
      </c>
      <c r="O323" s="281">
        <v>2001.96</v>
      </c>
      <c r="P323" s="281">
        <v>2025.83</v>
      </c>
      <c r="Q323" s="281">
        <v>1931.9</v>
      </c>
      <c r="R323" s="281">
        <v>1908.96</v>
      </c>
      <c r="S323" s="281">
        <v>1910.96</v>
      </c>
      <c r="T323" s="281">
        <v>2088.12</v>
      </c>
      <c r="U323" s="281">
        <v>2132.42</v>
      </c>
      <c r="V323" s="281">
        <v>2060.5300000000002</v>
      </c>
      <c r="W323" s="281">
        <v>1939.89</v>
      </c>
      <c r="X323" s="281">
        <v>1876.81</v>
      </c>
      <c r="Y323" s="281">
        <v>1822.89</v>
      </c>
    </row>
    <row r="324" spans="1:25">
      <c r="A324" s="256">
        <v>27</v>
      </c>
      <c r="B324" s="281">
        <v>1852.24</v>
      </c>
      <c r="C324" s="281">
        <v>1799.81</v>
      </c>
      <c r="D324" s="281">
        <v>1800.53</v>
      </c>
      <c r="E324" s="281">
        <v>1789.23</v>
      </c>
      <c r="F324" s="281">
        <v>1776.75</v>
      </c>
      <c r="G324" s="281">
        <v>1898.13</v>
      </c>
      <c r="H324" s="281">
        <v>1941.22</v>
      </c>
      <c r="I324" s="281">
        <v>2032.16</v>
      </c>
      <c r="J324" s="281">
        <v>2089.67</v>
      </c>
      <c r="K324" s="281">
        <v>2305.13</v>
      </c>
      <c r="L324" s="281">
        <v>2305.3200000000002</v>
      </c>
      <c r="M324" s="281">
        <v>2303.0300000000002</v>
      </c>
      <c r="N324" s="281">
        <v>2203.87</v>
      </c>
      <c r="O324" s="281">
        <v>2116.96</v>
      </c>
      <c r="P324" s="281">
        <v>2010.51</v>
      </c>
      <c r="Q324" s="281">
        <v>1992.34</v>
      </c>
      <c r="R324" s="281">
        <v>1968.04</v>
      </c>
      <c r="S324" s="281">
        <v>1972.37</v>
      </c>
      <c r="T324" s="281">
        <v>2392.4899999999998</v>
      </c>
      <c r="U324" s="281">
        <v>2446.3200000000002</v>
      </c>
      <c r="V324" s="281">
        <v>2165.27</v>
      </c>
      <c r="W324" s="281">
        <v>2113.42</v>
      </c>
      <c r="X324" s="281">
        <v>1911.29</v>
      </c>
      <c r="Y324" s="281">
        <v>1907.14</v>
      </c>
    </row>
    <row r="325" spans="1:25">
      <c r="A325" s="256">
        <v>28</v>
      </c>
      <c r="B325" s="281">
        <v>1868.4</v>
      </c>
      <c r="C325" s="281">
        <v>1819.87</v>
      </c>
      <c r="D325" s="281">
        <v>1796.52</v>
      </c>
      <c r="E325" s="281">
        <v>1664.44</v>
      </c>
      <c r="F325" s="281">
        <v>1657.42</v>
      </c>
      <c r="G325" s="281">
        <v>1775.54</v>
      </c>
      <c r="H325" s="281">
        <v>1896.39</v>
      </c>
      <c r="I325" s="281">
        <v>1981.09</v>
      </c>
      <c r="J325" s="281">
        <v>2067.4899999999998</v>
      </c>
      <c r="K325" s="281">
        <v>2292.11</v>
      </c>
      <c r="L325" s="281">
        <v>2438.06</v>
      </c>
      <c r="M325" s="281">
        <v>2433.13</v>
      </c>
      <c r="N325" s="281">
        <v>2440.7399999999998</v>
      </c>
      <c r="O325" s="281">
        <v>2440.67</v>
      </c>
      <c r="P325" s="281">
        <v>2462.66</v>
      </c>
      <c r="Q325" s="281">
        <v>2381.2399999999998</v>
      </c>
      <c r="R325" s="281">
        <v>2136.38</v>
      </c>
      <c r="S325" s="281">
        <v>2143.9299999999998</v>
      </c>
      <c r="T325" s="281">
        <v>2655.73</v>
      </c>
      <c r="U325" s="281">
        <v>2728.99</v>
      </c>
      <c r="V325" s="281">
        <v>2414.12</v>
      </c>
      <c r="W325" s="281">
        <v>2173.62</v>
      </c>
      <c r="X325" s="281">
        <v>2038.93</v>
      </c>
      <c r="Y325" s="281">
        <v>1919.94</v>
      </c>
    </row>
    <row r="326" spans="1:25">
      <c r="A326" s="256">
        <v>29</v>
      </c>
      <c r="B326" s="281">
        <v>1813.4</v>
      </c>
      <c r="C326" s="281">
        <v>1770.64</v>
      </c>
      <c r="D326" s="281">
        <v>1770.1</v>
      </c>
      <c r="E326" s="281">
        <v>1690.32</v>
      </c>
      <c r="F326" s="281">
        <v>1673.38</v>
      </c>
      <c r="G326" s="281">
        <v>1852.73</v>
      </c>
      <c r="H326" s="281">
        <v>1964.79</v>
      </c>
      <c r="I326" s="281">
        <v>2101.4699999999998</v>
      </c>
      <c r="J326" s="281">
        <v>2275.96</v>
      </c>
      <c r="K326" s="281">
        <v>2293.27</v>
      </c>
      <c r="L326" s="281">
        <v>2169.84</v>
      </c>
      <c r="M326" s="281">
        <v>2173.77</v>
      </c>
      <c r="N326" s="281">
        <v>2185.92</v>
      </c>
      <c r="O326" s="281">
        <v>2096.98</v>
      </c>
      <c r="P326" s="281">
        <v>1989.29</v>
      </c>
      <c r="Q326" s="281">
        <v>2001.99</v>
      </c>
      <c r="R326" s="281">
        <v>1964.7</v>
      </c>
      <c r="S326" s="281">
        <v>1954.96</v>
      </c>
      <c r="T326" s="281">
        <v>2159.5300000000002</v>
      </c>
      <c r="U326" s="281">
        <v>2181.3000000000002</v>
      </c>
      <c r="V326" s="281">
        <v>2047.09</v>
      </c>
      <c r="W326" s="281">
        <v>1908.75</v>
      </c>
      <c r="X326" s="281">
        <v>1859.59</v>
      </c>
      <c r="Y326" s="281">
        <v>1777.71</v>
      </c>
    </row>
    <row r="327" spans="1:25">
      <c r="A327" s="256">
        <v>30</v>
      </c>
      <c r="B327" s="281">
        <v>1476.59</v>
      </c>
      <c r="C327" s="281">
        <v>1463.45</v>
      </c>
      <c r="D327" s="281">
        <v>1543.11</v>
      </c>
      <c r="E327" s="281">
        <v>1439.28</v>
      </c>
      <c r="F327" s="281">
        <v>1610.63</v>
      </c>
      <c r="G327" s="281">
        <v>1784.03</v>
      </c>
      <c r="H327" s="281">
        <v>1908.05</v>
      </c>
      <c r="I327" s="281">
        <v>2014.66</v>
      </c>
      <c r="J327" s="281">
        <v>2092.7399999999998</v>
      </c>
      <c r="K327" s="281">
        <v>2099.35</v>
      </c>
      <c r="L327" s="281">
        <v>2326.9499999999998</v>
      </c>
      <c r="M327" s="281">
        <v>2173.9699999999998</v>
      </c>
      <c r="N327" s="281">
        <v>2321.71</v>
      </c>
      <c r="O327" s="281">
        <v>2354.0300000000002</v>
      </c>
      <c r="P327" s="281">
        <v>2152.1999999999998</v>
      </c>
      <c r="Q327" s="281">
        <v>2119.75</v>
      </c>
      <c r="R327" s="281">
        <v>2128</v>
      </c>
      <c r="S327" s="281">
        <v>2110.36</v>
      </c>
      <c r="T327" s="281">
        <v>2113.1799999999998</v>
      </c>
      <c r="U327" s="281">
        <v>2324.81</v>
      </c>
      <c r="V327" s="281">
        <v>2339.98</v>
      </c>
      <c r="W327" s="281">
        <v>2098.15</v>
      </c>
      <c r="X327" s="281">
        <v>1954.16</v>
      </c>
      <c r="Y327" s="281">
        <v>1772.45</v>
      </c>
    </row>
    <row r="328" spans="1:25">
      <c r="A328" s="256">
        <v>31</v>
      </c>
      <c r="B328" s="281">
        <v>1695.92</v>
      </c>
      <c r="C328" s="281">
        <v>1649.41</v>
      </c>
      <c r="D328" s="281">
        <v>1657.08</v>
      </c>
      <c r="E328" s="281">
        <v>1676.7</v>
      </c>
      <c r="F328" s="281">
        <v>1660.64</v>
      </c>
      <c r="G328" s="281">
        <v>1741.08</v>
      </c>
      <c r="H328" s="281">
        <v>1842.11</v>
      </c>
      <c r="I328" s="281">
        <v>1962.95</v>
      </c>
      <c r="J328" s="281">
        <v>2056.77</v>
      </c>
      <c r="K328" s="281">
        <v>2137.5300000000002</v>
      </c>
      <c r="L328" s="281">
        <v>2112.48</v>
      </c>
      <c r="M328" s="281">
        <v>2175.6799999999998</v>
      </c>
      <c r="N328" s="281">
        <v>2132.56</v>
      </c>
      <c r="O328" s="281">
        <v>2171.89</v>
      </c>
      <c r="P328" s="281">
        <v>2133.33</v>
      </c>
      <c r="Q328" s="281">
        <v>1978.79</v>
      </c>
      <c r="R328" s="281">
        <v>1937.88</v>
      </c>
      <c r="S328" s="281">
        <v>2173.58</v>
      </c>
      <c r="T328" s="281">
        <v>2532.6999999999998</v>
      </c>
      <c r="U328" s="281">
        <v>2127.9299999999998</v>
      </c>
      <c r="V328" s="281">
        <v>2018.05</v>
      </c>
      <c r="W328" s="281">
        <v>1885.99</v>
      </c>
      <c r="X328" s="281">
        <v>1828.6</v>
      </c>
      <c r="Y328" s="281">
        <v>1727.5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59" t="s">
        <v>212</v>
      </c>
      <c r="B330" s="491" t="s">
        <v>216</v>
      </c>
      <c r="C330" s="491"/>
      <c r="D330" s="491"/>
      <c r="E330" s="491"/>
      <c r="F330" s="491"/>
      <c r="G330" s="491"/>
      <c r="H330" s="491"/>
      <c r="I330" s="491"/>
      <c r="J330" s="491"/>
      <c r="K330" s="491"/>
      <c r="L330" s="491"/>
      <c r="M330" s="491"/>
      <c r="N330" s="491"/>
      <c r="O330" s="491"/>
      <c r="P330" s="491"/>
      <c r="Q330" s="491"/>
      <c r="R330" s="491"/>
      <c r="S330" s="491"/>
      <c r="T330" s="491"/>
      <c r="U330" s="491"/>
      <c r="V330" s="491"/>
      <c r="W330" s="491"/>
      <c r="X330" s="491"/>
      <c r="Y330" s="491"/>
    </row>
    <row r="331" spans="1:25" ht="30">
      <c r="A331" s="459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1604.7</v>
      </c>
      <c r="C332" s="281">
        <v>1604.81</v>
      </c>
      <c r="D332" s="281">
        <v>1602.72</v>
      </c>
      <c r="E332" s="281">
        <v>1655.31</v>
      </c>
      <c r="F332" s="281">
        <v>1744.11</v>
      </c>
      <c r="G332" s="281">
        <v>1829.34</v>
      </c>
      <c r="H332" s="281">
        <v>2003.77</v>
      </c>
      <c r="I332" s="281">
        <v>2124.8200000000002</v>
      </c>
      <c r="J332" s="281">
        <v>2227.6999999999998</v>
      </c>
      <c r="K332" s="281">
        <v>2226.1</v>
      </c>
      <c r="L332" s="281">
        <v>2227.0100000000002</v>
      </c>
      <c r="M332" s="281">
        <v>2408.46</v>
      </c>
      <c r="N332" s="281">
        <v>2407.98</v>
      </c>
      <c r="O332" s="281">
        <v>2405.88</v>
      </c>
      <c r="P332" s="281">
        <v>2385.21</v>
      </c>
      <c r="Q332" s="281">
        <v>2371.62</v>
      </c>
      <c r="R332" s="281">
        <v>2360.27</v>
      </c>
      <c r="S332" s="281">
        <v>2385.31</v>
      </c>
      <c r="T332" s="281">
        <v>2271.58</v>
      </c>
      <c r="U332" s="281">
        <v>2144.9699999999998</v>
      </c>
      <c r="V332" s="281">
        <v>1969.35</v>
      </c>
      <c r="W332" s="281">
        <v>1848.72</v>
      </c>
      <c r="X332" s="281">
        <v>1794.45</v>
      </c>
      <c r="Y332" s="281">
        <v>1605.61</v>
      </c>
    </row>
    <row r="333" spans="1:25">
      <c r="A333" s="256">
        <v>2</v>
      </c>
      <c r="B333" s="281">
        <v>1561.94</v>
      </c>
      <c r="C333" s="281">
        <v>1525.88</v>
      </c>
      <c r="D333" s="281">
        <v>1527.65</v>
      </c>
      <c r="E333" s="281">
        <v>1529.86</v>
      </c>
      <c r="F333" s="281">
        <v>1576.64</v>
      </c>
      <c r="G333" s="281">
        <v>1575.73</v>
      </c>
      <c r="H333" s="281">
        <v>1850.08</v>
      </c>
      <c r="I333" s="281">
        <v>1999.17</v>
      </c>
      <c r="J333" s="281">
        <v>2099.4499999999998</v>
      </c>
      <c r="K333" s="281">
        <v>2148.81</v>
      </c>
      <c r="L333" s="281">
        <v>2149.7199999999998</v>
      </c>
      <c r="M333" s="281">
        <v>2354.65</v>
      </c>
      <c r="N333" s="281">
        <v>2394.63</v>
      </c>
      <c r="O333" s="281">
        <v>2386.6</v>
      </c>
      <c r="P333" s="281">
        <v>2381.48</v>
      </c>
      <c r="Q333" s="281">
        <v>2372.59</v>
      </c>
      <c r="R333" s="281">
        <v>2468.38</v>
      </c>
      <c r="S333" s="281">
        <v>2472.44</v>
      </c>
      <c r="T333" s="281">
        <v>2359.7399999999998</v>
      </c>
      <c r="U333" s="281">
        <v>2208.92</v>
      </c>
      <c r="V333" s="281">
        <v>2189.6999999999998</v>
      </c>
      <c r="W333" s="281">
        <v>2056.7600000000002</v>
      </c>
      <c r="X333" s="281">
        <v>1957.23</v>
      </c>
      <c r="Y333" s="281">
        <v>1740.84</v>
      </c>
    </row>
    <row r="334" spans="1:25">
      <c r="A334" s="256">
        <v>3</v>
      </c>
      <c r="B334" s="281">
        <v>1846.24</v>
      </c>
      <c r="C334" s="281">
        <v>1837.35</v>
      </c>
      <c r="D334" s="281">
        <v>1829.98</v>
      </c>
      <c r="E334" s="281">
        <v>1827.98</v>
      </c>
      <c r="F334" s="281">
        <v>1809.08</v>
      </c>
      <c r="G334" s="281">
        <v>1860.09</v>
      </c>
      <c r="H334" s="281">
        <v>1905.37</v>
      </c>
      <c r="I334" s="281">
        <v>2088.41</v>
      </c>
      <c r="J334" s="281">
        <v>2149.36</v>
      </c>
      <c r="K334" s="281">
        <v>2215.61</v>
      </c>
      <c r="L334" s="281">
        <v>2203.5</v>
      </c>
      <c r="M334" s="281">
        <v>2236.9899999999998</v>
      </c>
      <c r="N334" s="281">
        <v>2224.2600000000002</v>
      </c>
      <c r="O334" s="281">
        <v>2187.6799999999998</v>
      </c>
      <c r="P334" s="281">
        <v>2222.09</v>
      </c>
      <c r="Q334" s="281">
        <v>2215.3200000000002</v>
      </c>
      <c r="R334" s="281">
        <v>2188.92</v>
      </c>
      <c r="S334" s="281">
        <v>2175.8000000000002</v>
      </c>
      <c r="T334" s="281">
        <v>2163.25</v>
      </c>
      <c r="U334" s="281">
        <v>2105.3000000000002</v>
      </c>
      <c r="V334" s="281">
        <v>2100.2199999999998</v>
      </c>
      <c r="W334" s="281">
        <v>1984.71</v>
      </c>
      <c r="X334" s="281">
        <v>1903.62</v>
      </c>
      <c r="Y334" s="281">
        <v>1878.41</v>
      </c>
    </row>
    <row r="335" spans="1:25">
      <c r="A335" s="256">
        <v>4</v>
      </c>
      <c r="B335" s="281">
        <v>1822.17</v>
      </c>
      <c r="C335" s="281">
        <v>1811.04</v>
      </c>
      <c r="D335" s="281">
        <v>1808.7</v>
      </c>
      <c r="E335" s="281">
        <v>1811.65</v>
      </c>
      <c r="F335" s="281">
        <v>1803.03</v>
      </c>
      <c r="G335" s="281">
        <v>1872.7</v>
      </c>
      <c r="H335" s="281">
        <v>1972.54</v>
      </c>
      <c r="I335" s="281">
        <v>2143.19</v>
      </c>
      <c r="J335" s="281">
        <v>2225.87</v>
      </c>
      <c r="K335" s="281">
        <v>2299.21</v>
      </c>
      <c r="L335" s="281">
        <v>2245.61</v>
      </c>
      <c r="M335" s="281">
        <v>2373.71</v>
      </c>
      <c r="N335" s="281">
        <v>2369.4699999999998</v>
      </c>
      <c r="O335" s="281">
        <v>2440.63</v>
      </c>
      <c r="P335" s="281">
        <v>2446.81</v>
      </c>
      <c r="Q335" s="281">
        <v>2355.7199999999998</v>
      </c>
      <c r="R335" s="281">
        <v>2351.86</v>
      </c>
      <c r="S335" s="281">
        <v>2469.12</v>
      </c>
      <c r="T335" s="281">
        <v>2220.31</v>
      </c>
      <c r="U335" s="281">
        <v>2064.44</v>
      </c>
      <c r="V335" s="281">
        <v>2098.4</v>
      </c>
      <c r="W335" s="281">
        <v>1980.68</v>
      </c>
      <c r="X335" s="281">
        <v>1908.29</v>
      </c>
      <c r="Y335" s="281">
        <v>1858.04</v>
      </c>
    </row>
    <row r="336" spans="1:25">
      <c r="A336" s="256">
        <v>5</v>
      </c>
      <c r="B336" s="281">
        <v>1790.6</v>
      </c>
      <c r="C336" s="281">
        <v>1779.44</v>
      </c>
      <c r="D336" s="281">
        <v>1778.03</v>
      </c>
      <c r="E336" s="281">
        <v>1804.45</v>
      </c>
      <c r="F336" s="281">
        <v>1800.24</v>
      </c>
      <c r="G336" s="281">
        <v>1952.06</v>
      </c>
      <c r="H336" s="281">
        <v>2044.57</v>
      </c>
      <c r="I336" s="281">
        <v>2147.41</v>
      </c>
      <c r="J336" s="281">
        <v>2239.63</v>
      </c>
      <c r="K336" s="281">
        <v>2283.13</v>
      </c>
      <c r="L336" s="281">
        <v>2291.58</v>
      </c>
      <c r="M336" s="281">
        <v>2290.5500000000002</v>
      </c>
      <c r="N336" s="281">
        <v>2314.84</v>
      </c>
      <c r="O336" s="281">
        <v>2334.5700000000002</v>
      </c>
      <c r="P336" s="281">
        <v>2321.66</v>
      </c>
      <c r="Q336" s="281">
        <v>2363.9899999999998</v>
      </c>
      <c r="R336" s="281">
        <v>2356.0500000000002</v>
      </c>
      <c r="S336" s="281">
        <v>2413.73</v>
      </c>
      <c r="T336" s="281">
        <v>2464.7399999999998</v>
      </c>
      <c r="U336" s="281">
        <v>2228.35</v>
      </c>
      <c r="V336" s="281">
        <v>2230.8000000000002</v>
      </c>
      <c r="W336" s="281">
        <v>2141.2600000000002</v>
      </c>
      <c r="X336" s="281">
        <v>2018.01</v>
      </c>
      <c r="Y336" s="281">
        <v>1928.84</v>
      </c>
    </row>
    <row r="337" spans="1:25">
      <c r="A337" s="256">
        <v>6</v>
      </c>
      <c r="B337" s="281">
        <v>1863.99</v>
      </c>
      <c r="C337" s="281">
        <v>1852.18</v>
      </c>
      <c r="D337" s="281">
        <v>1830.81</v>
      </c>
      <c r="E337" s="281">
        <v>1833.82</v>
      </c>
      <c r="F337" s="281">
        <v>1809.1</v>
      </c>
      <c r="G337" s="281">
        <v>2028.92</v>
      </c>
      <c r="H337" s="281">
        <v>2094.37</v>
      </c>
      <c r="I337" s="281">
        <v>2202.36</v>
      </c>
      <c r="J337" s="281">
        <v>2408.42</v>
      </c>
      <c r="K337" s="281">
        <v>2514.52</v>
      </c>
      <c r="L337" s="281">
        <v>2529.88</v>
      </c>
      <c r="M337" s="281">
        <v>2503.62</v>
      </c>
      <c r="N337" s="281">
        <v>2503.23</v>
      </c>
      <c r="O337" s="281">
        <v>2501.19</v>
      </c>
      <c r="P337" s="281">
        <v>2499.7800000000002</v>
      </c>
      <c r="Q337" s="281">
        <v>2469.5</v>
      </c>
      <c r="R337" s="281">
        <v>2439.6999999999998</v>
      </c>
      <c r="S337" s="281">
        <v>2442.87</v>
      </c>
      <c r="T337" s="281">
        <v>2422.6</v>
      </c>
      <c r="U337" s="281">
        <v>2256.54</v>
      </c>
      <c r="V337" s="281">
        <v>2225.2800000000002</v>
      </c>
      <c r="W337" s="281">
        <v>2105.83</v>
      </c>
      <c r="X337" s="281">
        <v>1903.47</v>
      </c>
      <c r="Y337" s="281">
        <v>1875.12</v>
      </c>
    </row>
    <row r="338" spans="1:25">
      <c r="A338" s="256">
        <v>7</v>
      </c>
      <c r="B338" s="281">
        <v>1874.77</v>
      </c>
      <c r="C338" s="281">
        <v>1860.65</v>
      </c>
      <c r="D338" s="281">
        <v>1849.92</v>
      </c>
      <c r="E338" s="281">
        <v>1827.81</v>
      </c>
      <c r="F338" s="281">
        <v>1818.7</v>
      </c>
      <c r="G338" s="281">
        <v>1900.38</v>
      </c>
      <c r="H338" s="281">
        <v>1967.6</v>
      </c>
      <c r="I338" s="281">
        <v>2082.19</v>
      </c>
      <c r="J338" s="281">
        <v>2237.2800000000002</v>
      </c>
      <c r="K338" s="281">
        <v>2405.08</v>
      </c>
      <c r="L338" s="281">
        <v>2437.16</v>
      </c>
      <c r="M338" s="281">
        <v>2478.91</v>
      </c>
      <c r="N338" s="281">
        <v>2520.5500000000002</v>
      </c>
      <c r="O338" s="281">
        <v>2533.79</v>
      </c>
      <c r="P338" s="281">
        <v>2560.63</v>
      </c>
      <c r="Q338" s="281">
        <v>2571.41</v>
      </c>
      <c r="R338" s="281">
        <v>2570.37</v>
      </c>
      <c r="S338" s="281">
        <v>2531.79</v>
      </c>
      <c r="T338" s="281">
        <v>2561.7600000000002</v>
      </c>
      <c r="U338" s="281">
        <v>2303.4699999999998</v>
      </c>
      <c r="V338" s="281">
        <v>2286.13</v>
      </c>
      <c r="W338" s="281">
        <v>2105.21</v>
      </c>
      <c r="X338" s="281">
        <v>1965.3</v>
      </c>
      <c r="Y338" s="281">
        <v>1911.51</v>
      </c>
    </row>
    <row r="339" spans="1:25">
      <c r="A339" s="256">
        <v>8</v>
      </c>
      <c r="B339" s="281">
        <v>1828.07</v>
      </c>
      <c r="C339" s="281">
        <v>1823.19</v>
      </c>
      <c r="D339" s="281">
        <v>1817.35</v>
      </c>
      <c r="E339" s="281">
        <v>1811.06</v>
      </c>
      <c r="F339" s="281">
        <v>1808.54</v>
      </c>
      <c r="G339" s="281">
        <v>1945.2</v>
      </c>
      <c r="H339" s="281">
        <v>2016.56</v>
      </c>
      <c r="I339" s="281">
        <v>2149.44</v>
      </c>
      <c r="J339" s="281">
        <v>2222.85</v>
      </c>
      <c r="K339" s="281">
        <v>2350.31</v>
      </c>
      <c r="L339" s="281">
        <v>2386.19</v>
      </c>
      <c r="M339" s="281">
        <v>2382.1999999999998</v>
      </c>
      <c r="N339" s="281">
        <v>2419.67</v>
      </c>
      <c r="O339" s="281">
        <v>2410.08</v>
      </c>
      <c r="P339" s="281">
        <v>2405.13</v>
      </c>
      <c r="Q339" s="281">
        <v>2328.0300000000002</v>
      </c>
      <c r="R339" s="281">
        <v>2233.11</v>
      </c>
      <c r="S339" s="281">
        <v>2244.81</v>
      </c>
      <c r="T339" s="281">
        <v>2204.81</v>
      </c>
      <c r="U339" s="281">
        <v>2087.7600000000002</v>
      </c>
      <c r="V339" s="281">
        <v>2094.5500000000002</v>
      </c>
      <c r="W339" s="281">
        <v>1925.17</v>
      </c>
      <c r="X339" s="281">
        <v>1846.74</v>
      </c>
      <c r="Y339" s="281">
        <v>1826.81</v>
      </c>
    </row>
    <row r="340" spans="1:25">
      <c r="A340" s="256">
        <v>9</v>
      </c>
      <c r="B340" s="281">
        <v>1754.3</v>
      </c>
      <c r="C340" s="281">
        <v>1608.85</v>
      </c>
      <c r="D340" s="281">
        <v>1687.11</v>
      </c>
      <c r="E340" s="281">
        <v>1675.31</v>
      </c>
      <c r="F340" s="281">
        <v>1695.14</v>
      </c>
      <c r="G340" s="281">
        <v>1878.79</v>
      </c>
      <c r="H340" s="281">
        <v>1966.57</v>
      </c>
      <c r="I340" s="281">
        <v>2063.9499999999998</v>
      </c>
      <c r="J340" s="281">
        <v>2027.8</v>
      </c>
      <c r="K340" s="281">
        <v>2248.4499999999998</v>
      </c>
      <c r="L340" s="281">
        <v>2253.42</v>
      </c>
      <c r="M340" s="281">
        <v>2177.87</v>
      </c>
      <c r="N340" s="281">
        <v>2247.9</v>
      </c>
      <c r="O340" s="281">
        <v>2277.79</v>
      </c>
      <c r="P340" s="281">
        <v>2315.73</v>
      </c>
      <c r="Q340" s="281">
        <v>2330.1999999999998</v>
      </c>
      <c r="R340" s="281">
        <v>2226.5500000000002</v>
      </c>
      <c r="S340" s="281">
        <v>2232.79</v>
      </c>
      <c r="T340" s="281">
        <v>2188.69</v>
      </c>
      <c r="U340" s="281">
        <v>2054.66</v>
      </c>
      <c r="V340" s="281">
        <v>2023.39</v>
      </c>
      <c r="W340" s="281">
        <v>1916.03</v>
      </c>
      <c r="X340" s="281">
        <v>1848.64</v>
      </c>
      <c r="Y340" s="281">
        <v>1791.32</v>
      </c>
    </row>
    <row r="341" spans="1:25">
      <c r="A341" s="256">
        <v>10</v>
      </c>
      <c r="B341" s="281">
        <v>1822.96</v>
      </c>
      <c r="C341" s="281">
        <v>1812.1</v>
      </c>
      <c r="D341" s="281">
        <v>1798.82</v>
      </c>
      <c r="E341" s="281">
        <v>1799.63</v>
      </c>
      <c r="F341" s="281">
        <v>1787.67</v>
      </c>
      <c r="G341" s="281">
        <v>1854.76</v>
      </c>
      <c r="H341" s="281">
        <v>1915.12</v>
      </c>
      <c r="I341" s="281">
        <v>2048.34</v>
      </c>
      <c r="J341" s="281">
        <v>2143.91</v>
      </c>
      <c r="K341" s="281">
        <v>2269.42</v>
      </c>
      <c r="L341" s="281">
        <v>2277.6799999999998</v>
      </c>
      <c r="M341" s="281">
        <v>2271.9499999999998</v>
      </c>
      <c r="N341" s="281">
        <v>2285.9699999999998</v>
      </c>
      <c r="O341" s="281">
        <v>2336.1</v>
      </c>
      <c r="P341" s="281">
        <v>2343.4899999999998</v>
      </c>
      <c r="Q341" s="281">
        <v>2302.5300000000002</v>
      </c>
      <c r="R341" s="281">
        <v>2231.06</v>
      </c>
      <c r="S341" s="281">
        <v>2234.96</v>
      </c>
      <c r="T341" s="281">
        <v>2187.19</v>
      </c>
      <c r="U341" s="281">
        <v>2076.2399999999998</v>
      </c>
      <c r="V341" s="281">
        <v>2086.67</v>
      </c>
      <c r="W341" s="281">
        <v>1930.66</v>
      </c>
      <c r="X341" s="281">
        <v>1876.73</v>
      </c>
      <c r="Y341" s="281">
        <v>1856.62</v>
      </c>
    </row>
    <row r="342" spans="1:25">
      <c r="A342" s="256">
        <v>11</v>
      </c>
      <c r="B342" s="281">
        <v>1796.06</v>
      </c>
      <c r="C342" s="281">
        <v>1768.31</v>
      </c>
      <c r="D342" s="281">
        <v>1771.17</v>
      </c>
      <c r="E342" s="281">
        <v>1773.77</v>
      </c>
      <c r="F342" s="281">
        <v>1758.48</v>
      </c>
      <c r="G342" s="281">
        <v>1843.62</v>
      </c>
      <c r="H342" s="281">
        <v>1921.75</v>
      </c>
      <c r="I342" s="281">
        <v>2011.73</v>
      </c>
      <c r="J342" s="281">
        <v>2102.71</v>
      </c>
      <c r="K342" s="281">
        <v>2167.6999999999998</v>
      </c>
      <c r="L342" s="281">
        <v>2162.35</v>
      </c>
      <c r="M342" s="281">
        <v>2168.9299999999998</v>
      </c>
      <c r="N342" s="281">
        <v>2173.19</v>
      </c>
      <c r="O342" s="281">
        <v>2180.96</v>
      </c>
      <c r="P342" s="281">
        <v>2182.4699999999998</v>
      </c>
      <c r="Q342" s="281">
        <v>2211.89</v>
      </c>
      <c r="R342" s="281">
        <v>2145.81</v>
      </c>
      <c r="S342" s="281">
        <v>2153.5100000000002</v>
      </c>
      <c r="T342" s="281">
        <v>2152.4299999999998</v>
      </c>
      <c r="U342" s="281">
        <v>2021.65</v>
      </c>
      <c r="V342" s="281">
        <v>1976.74</v>
      </c>
      <c r="W342" s="281">
        <v>1881.81</v>
      </c>
      <c r="X342" s="281">
        <v>1830.29</v>
      </c>
      <c r="Y342" s="281">
        <v>1817.44</v>
      </c>
    </row>
    <row r="343" spans="1:25">
      <c r="A343" s="256">
        <v>12</v>
      </c>
      <c r="B343" s="281">
        <v>1876.43</v>
      </c>
      <c r="C343" s="281">
        <v>1861.78</v>
      </c>
      <c r="D343" s="281">
        <v>1864.77</v>
      </c>
      <c r="E343" s="281">
        <v>1819.7</v>
      </c>
      <c r="F343" s="281">
        <v>1853.77</v>
      </c>
      <c r="G343" s="281">
        <v>1925.83</v>
      </c>
      <c r="H343" s="281">
        <v>2003.69</v>
      </c>
      <c r="I343" s="281">
        <v>2127.5300000000002</v>
      </c>
      <c r="J343" s="281">
        <v>2189.6</v>
      </c>
      <c r="K343" s="281">
        <v>2263.44</v>
      </c>
      <c r="L343" s="281">
        <v>2268.16</v>
      </c>
      <c r="M343" s="281">
        <v>2301.71</v>
      </c>
      <c r="N343" s="281">
        <v>2296.0700000000002</v>
      </c>
      <c r="O343" s="281">
        <v>2332.94</v>
      </c>
      <c r="P343" s="281">
        <v>2334.31</v>
      </c>
      <c r="Q343" s="281">
        <v>2311.27</v>
      </c>
      <c r="R343" s="281">
        <v>2327.38</v>
      </c>
      <c r="S343" s="281">
        <v>2329.8200000000002</v>
      </c>
      <c r="T343" s="281">
        <v>2322.48</v>
      </c>
      <c r="U343" s="281">
        <v>2221.73</v>
      </c>
      <c r="V343" s="281">
        <v>1957.31</v>
      </c>
      <c r="W343" s="281">
        <v>2007.5</v>
      </c>
      <c r="X343" s="281">
        <v>1952.72</v>
      </c>
      <c r="Y343" s="281">
        <v>1928.5</v>
      </c>
    </row>
    <row r="344" spans="1:25">
      <c r="A344" s="256">
        <v>13</v>
      </c>
      <c r="B344" s="281">
        <v>2025.11</v>
      </c>
      <c r="C344" s="281">
        <v>1990.52</v>
      </c>
      <c r="D344" s="281">
        <v>1988.97</v>
      </c>
      <c r="E344" s="281">
        <v>1925.17</v>
      </c>
      <c r="F344" s="281">
        <v>1962.93</v>
      </c>
      <c r="G344" s="281">
        <v>2012.24</v>
      </c>
      <c r="H344" s="281">
        <v>2134.9899999999998</v>
      </c>
      <c r="I344" s="281">
        <v>2188.9299999999998</v>
      </c>
      <c r="J344" s="281">
        <v>2410.71</v>
      </c>
      <c r="K344" s="281">
        <v>2454.67</v>
      </c>
      <c r="L344" s="281">
        <v>2492.87</v>
      </c>
      <c r="M344" s="281">
        <v>2514.7199999999998</v>
      </c>
      <c r="N344" s="281">
        <v>2502.59</v>
      </c>
      <c r="O344" s="281">
        <v>2522.0500000000002</v>
      </c>
      <c r="P344" s="281">
        <v>2524.4499999999998</v>
      </c>
      <c r="Q344" s="281">
        <v>2510.4499999999998</v>
      </c>
      <c r="R344" s="281">
        <v>2505.85</v>
      </c>
      <c r="S344" s="281">
        <v>2481.41</v>
      </c>
      <c r="T344" s="281">
        <v>2413.66</v>
      </c>
      <c r="U344" s="281">
        <v>2229.5500000000002</v>
      </c>
      <c r="V344" s="281">
        <v>2084.7800000000002</v>
      </c>
      <c r="W344" s="281">
        <v>2110.67</v>
      </c>
      <c r="X344" s="281">
        <v>2067.33</v>
      </c>
      <c r="Y344" s="281">
        <v>2052.4</v>
      </c>
    </row>
    <row r="345" spans="1:25">
      <c r="A345" s="256">
        <v>14</v>
      </c>
      <c r="B345" s="281">
        <v>1966.66</v>
      </c>
      <c r="C345" s="281">
        <v>1934.46</v>
      </c>
      <c r="D345" s="281">
        <v>1939.66</v>
      </c>
      <c r="E345" s="281">
        <v>1864.38</v>
      </c>
      <c r="F345" s="281">
        <v>1885.81</v>
      </c>
      <c r="G345" s="281">
        <v>1936.71</v>
      </c>
      <c r="H345" s="281">
        <v>2068.37</v>
      </c>
      <c r="I345" s="281">
        <v>2194.5</v>
      </c>
      <c r="J345" s="281">
        <v>2206.38</v>
      </c>
      <c r="K345" s="281">
        <v>2294.23</v>
      </c>
      <c r="L345" s="281">
        <v>2414.5100000000002</v>
      </c>
      <c r="M345" s="281">
        <v>2401.04</v>
      </c>
      <c r="N345" s="281">
        <v>2418.0500000000002</v>
      </c>
      <c r="O345" s="281">
        <v>2434.33</v>
      </c>
      <c r="P345" s="281">
        <v>2434.52</v>
      </c>
      <c r="Q345" s="281">
        <v>2404.69</v>
      </c>
      <c r="R345" s="281">
        <v>2413.7600000000002</v>
      </c>
      <c r="S345" s="281">
        <v>2395.0300000000002</v>
      </c>
      <c r="T345" s="281">
        <v>2322.37</v>
      </c>
      <c r="U345" s="281">
        <v>2208.17</v>
      </c>
      <c r="V345" s="281">
        <v>2040.61</v>
      </c>
      <c r="W345" s="281">
        <v>2090.0300000000002</v>
      </c>
      <c r="X345" s="281">
        <v>2012.3</v>
      </c>
      <c r="Y345" s="281">
        <v>2002.81</v>
      </c>
    </row>
    <row r="346" spans="1:25">
      <c r="A346" s="256">
        <v>15</v>
      </c>
      <c r="B346" s="281">
        <v>2034.28</v>
      </c>
      <c r="C346" s="281">
        <v>2023.17</v>
      </c>
      <c r="D346" s="281">
        <v>2018.56</v>
      </c>
      <c r="E346" s="281">
        <v>1977.72</v>
      </c>
      <c r="F346" s="281">
        <v>2015.11</v>
      </c>
      <c r="G346" s="281">
        <v>2060.29</v>
      </c>
      <c r="H346" s="281">
        <v>2160.35</v>
      </c>
      <c r="I346" s="281">
        <v>2249.62</v>
      </c>
      <c r="J346" s="281">
        <v>2368.3000000000002</v>
      </c>
      <c r="K346" s="281">
        <v>2425.77</v>
      </c>
      <c r="L346" s="281">
        <v>2438.7800000000002</v>
      </c>
      <c r="M346" s="281">
        <v>2447.2199999999998</v>
      </c>
      <c r="N346" s="281">
        <v>2414.67</v>
      </c>
      <c r="O346" s="281">
        <v>2404.8000000000002</v>
      </c>
      <c r="P346" s="281">
        <v>2387.7199999999998</v>
      </c>
      <c r="Q346" s="281">
        <v>2366.02</v>
      </c>
      <c r="R346" s="281">
        <v>2326.6</v>
      </c>
      <c r="S346" s="281">
        <v>2319.77</v>
      </c>
      <c r="T346" s="281">
        <v>2251.19</v>
      </c>
      <c r="U346" s="281">
        <v>2139.59</v>
      </c>
      <c r="V346" s="281">
        <v>2056.5500000000002</v>
      </c>
      <c r="W346" s="281">
        <v>2093.86</v>
      </c>
      <c r="X346" s="281">
        <v>2062.9699999999998</v>
      </c>
      <c r="Y346" s="281">
        <v>2046.16</v>
      </c>
    </row>
    <row r="347" spans="1:25">
      <c r="A347" s="256">
        <v>16</v>
      </c>
      <c r="B347" s="281">
        <v>1929.11</v>
      </c>
      <c r="C347" s="281">
        <v>1914.23</v>
      </c>
      <c r="D347" s="281">
        <v>1913.16</v>
      </c>
      <c r="E347" s="281">
        <v>1829.99</v>
      </c>
      <c r="F347" s="281">
        <v>1893.39</v>
      </c>
      <c r="G347" s="281">
        <v>1994.62</v>
      </c>
      <c r="H347" s="281">
        <v>2148.41</v>
      </c>
      <c r="I347" s="281">
        <v>2189.6</v>
      </c>
      <c r="J347" s="281">
        <v>2229.1999999999998</v>
      </c>
      <c r="K347" s="281">
        <v>2287.0500000000002</v>
      </c>
      <c r="L347" s="281">
        <v>2318.4899999999998</v>
      </c>
      <c r="M347" s="281">
        <v>2286.31</v>
      </c>
      <c r="N347" s="281">
        <v>2284.16</v>
      </c>
      <c r="O347" s="281">
        <v>2290.31</v>
      </c>
      <c r="P347" s="281">
        <v>2326.44</v>
      </c>
      <c r="Q347" s="281">
        <v>2299.38</v>
      </c>
      <c r="R347" s="281">
        <v>2258.5500000000002</v>
      </c>
      <c r="S347" s="281">
        <v>2318.11</v>
      </c>
      <c r="T347" s="281">
        <v>2274.91</v>
      </c>
      <c r="U347" s="281">
        <v>2145.04</v>
      </c>
      <c r="V347" s="281">
        <v>2075</v>
      </c>
      <c r="W347" s="281">
        <v>2161.08</v>
      </c>
      <c r="X347" s="281">
        <v>2050.09</v>
      </c>
      <c r="Y347" s="281">
        <v>1951.48</v>
      </c>
    </row>
    <row r="348" spans="1:25">
      <c r="A348" s="256">
        <v>17</v>
      </c>
      <c r="B348" s="281">
        <v>2091.4899999999998</v>
      </c>
      <c r="C348" s="281">
        <v>2054.6</v>
      </c>
      <c r="D348" s="281">
        <v>2057.58</v>
      </c>
      <c r="E348" s="281">
        <v>1999.94</v>
      </c>
      <c r="F348" s="281">
        <v>2040.51</v>
      </c>
      <c r="G348" s="281">
        <v>2120.09</v>
      </c>
      <c r="H348" s="281">
        <v>2159.91</v>
      </c>
      <c r="I348" s="281">
        <v>2200.1799999999998</v>
      </c>
      <c r="J348" s="281">
        <v>2289.02</v>
      </c>
      <c r="K348" s="281">
        <v>2323.38</v>
      </c>
      <c r="L348" s="281">
        <v>2444.2199999999998</v>
      </c>
      <c r="M348" s="281">
        <v>2416.91</v>
      </c>
      <c r="N348" s="281">
        <v>2459.4</v>
      </c>
      <c r="O348" s="281">
        <v>2474.6999999999998</v>
      </c>
      <c r="P348" s="281">
        <v>2521.98</v>
      </c>
      <c r="Q348" s="281">
        <v>2419.5500000000002</v>
      </c>
      <c r="R348" s="281">
        <v>2337.1999999999998</v>
      </c>
      <c r="S348" s="281">
        <v>2340.1999999999998</v>
      </c>
      <c r="T348" s="281">
        <v>2359.37</v>
      </c>
      <c r="U348" s="281">
        <v>2228.48</v>
      </c>
      <c r="V348" s="281">
        <v>2154.2800000000002</v>
      </c>
      <c r="W348" s="281">
        <v>2200.4299999999998</v>
      </c>
      <c r="X348" s="281">
        <v>2112.9899999999998</v>
      </c>
      <c r="Y348" s="281">
        <v>2101.11</v>
      </c>
    </row>
    <row r="349" spans="1:25">
      <c r="A349" s="256">
        <v>18</v>
      </c>
      <c r="B349" s="281">
        <v>2017.14</v>
      </c>
      <c r="C349" s="281">
        <v>2006.83</v>
      </c>
      <c r="D349" s="281">
        <v>1997.36</v>
      </c>
      <c r="E349" s="281">
        <v>1954.26</v>
      </c>
      <c r="F349" s="281">
        <v>1988.65</v>
      </c>
      <c r="G349" s="281">
        <v>2036.12</v>
      </c>
      <c r="H349" s="281">
        <v>2069.04</v>
      </c>
      <c r="I349" s="281">
        <v>2134.11</v>
      </c>
      <c r="J349" s="281">
        <v>2135.16</v>
      </c>
      <c r="K349" s="281">
        <v>2133.61</v>
      </c>
      <c r="L349" s="281">
        <v>2125.0500000000002</v>
      </c>
      <c r="M349" s="281">
        <v>2137.62</v>
      </c>
      <c r="N349" s="281">
        <v>2138.64</v>
      </c>
      <c r="O349" s="281">
        <v>2164.06</v>
      </c>
      <c r="P349" s="281">
        <v>2205.85</v>
      </c>
      <c r="Q349" s="281">
        <v>2143.42</v>
      </c>
      <c r="R349" s="281">
        <v>2141.04</v>
      </c>
      <c r="S349" s="281">
        <v>2137.63</v>
      </c>
      <c r="T349" s="281">
        <v>2011.25</v>
      </c>
      <c r="U349" s="281">
        <v>1992.52</v>
      </c>
      <c r="V349" s="281">
        <v>2013.48</v>
      </c>
      <c r="W349" s="281">
        <v>2023.23</v>
      </c>
      <c r="X349" s="281">
        <v>2002.25</v>
      </c>
      <c r="Y349" s="281">
        <v>1961.56</v>
      </c>
    </row>
    <row r="350" spans="1:25">
      <c r="A350" s="256">
        <v>19</v>
      </c>
      <c r="B350" s="281">
        <v>2020.36</v>
      </c>
      <c r="C350" s="281">
        <v>2015.24</v>
      </c>
      <c r="D350" s="281">
        <v>2011.55</v>
      </c>
      <c r="E350" s="281">
        <v>2023.21</v>
      </c>
      <c r="F350" s="281">
        <v>2008.67</v>
      </c>
      <c r="G350" s="281">
        <v>2072.0500000000002</v>
      </c>
      <c r="H350" s="281">
        <v>2129.29</v>
      </c>
      <c r="I350" s="281">
        <v>2147.2800000000002</v>
      </c>
      <c r="J350" s="281">
        <v>2152.8200000000002</v>
      </c>
      <c r="K350" s="281">
        <v>2166.6</v>
      </c>
      <c r="L350" s="281">
        <v>2168.4899999999998</v>
      </c>
      <c r="M350" s="281">
        <v>2171.5500000000002</v>
      </c>
      <c r="N350" s="281">
        <v>2176.21</v>
      </c>
      <c r="O350" s="281">
        <v>2205.23</v>
      </c>
      <c r="P350" s="281">
        <v>2147.71</v>
      </c>
      <c r="Q350" s="281">
        <v>2144.64</v>
      </c>
      <c r="R350" s="281">
        <v>2150.7800000000002</v>
      </c>
      <c r="S350" s="281">
        <v>2074.9899999999998</v>
      </c>
      <c r="T350" s="281">
        <v>2102.3200000000002</v>
      </c>
      <c r="U350" s="281">
        <v>2207.3200000000002</v>
      </c>
      <c r="V350" s="281">
        <v>2159.69</v>
      </c>
      <c r="W350" s="281">
        <v>2093.9699999999998</v>
      </c>
      <c r="X350" s="281">
        <v>2082.8200000000002</v>
      </c>
      <c r="Y350" s="281">
        <v>2077.6</v>
      </c>
    </row>
    <row r="351" spans="1:25">
      <c r="A351" s="256">
        <v>20</v>
      </c>
      <c r="B351" s="281">
        <v>2109.9499999999998</v>
      </c>
      <c r="C351" s="281">
        <v>2094.46</v>
      </c>
      <c r="D351" s="281">
        <v>2090.2199999999998</v>
      </c>
      <c r="E351" s="281">
        <v>2090.62</v>
      </c>
      <c r="F351" s="281">
        <v>2075.48</v>
      </c>
      <c r="G351" s="281">
        <v>2126.2399999999998</v>
      </c>
      <c r="H351" s="281">
        <v>2183.1</v>
      </c>
      <c r="I351" s="281">
        <v>2244.35</v>
      </c>
      <c r="J351" s="281">
        <v>2403.2199999999998</v>
      </c>
      <c r="K351" s="281">
        <v>2412.38</v>
      </c>
      <c r="L351" s="281">
        <v>2419.21</v>
      </c>
      <c r="M351" s="281">
        <v>2391.9</v>
      </c>
      <c r="N351" s="281">
        <v>2383.92</v>
      </c>
      <c r="O351" s="281">
        <v>2400.12</v>
      </c>
      <c r="P351" s="281">
        <v>2399.4899999999998</v>
      </c>
      <c r="Q351" s="281">
        <v>2394.38</v>
      </c>
      <c r="R351" s="281">
        <v>2393.41</v>
      </c>
      <c r="S351" s="281">
        <v>2393.98</v>
      </c>
      <c r="T351" s="281">
        <v>2386.89</v>
      </c>
      <c r="U351" s="281">
        <v>2424.44</v>
      </c>
      <c r="V351" s="281">
        <v>2271.88</v>
      </c>
      <c r="W351" s="281">
        <v>2219.7399999999998</v>
      </c>
      <c r="X351" s="281">
        <v>2175.19</v>
      </c>
      <c r="Y351" s="281">
        <v>2143.23</v>
      </c>
    </row>
    <row r="352" spans="1:25">
      <c r="A352" s="256">
        <v>21</v>
      </c>
      <c r="B352" s="281">
        <v>2253.63</v>
      </c>
      <c r="C352" s="281">
        <v>2226.15</v>
      </c>
      <c r="D352" s="281">
        <v>2183.2199999999998</v>
      </c>
      <c r="E352" s="281">
        <v>2223.4899999999998</v>
      </c>
      <c r="F352" s="281">
        <v>2196.35</v>
      </c>
      <c r="G352" s="281">
        <v>2558.13</v>
      </c>
      <c r="H352" s="281">
        <v>2300.73</v>
      </c>
      <c r="I352" s="281">
        <v>2401.62</v>
      </c>
      <c r="J352" s="281">
        <v>2731.24</v>
      </c>
      <c r="K352" s="281">
        <v>2839.12</v>
      </c>
      <c r="L352" s="281">
        <v>2841.83</v>
      </c>
      <c r="M352" s="281">
        <v>2923.32</v>
      </c>
      <c r="N352" s="281">
        <v>2792.81</v>
      </c>
      <c r="O352" s="281">
        <v>2787.13</v>
      </c>
      <c r="P352" s="281">
        <v>2785.88</v>
      </c>
      <c r="Q352" s="281">
        <v>2779.88</v>
      </c>
      <c r="R352" s="281">
        <v>2906.46</v>
      </c>
      <c r="S352" s="281">
        <v>2861.19</v>
      </c>
      <c r="T352" s="281">
        <v>2774.22</v>
      </c>
      <c r="U352" s="281">
        <v>2793.36</v>
      </c>
      <c r="V352" s="281">
        <v>2496.37</v>
      </c>
      <c r="W352" s="281">
        <v>2326.91</v>
      </c>
      <c r="X352" s="281">
        <v>2264.69</v>
      </c>
      <c r="Y352" s="281">
        <v>2249.88</v>
      </c>
    </row>
    <row r="353" spans="1:25">
      <c r="A353" s="256">
        <v>22</v>
      </c>
      <c r="B353" s="281">
        <v>2251.1799999999998</v>
      </c>
      <c r="C353" s="281">
        <v>2237.33</v>
      </c>
      <c r="D353" s="281">
        <v>2222.34</v>
      </c>
      <c r="E353" s="281">
        <v>2227.8200000000002</v>
      </c>
      <c r="F353" s="281">
        <v>2210.41</v>
      </c>
      <c r="G353" s="281">
        <v>2272.15</v>
      </c>
      <c r="H353" s="281">
        <v>2353.1</v>
      </c>
      <c r="I353" s="281">
        <v>2445.8000000000002</v>
      </c>
      <c r="J353" s="281">
        <v>2497.9</v>
      </c>
      <c r="K353" s="281">
        <v>2501.66</v>
      </c>
      <c r="L353" s="281">
        <v>2568.08</v>
      </c>
      <c r="M353" s="281">
        <v>2566.94</v>
      </c>
      <c r="N353" s="281">
        <v>2500.0300000000002</v>
      </c>
      <c r="O353" s="281">
        <v>2498.62</v>
      </c>
      <c r="P353" s="281">
        <v>2549.58</v>
      </c>
      <c r="Q353" s="281">
        <v>2496.11</v>
      </c>
      <c r="R353" s="281">
        <v>2507.14</v>
      </c>
      <c r="S353" s="281">
        <v>2555.2600000000002</v>
      </c>
      <c r="T353" s="281">
        <v>2488.52</v>
      </c>
      <c r="U353" s="281">
        <v>2491.96</v>
      </c>
      <c r="V353" s="281">
        <v>2327.02</v>
      </c>
      <c r="W353" s="281">
        <v>2252.09</v>
      </c>
      <c r="X353" s="281">
        <v>2216.48</v>
      </c>
      <c r="Y353" s="281">
        <v>2190.6</v>
      </c>
    </row>
    <row r="354" spans="1:25">
      <c r="A354" s="256">
        <v>23</v>
      </c>
      <c r="B354" s="281">
        <v>2038.05</v>
      </c>
      <c r="C354" s="281">
        <v>2030.98</v>
      </c>
      <c r="D354" s="281">
        <v>2037.2</v>
      </c>
      <c r="E354" s="281">
        <v>2059.6</v>
      </c>
      <c r="F354" s="281">
        <v>2054.42</v>
      </c>
      <c r="G354" s="281">
        <v>2098.84</v>
      </c>
      <c r="H354" s="281">
        <v>2118.21</v>
      </c>
      <c r="I354" s="281">
        <v>2204.4299999999998</v>
      </c>
      <c r="J354" s="281">
        <v>2230.8200000000002</v>
      </c>
      <c r="K354" s="281">
        <v>2265.37</v>
      </c>
      <c r="L354" s="281">
        <v>2271.9699999999998</v>
      </c>
      <c r="M354" s="281">
        <v>2325.21</v>
      </c>
      <c r="N354" s="281">
        <v>2332.81</v>
      </c>
      <c r="O354" s="281">
        <v>2308.56</v>
      </c>
      <c r="P354" s="281">
        <v>2287.67</v>
      </c>
      <c r="Q354" s="281">
        <v>2282.23</v>
      </c>
      <c r="R354" s="281">
        <v>2326.7199999999998</v>
      </c>
      <c r="S354" s="281">
        <v>2359.91</v>
      </c>
      <c r="T354" s="281">
        <v>2366.17</v>
      </c>
      <c r="U354" s="281">
        <v>2577.9</v>
      </c>
      <c r="V354" s="281">
        <v>2270.5700000000002</v>
      </c>
      <c r="W354" s="281">
        <v>2161.96</v>
      </c>
      <c r="X354" s="281">
        <v>2120.44</v>
      </c>
      <c r="Y354" s="281">
        <v>2108.6799999999998</v>
      </c>
    </row>
    <row r="355" spans="1:25">
      <c r="A355" s="256">
        <v>24</v>
      </c>
      <c r="B355" s="281">
        <v>2027.8</v>
      </c>
      <c r="C355" s="281">
        <v>1985.75</v>
      </c>
      <c r="D355" s="281">
        <v>1987.01</v>
      </c>
      <c r="E355" s="281">
        <v>2023.32</v>
      </c>
      <c r="F355" s="281">
        <v>2013.08</v>
      </c>
      <c r="G355" s="281">
        <v>2063.59</v>
      </c>
      <c r="H355" s="281">
        <v>2149.98</v>
      </c>
      <c r="I355" s="281">
        <v>2243.27</v>
      </c>
      <c r="J355" s="281">
        <v>2323.4899999999998</v>
      </c>
      <c r="K355" s="281">
        <v>2443.5700000000002</v>
      </c>
      <c r="L355" s="281">
        <v>2294.94</v>
      </c>
      <c r="M355" s="281">
        <v>2346.37</v>
      </c>
      <c r="N355" s="281">
        <v>2433.06</v>
      </c>
      <c r="O355" s="281">
        <v>2530.1799999999998</v>
      </c>
      <c r="P355" s="281">
        <v>2592.19</v>
      </c>
      <c r="Q355" s="281">
        <v>2559.31</v>
      </c>
      <c r="R355" s="281">
        <v>2517.6</v>
      </c>
      <c r="S355" s="281">
        <v>2672.71</v>
      </c>
      <c r="T355" s="281">
        <v>2458.17</v>
      </c>
      <c r="U355" s="281">
        <v>2540.69</v>
      </c>
      <c r="V355" s="281">
        <v>2227.73</v>
      </c>
      <c r="W355" s="281">
        <v>2089.29</v>
      </c>
      <c r="X355" s="281">
        <v>2055.46</v>
      </c>
      <c r="Y355" s="281">
        <v>2045.53</v>
      </c>
    </row>
    <row r="356" spans="1:25">
      <c r="A356" s="256">
        <v>25</v>
      </c>
      <c r="B356" s="281">
        <v>1948.45</v>
      </c>
      <c r="C356" s="281">
        <v>1910.25</v>
      </c>
      <c r="D356" s="281">
        <v>1958.57</v>
      </c>
      <c r="E356" s="281">
        <v>1989.32</v>
      </c>
      <c r="F356" s="281">
        <v>1989.09</v>
      </c>
      <c r="G356" s="281">
        <v>2017.82</v>
      </c>
      <c r="H356" s="281">
        <v>2078.38</v>
      </c>
      <c r="I356" s="281">
        <v>2166.1</v>
      </c>
      <c r="J356" s="281">
        <v>2191.5700000000002</v>
      </c>
      <c r="K356" s="281">
        <v>2258.16</v>
      </c>
      <c r="L356" s="281">
        <v>2257.5700000000002</v>
      </c>
      <c r="M356" s="281">
        <v>2253.4499999999998</v>
      </c>
      <c r="N356" s="281">
        <v>2230.06</v>
      </c>
      <c r="O356" s="281">
        <v>2232</v>
      </c>
      <c r="P356" s="281">
        <v>2225.48</v>
      </c>
      <c r="Q356" s="281">
        <v>2184.4899999999998</v>
      </c>
      <c r="R356" s="281">
        <v>2242.33</v>
      </c>
      <c r="S356" s="281">
        <v>2434.33</v>
      </c>
      <c r="T356" s="281">
        <v>2667.76</v>
      </c>
      <c r="U356" s="281">
        <v>2317.46</v>
      </c>
      <c r="V356" s="281">
        <v>2106.7199999999998</v>
      </c>
      <c r="W356" s="281">
        <v>2050.77</v>
      </c>
      <c r="X356" s="281">
        <v>2021.96</v>
      </c>
      <c r="Y356" s="281">
        <v>1994.65</v>
      </c>
    </row>
    <row r="357" spans="1:25">
      <c r="A357" s="256">
        <v>26</v>
      </c>
      <c r="B357" s="281">
        <v>1932.38</v>
      </c>
      <c r="C357" s="281">
        <v>1893.07</v>
      </c>
      <c r="D357" s="281">
        <v>1927.36</v>
      </c>
      <c r="E357" s="281">
        <v>1880.81</v>
      </c>
      <c r="F357" s="281">
        <v>1868.72</v>
      </c>
      <c r="G357" s="281">
        <v>1972.85</v>
      </c>
      <c r="H357" s="281">
        <v>2064.54</v>
      </c>
      <c r="I357" s="281">
        <v>2183.9899999999998</v>
      </c>
      <c r="J357" s="281">
        <v>2262.33</v>
      </c>
      <c r="K357" s="281">
        <v>2267.83</v>
      </c>
      <c r="L357" s="281">
        <v>2270.2199999999998</v>
      </c>
      <c r="M357" s="281">
        <v>2261.0700000000002</v>
      </c>
      <c r="N357" s="281">
        <v>2260.4699999999998</v>
      </c>
      <c r="O357" s="281">
        <v>2154.5500000000002</v>
      </c>
      <c r="P357" s="281">
        <v>2178.42</v>
      </c>
      <c r="Q357" s="281">
        <v>2084.4899999999998</v>
      </c>
      <c r="R357" s="281">
        <v>2061.5500000000002</v>
      </c>
      <c r="S357" s="281">
        <v>2063.5500000000002</v>
      </c>
      <c r="T357" s="281">
        <v>2240.71</v>
      </c>
      <c r="U357" s="281">
        <v>2285.0100000000002</v>
      </c>
      <c r="V357" s="281">
        <v>2213.12</v>
      </c>
      <c r="W357" s="281">
        <v>2092.48</v>
      </c>
      <c r="X357" s="281">
        <v>2029.4</v>
      </c>
      <c r="Y357" s="281">
        <v>1975.48</v>
      </c>
    </row>
    <row r="358" spans="1:25">
      <c r="A358" s="256">
        <v>27</v>
      </c>
      <c r="B358" s="281">
        <v>2004.83</v>
      </c>
      <c r="C358" s="281">
        <v>1952.4</v>
      </c>
      <c r="D358" s="281">
        <v>1953.12</v>
      </c>
      <c r="E358" s="281">
        <v>1941.82</v>
      </c>
      <c r="F358" s="281">
        <v>1929.34</v>
      </c>
      <c r="G358" s="281">
        <v>2050.7199999999998</v>
      </c>
      <c r="H358" s="281">
        <v>2093.81</v>
      </c>
      <c r="I358" s="281">
        <v>2184.75</v>
      </c>
      <c r="J358" s="281">
        <v>2242.2600000000002</v>
      </c>
      <c r="K358" s="281">
        <v>2457.7199999999998</v>
      </c>
      <c r="L358" s="281">
        <v>2457.91</v>
      </c>
      <c r="M358" s="281">
        <v>2455.62</v>
      </c>
      <c r="N358" s="281">
        <v>2356.46</v>
      </c>
      <c r="O358" s="281">
        <v>2269.5500000000002</v>
      </c>
      <c r="P358" s="281">
        <v>2163.1</v>
      </c>
      <c r="Q358" s="281">
        <v>2144.9299999999998</v>
      </c>
      <c r="R358" s="281">
        <v>2120.63</v>
      </c>
      <c r="S358" s="281">
        <v>2124.96</v>
      </c>
      <c r="T358" s="281">
        <v>2545.08</v>
      </c>
      <c r="U358" s="281">
        <v>2598.91</v>
      </c>
      <c r="V358" s="281">
        <v>2317.86</v>
      </c>
      <c r="W358" s="281">
        <v>2266.0100000000002</v>
      </c>
      <c r="X358" s="281">
        <v>2063.88</v>
      </c>
      <c r="Y358" s="281">
        <v>2059.73</v>
      </c>
    </row>
    <row r="359" spans="1:25">
      <c r="A359" s="256">
        <v>28</v>
      </c>
      <c r="B359" s="281">
        <v>2020.99</v>
      </c>
      <c r="C359" s="281">
        <v>1972.46</v>
      </c>
      <c r="D359" s="281">
        <v>1949.11</v>
      </c>
      <c r="E359" s="281">
        <v>1817.03</v>
      </c>
      <c r="F359" s="281">
        <v>1810.01</v>
      </c>
      <c r="G359" s="281">
        <v>1928.13</v>
      </c>
      <c r="H359" s="281">
        <v>2048.98</v>
      </c>
      <c r="I359" s="281">
        <v>2133.6799999999998</v>
      </c>
      <c r="J359" s="281">
        <v>2220.08</v>
      </c>
      <c r="K359" s="281">
        <v>2444.6999999999998</v>
      </c>
      <c r="L359" s="281">
        <v>2590.65</v>
      </c>
      <c r="M359" s="281">
        <v>2585.7199999999998</v>
      </c>
      <c r="N359" s="281">
        <v>2593.33</v>
      </c>
      <c r="O359" s="281">
        <v>2593.2600000000002</v>
      </c>
      <c r="P359" s="281">
        <v>2615.25</v>
      </c>
      <c r="Q359" s="281">
        <v>2533.83</v>
      </c>
      <c r="R359" s="281">
        <v>2288.9699999999998</v>
      </c>
      <c r="S359" s="281">
        <v>2296.52</v>
      </c>
      <c r="T359" s="281">
        <v>2808.32</v>
      </c>
      <c r="U359" s="281">
        <v>2881.58</v>
      </c>
      <c r="V359" s="281">
        <v>2566.71</v>
      </c>
      <c r="W359" s="281">
        <v>2326.21</v>
      </c>
      <c r="X359" s="281">
        <v>2191.52</v>
      </c>
      <c r="Y359" s="281">
        <v>2072.5300000000002</v>
      </c>
    </row>
    <row r="360" spans="1:25">
      <c r="A360" s="256">
        <v>29</v>
      </c>
      <c r="B360" s="281">
        <v>1965.99</v>
      </c>
      <c r="C360" s="281">
        <v>1923.23</v>
      </c>
      <c r="D360" s="281">
        <v>1922.69</v>
      </c>
      <c r="E360" s="281">
        <v>1842.91</v>
      </c>
      <c r="F360" s="281">
        <v>1825.97</v>
      </c>
      <c r="G360" s="281">
        <v>2005.32</v>
      </c>
      <c r="H360" s="281">
        <v>2117.38</v>
      </c>
      <c r="I360" s="281">
        <v>2254.06</v>
      </c>
      <c r="J360" s="281">
        <v>2428.5500000000002</v>
      </c>
      <c r="K360" s="281">
        <v>2445.86</v>
      </c>
      <c r="L360" s="281">
        <v>2322.4299999999998</v>
      </c>
      <c r="M360" s="281">
        <v>2326.36</v>
      </c>
      <c r="N360" s="281">
        <v>2338.5100000000002</v>
      </c>
      <c r="O360" s="281">
        <v>2249.5700000000002</v>
      </c>
      <c r="P360" s="281">
        <v>2141.88</v>
      </c>
      <c r="Q360" s="281">
        <v>2154.58</v>
      </c>
      <c r="R360" s="281">
        <v>2117.29</v>
      </c>
      <c r="S360" s="281">
        <v>2107.5500000000002</v>
      </c>
      <c r="T360" s="281">
        <v>2312.12</v>
      </c>
      <c r="U360" s="281">
        <v>2333.89</v>
      </c>
      <c r="V360" s="281">
        <v>2199.6799999999998</v>
      </c>
      <c r="W360" s="281">
        <v>2061.34</v>
      </c>
      <c r="X360" s="281">
        <v>2012.18</v>
      </c>
      <c r="Y360" s="281">
        <v>1930.3</v>
      </c>
    </row>
    <row r="361" spans="1:25">
      <c r="A361" s="256">
        <v>30</v>
      </c>
      <c r="B361" s="281">
        <v>1629.18</v>
      </c>
      <c r="C361" s="281">
        <v>1616.04</v>
      </c>
      <c r="D361" s="281">
        <v>1695.7</v>
      </c>
      <c r="E361" s="281">
        <v>1591.87</v>
      </c>
      <c r="F361" s="281">
        <v>1763.22</v>
      </c>
      <c r="G361" s="281">
        <v>1936.62</v>
      </c>
      <c r="H361" s="281">
        <v>2060.64</v>
      </c>
      <c r="I361" s="281">
        <v>2167.25</v>
      </c>
      <c r="J361" s="281">
        <v>2245.33</v>
      </c>
      <c r="K361" s="281">
        <v>2251.94</v>
      </c>
      <c r="L361" s="281">
        <v>2479.54</v>
      </c>
      <c r="M361" s="281">
        <v>2326.56</v>
      </c>
      <c r="N361" s="281">
        <v>2474.3000000000002</v>
      </c>
      <c r="O361" s="281">
        <v>2506.62</v>
      </c>
      <c r="P361" s="281">
        <v>2304.79</v>
      </c>
      <c r="Q361" s="281">
        <v>2272.34</v>
      </c>
      <c r="R361" s="281">
        <v>2280.59</v>
      </c>
      <c r="S361" s="281">
        <v>2262.9499999999998</v>
      </c>
      <c r="T361" s="281">
        <v>2265.77</v>
      </c>
      <c r="U361" s="281">
        <v>2477.4</v>
      </c>
      <c r="V361" s="281">
        <v>2492.5700000000002</v>
      </c>
      <c r="W361" s="281">
        <v>2250.7399999999998</v>
      </c>
      <c r="X361" s="281">
        <v>2106.75</v>
      </c>
      <c r="Y361" s="281">
        <v>1925.04</v>
      </c>
    </row>
    <row r="362" spans="1:25">
      <c r="A362" s="256">
        <v>31</v>
      </c>
      <c r="B362" s="281">
        <v>1848.51</v>
      </c>
      <c r="C362" s="281">
        <v>1802</v>
      </c>
      <c r="D362" s="281">
        <v>1809.67</v>
      </c>
      <c r="E362" s="281">
        <v>1829.29</v>
      </c>
      <c r="F362" s="281">
        <v>1813.23</v>
      </c>
      <c r="G362" s="281">
        <v>1893.67</v>
      </c>
      <c r="H362" s="281">
        <v>1994.7</v>
      </c>
      <c r="I362" s="281">
        <v>2115.54</v>
      </c>
      <c r="J362" s="281">
        <v>2209.36</v>
      </c>
      <c r="K362" s="281">
        <v>2290.12</v>
      </c>
      <c r="L362" s="281">
        <v>2265.0700000000002</v>
      </c>
      <c r="M362" s="281">
        <v>2328.27</v>
      </c>
      <c r="N362" s="281">
        <v>2285.15</v>
      </c>
      <c r="O362" s="281">
        <v>2324.48</v>
      </c>
      <c r="P362" s="281">
        <v>2285.92</v>
      </c>
      <c r="Q362" s="281">
        <v>2131.38</v>
      </c>
      <c r="R362" s="281">
        <v>2090.4699999999998</v>
      </c>
      <c r="S362" s="281">
        <v>2326.17</v>
      </c>
      <c r="T362" s="281">
        <v>2685.29</v>
      </c>
      <c r="U362" s="281">
        <v>2280.52</v>
      </c>
      <c r="V362" s="281">
        <v>2170.64</v>
      </c>
      <c r="W362" s="281">
        <v>2038.58</v>
      </c>
      <c r="X362" s="281">
        <v>1981.19</v>
      </c>
      <c r="Y362" s="281">
        <v>1880.09</v>
      </c>
    </row>
    <row r="364" spans="1:25">
      <c r="A364" s="459" t="s">
        <v>212</v>
      </c>
      <c r="B364" s="491" t="s">
        <v>217</v>
      </c>
      <c r="C364" s="491"/>
      <c r="D364" s="491"/>
      <c r="E364" s="491"/>
      <c r="F364" s="491"/>
      <c r="G364" s="491"/>
      <c r="H364" s="491"/>
      <c r="I364" s="491"/>
      <c r="J364" s="491"/>
      <c r="K364" s="491"/>
      <c r="L364" s="491"/>
      <c r="M364" s="491"/>
      <c r="N364" s="491"/>
      <c r="O364" s="491"/>
      <c r="P364" s="491"/>
      <c r="Q364" s="491"/>
      <c r="R364" s="491"/>
      <c r="S364" s="491"/>
      <c r="T364" s="491"/>
      <c r="U364" s="491"/>
      <c r="V364" s="491"/>
      <c r="W364" s="491"/>
      <c r="X364" s="491"/>
      <c r="Y364" s="491"/>
    </row>
    <row r="365" spans="1:25" ht="30">
      <c r="A365" s="459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2110.12</v>
      </c>
      <c r="C366" s="281">
        <v>2110.23</v>
      </c>
      <c r="D366" s="281">
        <v>2108.14</v>
      </c>
      <c r="E366" s="281">
        <v>2160.73</v>
      </c>
      <c r="F366" s="281">
        <v>2249.5300000000002</v>
      </c>
      <c r="G366" s="281">
        <v>2334.7600000000002</v>
      </c>
      <c r="H366" s="281">
        <v>2509.19</v>
      </c>
      <c r="I366" s="281">
        <v>2630.24</v>
      </c>
      <c r="J366" s="281">
        <v>2733.12</v>
      </c>
      <c r="K366" s="281">
        <v>2731.52</v>
      </c>
      <c r="L366" s="281">
        <v>2732.43</v>
      </c>
      <c r="M366" s="281">
        <v>2913.88</v>
      </c>
      <c r="N366" s="281">
        <v>2913.4</v>
      </c>
      <c r="O366" s="281">
        <v>2911.3</v>
      </c>
      <c r="P366" s="281">
        <v>2890.63</v>
      </c>
      <c r="Q366" s="281">
        <v>2877.04</v>
      </c>
      <c r="R366" s="281">
        <v>2865.69</v>
      </c>
      <c r="S366" s="281">
        <v>2890.73</v>
      </c>
      <c r="T366" s="281">
        <v>2777</v>
      </c>
      <c r="U366" s="281">
        <v>2650.39</v>
      </c>
      <c r="V366" s="281">
        <v>2474.77</v>
      </c>
      <c r="W366" s="281">
        <v>2354.14</v>
      </c>
      <c r="X366" s="281">
        <v>2299.87</v>
      </c>
      <c r="Y366" s="281">
        <v>2111.0300000000002</v>
      </c>
    </row>
    <row r="367" spans="1:25">
      <c r="A367" s="256">
        <v>2</v>
      </c>
      <c r="B367" s="281">
        <v>2067.36</v>
      </c>
      <c r="C367" s="281">
        <v>2031.3</v>
      </c>
      <c r="D367" s="281">
        <v>2033.07</v>
      </c>
      <c r="E367" s="281">
        <v>2035.28</v>
      </c>
      <c r="F367" s="281">
        <v>2082.06</v>
      </c>
      <c r="G367" s="281">
        <v>2081.15</v>
      </c>
      <c r="H367" s="281">
        <v>2355.5</v>
      </c>
      <c r="I367" s="281">
        <v>2504.59</v>
      </c>
      <c r="J367" s="281">
        <v>2604.87</v>
      </c>
      <c r="K367" s="281">
        <v>2654.23</v>
      </c>
      <c r="L367" s="281">
        <v>2655.14</v>
      </c>
      <c r="M367" s="281">
        <v>2860.07</v>
      </c>
      <c r="N367" s="281">
        <v>2900.05</v>
      </c>
      <c r="O367" s="281">
        <v>2892.02</v>
      </c>
      <c r="P367" s="281">
        <v>2886.9</v>
      </c>
      <c r="Q367" s="281">
        <v>2878.01</v>
      </c>
      <c r="R367" s="281">
        <v>2973.8</v>
      </c>
      <c r="S367" s="281">
        <v>2977.86</v>
      </c>
      <c r="T367" s="281">
        <v>2865.16</v>
      </c>
      <c r="U367" s="281">
        <v>2714.34</v>
      </c>
      <c r="V367" s="281">
        <v>2695.12</v>
      </c>
      <c r="W367" s="281">
        <v>2562.1799999999998</v>
      </c>
      <c r="X367" s="281">
        <v>2462.65</v>
      </c>
      <c r="Y367" s="281">
        <v>2246.2600000000002</v>
      </c>
    </row>
    <row r="368" spans="1:25">
      <c r="A368" s="256">
        <v>3</v>
      </c>
      <c r="B368" s="281">
        <v>2351.66</v>
      </c>
      <c r="C368" s="281">
        <v>2342.77</v>
      </c>
      <c r="D368" s="281">
        <v>2335.4</v>
      </c>
      <c r="E368" s="281">
        <v>2333.4</v>
      </c>
      <c r="F368" s="281">
        <v>2314.5</v>
      </c>
      <c r="G368" s="281">
        <v>2365.5100000000002</v>
      </c>
      <c r="H368" s="281">
        <v>2410.79</v>
      </c>
      <c r="I368" s="281">
        <v>2593.83</v>
      </c>
      <c r="J368" s="281">
        <v>2654.78</v>
      </c>
      <c r="K368" s="281">
        <v>2721.03</v>
      </c>
      <c r="L368" s="281">
        <v>2708.92</v>
      </c>
      <c r="M368" s="281">
        <v>2742.41</v>
      </c>
      <c r="N368" s="281">
        <v>2729.68</v>
      </c>
      <c r="O368" s="281">
        <v>2693.1</v>
      </c>
      <c r="P368" s="281">
        <v>2727.51</v>
      </c>
      <c r="Q368" s="281">
        <v>2720.74</v>
      </c>
      <c r="R368" s="281">
        <v>2694.34</v>
      </c>
      <c r="S368" s="281">
        <v>2681.22</v>
      </c>
      <c r="T368" s="281">
        <v>2668.67</v>
      </c>
      <c r="U368" s="281">
        <v>2610.7199999999998</v>
      </c>
      <c r="V368" s="281">
        <v>2605.64</v>
      </c>
      <c r="W368" s="281">
        <v>2490.13</v>
      </c>
      <c r="X368" s="281">
        <v>2409.04</v>
      </c>
      <c r="Y368" s="281">
        <v>2383.83</v>
      </c>
    </row>
    <row r="369" spans="1:25">
      <c r="A369" s="256">
        <v>4</v>
      </c>
      <c r="B369" s="281">
        <v>2327.59</v>
      </c>
      <c r="C369" s="281">
        <v>2316.46</v>
      </c>
      <c r="D369" s="281">
        <v>2314.12</v>
      </c>
      <c r="E369" s="281">
        <v>2317.0700000000002</v>
      </c>
      <c r="F369" s="281">
        <v>2308.4499999999998</v>
      </c>
      <c r="G369" s="281">
        <v>2378.12</v>
      </c>
      <c r="H369" s="281">
        <v>2477.96</v>
      </c>
      <c r="I369" s="281">
        <v>2648.61</v>
      </c>
      <c r="J369" s="281">
        <v>2731.29</v>
      </c>
      <c r="K369" s="281">
        <v>2804.63</v>
      </c>
      <c r="L369" s="281">
        <v>2751.03</v>
      </c>
      <c r="M369" s="281">
        <v>2879.13</v>
      </c>
      <c r="N369" s="281">
        <v>2874.89</v>
      </c>
      <c r="O369" s="281">
        <v>2946.05</v>
      </c>
      <c r="P369" s="281">
        <v>2952.23</v>
      </c>
      <c r="Q369" s="281">
        <v>2861.14</v>
      </c>
      <c r="R369" s="281">
        <v>2857.28</v>
      </c>
      <c r="S369" s="281">
        <v>2974.54</v>
      </c>
      <c r="T369" s="281">
        <v>2725.73</v>
      </c>
      <c r="U369" s="281">
        <v>2569.86</v>
      </c>
      <c r="V369" s="281">
        <v>2603.8200000000002</v>
      </c>
      <c r="W369" s="281">
        <v>2486.1</v>
      </c>
      <c r="X369" s="281">
        <v>2413.71</v>
      </c>
      <c r="Y369" s="281">
        <v>2363.46</v>
      </c>
    </row>
    <row r="370" spans="1:25">
      <c r="A370" s="256">
        <v>5</v>
      </c>
      <c r="B370" s="281">
        <v>2296.02</v>
      </c>
      <c r="C370" s="281">
        <v>2284.86</v>
      </c>
      <c r="D370" s="281">
        <v>2283.4499999999998</v>
      </c>
      <c r="E370" s="281">
        <v>2309.87</v>
      </c>
      <c r="F370" s="281">
        <v>2305.66</v>
      </c>
      <c r="G370" s="281">
        <v>2457.48</v>
      </c>
      <c r="H370" s="281">
        <v>2549.9899999999998</v>
      </c>
      <c r="I370" s="281">
        <v>2652.83</v>
      </c>
      <c r="J370" s="281">
        <v>2745.05</v>
      </c>
      <c r="K370" s="281">
        <v>2788.55</v>
      </c>
      <c r="L370" s="281">
        <v>2797</v>
      </c>
      <c r="M370" s="281">
        <v>2795.97</v>
      </c>
      <c r="N370" s="281">
        <v>2820.26</v>
      </c>
      <c r="O370" s="281">
        <v>2839.99</v>
      </c>
      <c r="P370" s="281">
        <v>2827.08</v>
      </c>
      <c r="Q370" s="281">
        <v>2869.41</v>
      </c>
      <c r="R370" s="281">
        <v>2861.47</v>
      </c>
      <c r="S370" s="281">
        <v>2919.15</v>
      </c>
      <c r="T370" s="281">
        <v>2970.16</v>
      </c>
      <c r="U370" s="281">
        <v>2733.77</v>
      </c>
      <c r="V370" s="281">
        <v>2736.22</v>
      </c>
      <c r="W370" s="281">
        <v>2646.68</v>
      </c>
      <c r="X370" s="281">
        <v>2523.4299999999998</v>
      </c>
      <c r="Y370" s="281">
        <v>2434.2600000000002</v>
      </c>
    </row>
    <row r="371" spans="1:25">
      <c r="A371" s="256">
        <v>6</v>
      </c>
      <c r="B371" s="281">
        <v>2369.41</v>
      </c>
      <c r="C371" s="281">
        <v>2357.6</v>
      </c>
      <c r="D371" s="281">
        <v>2336.23</v>
      </c>
      <c r="E371" s="281">
        <v>2339.2399999999998</v>
      </c>
      <c r="F371" s="281">
        <v>2314.52</v>
      </c>
      <c r="G371" s="281">
        <v>2534.34</v>
      </c>
      <c r="H371" s="281">
        <v>2599.79</v>
      </c>
      <c r="I371" s="281">
        <v>2707.78</v>
      </c>
      <c r="J371" s="281">
        <v>2913.84</v>
      </c>
      <c r="K371" s="281">
        <v>3019.94</v>
      </c>
      <c r="L371" s="281">
        <v>3035.3</v>
      </c>
      <c r="M371" s="281">
        <v>3009.04</v>
      </c>
      <c r="N371" s="281">
        <v>3008.65</v>
      </c>
      <c r="O371" s="281">
        <v>3006.61</v>
      </c>
      <c r="P371" s="281">
        <v>3005.2</v>
      </c>
      <c r="Q371" s="281">
        <v>2974.92</v>
      </c>
      <c r="R371" s="281">
        <v>2945.12</v>
      </c>
      <c r="S371" s="281">
        <v>2948.29</v>
      </c>
      <c r="T371" s="281">
        <v>2928.02</v>
      </c>
      <c r="U371" s="281">
        <v>2761.96</v>
      </c>
      <c r="V371" s="281">
        <v>2730.7</v>
      </c>
      <c r="W371" s="281">
        <v>2611.25</v>
      </c>
      <c r="X371" s="281">
        <v>2408.89</v>
      </c>
      <c r="Y371" s="281">
        <v>2380.54</v>
      </c>
    </row>
    <row r="372" spans="1:25">
      <c r="A372" s="256">
        <v>7</v>
      </c>
      <c r="B372" s="281">
        <v>2380.19</v>
      </c>
      <c r="C372" s="281">
        <v>2366.0700000000002</v>
      </c>
      <c r="D372" s="281">
        <v>2355.34</v>
      </c>
      <c r="E372" s="281">
        <v>2333.23</v>
      </c>
      <c r="F372" s="281">
        <v>2324.12</v>
      </c>
      <c r="G372" s="281">
        <v>2405.8000000000002</v>
      </c>
      <c r="H372" s="281">
        <v>2473.02</v>
      </c>
      <c r="I372" s="281">
        <v>2587.61</v>
      </c>
      <c r="J372" s="281">
        <v>2742.7</v>
      </c>
      <c r="K372" s="281">
        <v>2910.5</v>
      </c>
      <c r="L372" s="281">
        <v>2942.58</v>
      </c>
      <c r="M372" s="281">
        <v>2984.33</v>
      </c>
      <c r="N372" s="281">
        <v>3025.97</v>
      </c>
      <c r="O372" s="281">
        <v>3039.21</v>
      </c>
      <c r="P372" s="281">
        <v>3066.05</v>
      </c>
      <c r="Q372" s="281">
        <v>3076.83</v>
      </c>
      <c r="R372" s="281">
        <v>3075.79</v>
      </c>
      <c r="S372" s="281">
        <v>3037.21</v>
      </c>
      <c r="T372" s="281">
        <v>3067.18</v>
      </c>
      <c r="U372" s="281">
        <v>2808.89</v>
      </c>
      <c r="V372" s="281">
        <v>2791.55</v>
      </c>
      <c r="W372" s="281">
        <v>2610.63</v>
      </c>
      <c r="X372" s="281">
        <v>2470.7199999999998</v>
      </c>
      <c r="Y372" s="281">
        <v>2416.9299999999998</v>
      </c>
    </row>
    <row r="373" spans="1:25">
      <c r="A373" s="256">
        <v>8</v>
      </c>
      <c r="B373" s="281">
        <v>2333.4899999999998</v>
      </c>
      <c r="C373" s="281">
        <v>2328.61</v>
      </c>
      <c r="D373" s="281">
        <v>2322.77</v>
      </c>
      <c r="E373" s="281">
        <v>2316.48</v>
      </c>
      <c r="F373" s="281">
        <v>2313.96</v>
      </c>
      <c r="G373" s="281">
        <v>2450.62</v>
      </c>
      <c r="H373" s="281">
        <v>2521.98</v>
      </c>
      <c r="I373" s="281">
        <v>2654.86</v>
      </c>
      <c r="J373" s="281">
        <v>2728.27</v>
      </c>
      <c r="K373" s="281">
        <v>2855.73</v>
      </c>
      <c r="L373" s="281">
        <v>2891.61</v>
      </c>
      <c r="M373" s="281">
        <v>2887.62</v>
      </c>
      <c r="N373" s="281">
        <v>2925.09</v>
      </c>
      <c r="O373" s="281">
        <v>2915.5</v>
      </c>
      <c r="P373" s="281">
        <v>2910.55</v>
      </c>
      <c r="Q373" s="281">
        <v>2833.45</v>
      </c>
      <c r="R373" s="281">
        <v>2738.53</v>
      </c>
      <c r="S373" s="281">
        <v>2750.23</v>
      </c>
      <c r="T373" s="281">
        <v>2710.23</v>
      </c>
      <c r="U373" s="281">
        <v>2593.1799999999998</v>
      </c>
      <c r="V373" s="281">
        <v>2599.9699999999998</v>
      </c>
      <c r="W373" s="281">
        <v>2430.59</v>
      </c>
      <c r="X373" s="281">
        <v>2352.16</v>
      </c>
      <c r="Y373" s="281">
        <v>2332.23</v>
      </c>
    </row>
    <row r="374" spans="1:25">
      <c r="A374" s="256">
        <v>9</v>
      </c>
      <c r="B374" s="281">
        <v>2259.7199999999998</v>
      </c>
      <c r="C374" s="281">
        <v>2114.27</v>
      </c>
      <c r="D374" s="281">
        <v>2192.5300000000002</v>
      </c>
      <c r="E374" s="281">
        <v>2180.73</v>
      </c>
      <c r="F374" s="281">
        <v>2200.56</v>
      </c>
      <c r="G374" s="281">
        <v>2384.21</v>
      </c>
      <c r="H374" s="281">
        <v>2471.9899999999998</v>
      </c>
      <c r="I374" s="281">
        <v>2569.37</v>
      </c>
      <c r="J374" s="281">
        <v>2533.2199999999998</v>
      </c>
      <c r="K374" s="281">
        <v>2753.87</v>
      </c>
      <c r="L374" s="281">
        <v>2758.84</v>
      </c>
      <c r="M374" s="281">
        <v>2683.29</v>
      </c>
      <c r="N374" s="281">
        <v>2753.32</v>
      </c>
      <c r="O374" s="281">
        <v>2783.21</v>
      </c>
      <c r="P374" s="281">
        <v>2821.15</v>
      </c>
      <c r="Q374" s="281">
        <v>2835.62</v>
      </c>
      <c r="R374" s="281">
        <v>2731.97</v>
      </c>
      <c r="S374" s="281">
        <v>2738.21</v>
      </c>
      <c r="T374" s="281">
        <v>2694.11</v>
      </c>
      <c r="U374" s="281">
        <v>2560.08</v>
      </c>
      <c r="V374" s="281">
        <v>2528.81</v>
      </c>
      <c r="W374" s="281">
        <v>2421.4499999999998</v>
      </c>
      <c r="X374" s="281">
        <v>2354.06</v>
      </c>
      <c r="Y374" s="281">
        <v>2296.7399999999998</v>
      </c>
    </row>
    <row r="375" spans="1:25">
      <c r="A375" s="256">
        <v>10</v>
      </c>
      <c r="B375" s="281">
        <v>2328.38</v>
      </c>
      <c r="C375" s="281">
        <v>2317.52</v>
      </c>
      <c r="D375" s="281">
        <v>2304.2399999999998</v>
      </c>
      <c r="E375" s="281">
        <v>2305.0500000000002</v>
      </c>
      <c r="F375" s="281">
        <v>2293.09</v>
      </c>
      <c r="G375" s="281">
        <v>2360.1799999999998</v>
      </c>
      <c r="H375" s="281">
        <v>2420.54</v>
      </c>
      <c r="I375" s="281">
        <v>2553.7600000000002</v>
      </c>
      <c r="J375" s="281">
        <v>2649.33</v>
      </c>
      <c r="K375" s="281">
        <v>2774.84</v>
      </c>
      <c r="L375" s="281">
        <v>2783.1</v>
      </c>
      <c r="M375" s="281">
        <v>2777.37</v>
      </c>
      <c r="N375" s="281">
        <v>2791.39</v>
      </c>
      <c r="O375" s="281">
        <v>2841.52</v>
      </c>
      <c r="P375" s="281">
        <v>2848.91</v>
      </c>
      <c r="Q375" s="281">
        <v>2807.95</v>
      </c>
      <c r="R375" s="281">
        <v>2736.48</v>
      </c>
      <c r="S375" s="281">
        <v>2740.38</v>
      </c>
      <c r="T375" s="281">
        <v>2692.61</v>
      </c>
      <c r="U375" s="281">
        <v>2581.66</v>
      </c>
      <c r="V375" s="281">
        <v>2592.09</v>
      </c>
      <c r="W375" s="281">
        <v>2436.08</v>
      </c>
      <c r="X375" s="281">
        <v>2382.15</v>
      </c>
      <c r="Y375" s="281">
        <v>2362.04</v>
      </c>
    </row>
    <row r="376" spans="1:25">
      <c r="A376" s="256">
        <v>11</v>
      </c>
      <c r="B376" s="281">
        <v>2301.48</v>
      </c>
      <c r="C376" s="281">
        <v>2273.73</v>
      </c>
      <c r="D376" s="281">
        <v>2276.59</v>
      </c>
      <c r="E376" s="281">
        <v>2279.19</v>
      </c>
      <c r="F376" s="281">
        <v>2263.9</v>
      </c>
      <c r="G376" s="281">
        <v>2349.04</v>
      </c>
      <c r="H376" s="281">
        <v>2427.17</v>
      </c>
      <c r="I376" s="281">
        <v>2517.15</v>
      </c>
      <c r="J376" s="281">
        <v>2608.13</v>
      </c>
      <c r="K376" s="281">
        <v>2673.12</v>
      </c>
      <c r="L376" s="281">
        <v>2667.77</v>
      </c>
      <c r="M376" s="281">
        <v>2674.35</v>
      </c>
      <c r="N376" s="281">
        <v>2678.61</v>
      </c>
      <c r="O376" s="281">
        <v>2686.38</v>
      </c>
      <c r="P376" s="281">
        <v>2687.89</v>
      </c>
      <c r="Q376" s="281">
        <v>2717.31</v>
      </c>
      <c r="R376" s="281">
        <v>2651.23</v>
      </c>
      <c r="S376" s="281">
        <v>2658.93</v>
      </c>
      <c r="T376" s="281">
        <v>2657.85</v>
      </c>
      <c r="U376" s="281">
        <v>2527.0700000000002</v>
      </c>
      <c r="V376" s="281">
        <v>2482.16</v>
      </c>
      <c r="W376" s="281">
        <v>2387.23</v>
      </c>
      <c r="X376" s="281">
        <v>2335.71</v>
      </c>
      <c r="Y376" s="281">
        <v>2322.86</v>
      </c>
    </row>
    <row r="377" spans="1:25">
      <c r="A377" s="256">
        <v>12</v>
      </c>
      <c r="B377" s="281">
        <v>2381.85</v>
      </c>
      <c r="C377" s="281">
        <v>2367.1999999999998</v>
      </c>
      <c r="D377" s="281">
        <v>2370.19</v>
      </c>
      <c r="E377" s="281">
        <v>2325.12</v>
      </c>
      <c r="F377" s="281">
        <v>2359.19</v>
      </c>
      <c r="G377" s="281">
        <v>2431.25</v>
      </c>
      <c r="H377" s="281">
        <v>2509.11</v>
      </c>
      <c r="I377" s="281">
        <v>2632.95</v>
      </c>
      <c r="J377" s="281">
        <v>2695.02</v>
      </c>
      <c r="K377" s="281">
        <v>2768.86</v>
      </c>
      <c r="L377" s="281">
        <v>2773.58</v>
      </c>
      <c r="M377" s="281">
        <v>2807.13</v>
      </c>
      <c r="N377" s="281">
        <v>2801.49</v>
      </c>
      <c r="O377" s="281">
        <v>2838.36</v>
      </c>
      <c r="P377" s="281">
        <v>2839.73</v>
      </c>
      <c r="Q377" s="281">
        <v>2816.69</v>
      </c>
      <c r="R377" s="281">
        <v>2832.8</v>
      </c>
      <c r="S377" s="281">
        <v>2835.24</v>
      </c>
      <c r="T377" s="281">
        <v>2827.9</v>
      </c>
      <c r="U377" s="281">
        <v>2727.15</v>
      </c>
      <c r="V377" s="281">
        <v>2462.73</v>
      </c>
      <c r="W377" s="281">
        <v>2512.92</v>
      </c>
      <c r="X377" s="281">
        <v>2458.14</v>
      </c>
      <c r="Y377" s="281">
        <v>2433.92</v>
      </c>
    </row>
    <row r="378" spans="1:25">
      <c r="A378" s="256">
        <v>13</v>
      </c>
      <c r="B378" s="281">
        <v>2530.5300000000002</v>
      </c>
      <c r="C378" s="281">
        <v>2495.94</v>
      </c>
      <c r="D378" s="281">
        <v>2494.39</v>
      </c>
      <c r="E378" s="281">
        <v>2430.59</v>
      </c>
      <c r="F378" s="281">
        <v>2468.35</v>
      </c>
      <c r="G378" s="281">
        <v>2517.66</v>
      </c>
      <c r="H378" s="281">
        <v>2640.41</v>
      </c>
      <c r="I378" s="281">
        <v>2694.35</v>
      </c>
      <c r="J378" s="281">
        <v>2916.13</v>
      </c>
      <c r="K378" s="281">
        <v>2960.09</v>
      </c>
      <c r="L378" s="281">
        <v>2998.29</v>
      </c>
      <c r="M378" s="281">
        <v>3020.14</v>
      </c>
      <c r="N378" s="281">
        <v>3008.01</v>
      </c>
      <c r="O378" s="281">
        <v>3027.47</v>
      </c>
      <c r="P378" s="281">
        <v>3029.87</v>
      </c>
      <c r="Q378" s="281">
        <v>3015.87</v>
      </c>
      <c r="R378" s="281">
        <v>3011.27</v>
      </c>
      <c r="S378" s="281">
        <v>2986.83</v>
      </c>
      <c r="T378" s="281">
        <v>2919.08</v>
      </c>
      <c r="U378" s="281">
        <v>2734.97</v>
      </c>
      <c r="V378" s="281">
        <v>2590.1999999999998</v>
      </c>
      <c r="W378" s="281">
        <v>2616.09</v>
      </c>
      <c r="X378" s="281">
        <v>2572.75</v>
      </c>
      <c r="Y378" s="281">
        <v>2557.8200000000002</v>
      </c>
    </row>
    <row r="379" spans="1:25">
      <c r="A379" s="256">
        <v>14</v>
      </c>
      <c r="B379" s="281">
        <v>2472.08</v>
      </c>
      <c r="C379" s="281">
        <v>2439.88</v>
      </c>
      <c r="D379" s="281">
        <v>2445.08</v>
      </c>
      <c r="E379" s="281">
        <v>2369.8000000000002</v>
      </c>
      <c r="F379" s="281">
        <v>2391.23</v>
      </c>
      <c r="G379" s="281">
        <v>2442.13</v>
      </c>
      <c r="H379" s="281">
        <v>2573.79</v>
      </c>
      <c r="I379" s="281">
        <v>2699.92</v>
      </c>
      <c r="J379" s="281">
        <v>2711.8</v>
      </c>
      <c r="K379" s="281">
        <v>2799.65</v>
      </c>
      <c r="L379" s="281">
        <v>2919.93</v>
      </c>
      <c r="M379" s="281">
        <v>2906.46</v>
      </c>
      <c r="N379" s="281">
        <v>2923.47</v>
      </c>
      <c r="O379" s="281">
        <v>2939.75</v>
      </c>
      <c r="P379" s="281">
        <v>2939.94</v>
      </c>
      <c r="Q379" s="281">
        <v>2910.11</v>
      </c>
      <c r="R379" s="281">
        <v>2919.18</v>
      </c>
      <c r="S379" s="281">
        <v>2900.45</v>
      </c>
      <c r="T379" s="281">
        <v>2827.79</v>
      </c>
      <c r="U379" s="281">
        <v>2713.59</v>
      </c>
      <c r="V379" s="281">
        <v>2546.0300000000002</v>
      </c>
      <c r="W379" s="281">
        <v>2595.4499999999998</v>
      </c>
      <c r="X379" s="281">
        <v>2517.7199999999998</v>
      </c>
      <c r="Y379" s="281">
        <v>2508.23</v>
      </c>
    </row>
    <row r="380" spans="1:25">
      <c r="A380" s="256">
        <v>15</v>
      </c>
      <c r="B380" s="281">
        <v>2539.6999999999998</v>
      </c>
      <c r="C380" s="281">
        <v>2528.59</v>
      </c>
      <c r="D380" s="281">
        <v>2523.98</v>
      </c>
      <c r="E380" s="281">
        <v>2483.14</v>
      </c>
      <c r="F380" s="281">
        <v>2520.5300000000002</v>
      </c>
      <c r="G380" s="281">
        <v>2565.71</v>
      </c>
      <c r="H380" s="281">
        <v>2665.77</v>
      </c>
      <c r="I380" s="281">
        <v>2755.04</v>
      </c>
      <c r="J380" s="281">
        <v>2873.72</v>
      </c>
      <c r="K380" s="281">
        <v>2931.19</v>
      </c>
      <c r="L380" s="281">
        <v>2944.2</v>
      </c>
      <c r="M380" s="281">
        <v>2952.64</v>
      </c>
      <c r="N380" s="281">
        <v>2920.09</v>
      </c>
      <c r="O380" s="281">
        <v>2910.22</v>
      </c>
      <c r="P380" s="281">
        <v>2893.14</v>
      </c>
      <c r="Q380" s="281">
        <v>2871.44</v>
      </c>
      <c r="R380" s="281">
        <v>2832.02</v>
      </c>
      <c r="S380" s="281">
        <v>2825.19</v>
      </c>
      <c r="T380" s="281">
        <v>2756.61</v>
      </c>
      <c r="U380" s="281">
        <v>2645.01</v>
      </c>
      <c r="V380" s="281">
        <v>2561.9699999999998</v>
      </c>
      <c r="W380" s="281">
        <v>2599.2800000000002</v>
      </c>
      <c r="X380" s="281">
        <v>2568.39</v>
      </c>
      <c r="Y380" s="281">
        <v>2551.58</v>
      </c>
    </row>
    <row r="381" spans="1:25">
      <c r="A381" s="256">
        <v>16</v>
      </c>
      <c r="B381" s="281">
        <v>2434.5300000000002</v>
      </c>
      <c r="C381" s="281">
        <v>2419.65</v>
      </c>
      <c r="D381" s="281">
        <v>2418.58</v>
      </c>
      <c r="E381" s="281">
        <v>2335.41</v>
      </c>
      <c r="F381" s="281">
        <v>2398.81</v>
      </c>
      <c r="G381" s="281">
        <v>2500.04</v>
      </c>
      <c r="H381" s="281">
        <v>2653.83</v>
      </c>
      <c r="I381" s="281">
        <v>2695.02</v>
      </c>
      <c r="J381" s="281">
        <v>2734.62</v>
      </c>
      <c r="K381" s="281">
        <v>2792.47</v>
      </c>
      <c r="L381" s="281">
        <v>2823.91</v>
      </c>
      <c r="M381" s="281">
        <v>2791.73</v>
      </c>
      <c r="N381" s="281">
        <v>2789.58</v>
      </c>
      <c r="O381" s="281">
        <v>2795.73</v>
      </c>
      <c r="P381" s="281">
        <v>2831.86</v>
      </c>
      <c r="Q381" s="281">
        <v>2804.8</v>
      </c>
      <c r="R381" s="281">
        <v>2763.97</v>
      </c>
      <c r="S381" s="281">
        <v>2823.53</v>
      </c>
      <c r="T381" s="281">
        <v>2780.33</v>
      </c>
      <c r="U381" s="281">
        <v>2650.46</v>
      </c>
      <c r="V381" s="281">
        <v>2580.42</v>
      </c>
      <c r="W381" s="281">
        <v>2666.5</v>
      </c>
      <c r="X381" s="281">
        <v>2555.5100000000002</v>
      </c>
      <c r="Y381" s="281">
        <v>2456.9</v>
      </c>
    </row>
    <row r="382" spans="1:25">
      <c r="A382" s="256">
        <v>17</v>
      </c>
      <c r="B382" s="281">
        <v>2596.91</v>
      </c>
      <c r="C382" s="281">
        <v>2560.02</v>
      </c>
      <c r="D382" s="281">
        <v>2563</v>
      </c>
      <c r="E382" s="281">
        <v>2505.36</v>
      </c>
      <c r="F382" s="281">
        <v>2545.9299999999998</v>
      </c>
      <c r="G382" s="281">
        <v>2625.51</v>
      </c>
      <c r="H382" s="281">
        <v>2665.33</v>
      </c>
      <c r="I382" s="281">
        <v>2705.6</v>
      </c>
      <c r="J382" s="281">
        <v>2794.44</v>
      </c>
      <c r="K382" s="281">
        <v>2828.8</v>
      </c>
      <c r="L382" s="281">
        <v>2949.64</v>
      </c>
      <c r="M382" s="281">
        <v>2922.33</v>
      </c>
      <c r="N382" s="281">
        <v>2964.82</v>
      </c>
      <c r="O382" s="281">
        <v>2980.12</v>
      </c>
      <c r="P382" s="281">
        <v>3027.4</v>
      </c>
      <c r="Q382" s="281">
        <v>2924.97</v>
      </c>
      <c r="R382" s="281">
        <v>2842.62</v>
      </c>
      <c r="S382" s="281">
        <v>2845.62</v>
      </c>
      <c r="T382" s="281">
        <v>2864.79</v>
      </c>
      <c r="U382" s="281">
        <v>2733.9</v>
      </c>
      <c r="V382" s="281">
        <v>2659.7</v>
      </c>
      <c r="W382" s="281">
        <v>2705.85</v>
      </c>
      <c r="X382" s="281">
        <v>2618.41</v>
      </c>
      <c r="Y382" s="281">
        <v>2606.5300000000002</v>
      </c>
    </row>
    <row r="383" spans="1:25">
      <c r="A383" s="256">
        <v>18</v>
      </c>
      <c r="B383" s="281">
        <v>2522.56</v>
      </c>
      <c r="C383" s="281">
        <v>2512.25</v>
      </c>
      <c r="D383" s="281">
        <v>2502.7800000000002</v>
      </c>
      <c r="E383" s="281">
        <v>2459.6799999999998</v>
      </c>
      <c r="F383" s="281">
        <v>2494.0700000000002</v>
      </c>
      <c r="G383" s="281">
        <v>2541.54</v>
      </c>
      <c r="H383" s="281">
        <v>2574.46</v>
      </c>
      <c r="I383" s="281">
        <v>2639.53</v>
      </c>
      <c r="J383" s="281">
        <v>2640.58</v>
      </c>
      <c r="K383" s="281">
        <v>2639.03</v>
      </c>
      <c r="L383" s="281">
        <v>2630.47</v>
      </c>
      <c r="M383" s="281">
        <v>2643.04</v>
      </c>
      <c r="N383" s="281">
        <v>2644.06</v>
      </c>
      <c r="O383" s="281">
        <v>2669.48</v>
      </c>
      <c r="P383" s="281">
        <v>2711.27</v>
      </c>
      <c r="Q383" s="281">
        <v>2648.84</v>
      </c>
      <c r="R383" s="281">
        <v>2646.46</v>
      </c>
      <c r="S383" s="281">
        <v>2643.05</v>
      </c>
      <c r="T383" s="281">
        <v>2516.67</v>
      </c>
      <c r="U383" s="281">
        <v>2497.94</v>
      </c>
      <c r="V383" s="281">
        <v>2518.9</v>
      </c>
      <c r="W383" s="281">
        <v>2528.65</v>
      </c>
      <c r="X383" s="281">
        <v>2507.67</v>
      </c>
      <c r="Y383" s="281">
        <v>2466.98</v>
      </c>
    </row>
    <row r="384" spans="1:25">
      <c r="A384" s="256">
        <v>19</v>
      </c>
      <c r="B384" s="281">
        <v>2525.7800000000002</v>
      </c>
      <c r="C384" s="281">
        <v>2520.66</v>
      </c>
      <c r="D384" s="281">
        <v>2516.9699999999998</v>
      </c>
      <c r="E384" s="281">
        <v>2528.63</v>
      </c>
      <c r="F384" s="281">
        <v>2514.09</v>
      </c>
      <c r="G384" s="281">
        <v>2577.4699999999998</v>
      </c>
      <c r="H384" s="281">
        <v>2634.71</v>
      </c>
      <c r="I384" s="281">
        <v>2652.7</v>
      </c>
      <c r="J384" s="281">
        <v>2658.24</v>
      </c>
      <c r="K384" s="281">
        <v>2672.02</v>
      </c>
      <c r="L384" s="281">
        <v>2673.91</v>
      </c>
      <c r="M384" s="281">
        <v>2676.97</v>
      </c>
      <c r="N384" s="281">
        <v>2681.63</v>
      </c>
      <c r="O384" s="281">
        <v>2710.65</v>
      </c>
      <c r="P384" s="281">
        <v>2653.13</v>
      </c>
      <c r="Q384" s="281">
        <v>2650.06</v>
      </c>
      <c r="R384" s="281">
        <v>2656.2</v>
      </c>
      <c r="S384" s="281">
        <v>2580.41</v>
      </c>
      <c r="T384" s="281">
        <v>2607.7399999999998</v>
      </c>
      <c r="U384" s="281">
        <v>2712.74</v>
      </c>
      <c r="V384" s="281">
        <v>2665.11</v>
      </c>
      <c r="W384" s="281">
        <v>2599.39</v>
      </c>
      <c r="X384" s="281">
        <v>2588.2399999999998</v>
      </c>
      <c r="Y384" s="281">
        <v>2583.02</v>
      </c>
    </row>
    <row r="385" spans="1:25">
      <c r="A385" s="256">
        <v>20</v>
      </c>
      <c r="B385" s="281">
        <v>2615.37</v>
      </c>
      <c r="C385" s="281">
        <v>2599.88</v>
      </c>
      <c r="D385" s="281">
        <v>2595.64</v>
      </c>
      <c r="E385" s="281">
        <v>2596.04</v>
      </c>
      <c r="F385" s="281">
        <v>2580.9</v>
      </c>
      <c r="G385" s="281">
        <v>2631.66</v>
      </c>
      <c r="H385" s="281">
        <v>2688.52</v>
      </c>
      <c r="I385" s="281">
        <v>2749.77</v>
      </c>
      <c r="J385" s="281">
        <v>2908.64</v>
      </c>
      <c r="K385" s="281">
        <v>2917.8</v>
      </c>
      <c r="L385" s="281">
        <v>2924.63</v>
      </c>
      <c r="M385" s="281">
        <v>2897.32</v>
      </c>
      <c r="N385" s="281">
        <v>2889.34</v>
      </c>
      <c r="O385" s="281">
        <v>2905.54</v>
      </c>
      <c r="P385" s="281">
        <v>2904.91</v>
      </c>
      <c r="Q385" s="281">
        <v>2899.8</v>
      </c>
      <c r="R385" s="281">
        <v>2898.83</v>
      </c>
      <c r="S385" s="281">
        <v>2899.4</v>
      </c>
      <c r="T385" s="281">
        <v>2892.31</v>
      </c>
      <c r="U385" s="281">
        <v>2929.86</v>
      </c>
      <c r="V385" s="281">
        <v>2777.3</v>
      </c>
      <c r="W385" s="281">
        <v>2725.16</v>
      </c>
      <c r="X385" s="281">
        <v>2680.61</v>
      </c>
      <c r="Y385" s="281">
        <v>2648.65</v>
      </c>
    </row>
    <row r="386" spans="1:25">
      <c r="A386" s="256">
        <v>21</v>
      </c>
      <c r="B386" s="281">
        <v>2759.05</v>
      </c>
      <c r="C386" s="281">
        <v>2731.57</v>
      </c>
      <c r="D386" s="281">
        <v>2688.64</v>
      </c>
      <c r="E386" s="281">
        <v>2728.91</v>
      </c>
      <c r="F386" s="281">
        <v>2701.77</v>
      </c>
      <c r="G386" s="281">
        <v>3063.55</v>
      </c>
      <c r="H386" s="281">
        <v>2806.15</v>
      </c>
      <c r="I386" s="281">
        <v>2907.04</v>
      </c>
      <c r="J386" s="281">
        <v>3236.66</v>
      </c>
      <c r="K386" s="281">
        <v>3344.54</v>
      </c>
      <c r="L386" s="281">
        <v>3347.25</v>
      </c>
      <c r="M386" s="281">
        <v>3428.74</v>
      </c>
      <c r="N386" s="281">
        <v>3298.23</v>
      </c>
      <c r="O386" s="281">
        <v>3292.55</v>
      </c>
      <c r="P386" s="281">
        <v>3291.3</v>
      </c>
      <c r="Q386" s="281">
        <v>3285.3</v>
      </c>
      <c r="R386" s="281">
        <v>3411.88</v>
      </c>
      <c r="S386" s="281">
        <v>3366.61</v>
      </c>
      <c r="T386" s="281">
        <v>3279.64</v>
      </c>
      <c r="U386" s="281">
        <v>3298.78</v>
      </c>
      <c r="V386" s="281">
        <v>3001.79</v>
      </c>
      <c r="W386" s="281">
        <v>2832.33</v>
      </c>
      <c r="X386" s="281">
        <v>2770.11</v>
      </c>
      <c r="Y386" s="281">
        <v>2755.3</v>
      </c>
    </row>
    <row r="387" spans="1:25">
      <c r="A387" s="256">
        <v>22</v>
      </c>
      <c r="B387" s="281">
        <v>2756.6</v>
      </c>
      <c r="C387" s="281">
        <v>2742.75</v>
      </c>
      <c r="D387" s="281">
        <v>2727.76</v>
      </c>
      <c r="E387" s="281">
        <v>2733.24</v>
      </c>
      <c r="F387" s="281">
        <v>2715.83</v>
      </c>
      <c r="G387" s="281">
        <v>2777.57</v>
      </c>
      <c r="H387" s="281">
        <v>2858.52</v>
      </c>
      <c r="I387" s="281">
        <v>2951.22</v>
      </c>
      <c r="J387" s="281">
        <v>3003.32</v>
      </c>
      <c r="K387" s="281">
        <v>3007.08</v>
      </c>
      <c r="L387" s="281">
        <v>3073.5</v>
      </c>
      <c r="M387" s="281">
        <v>3072.36</v>
      </c>
      <c r="N387" s="281">
        <v>3005.45</v>
      </c>
      <c r="O387" s="281">
        <v>3004.04</v>
      </c>
      <c r="P387" s="281">
        <v>3055</v>
      </c>
      <c r="Q387" s="281">
        <v>3001.53</v>
      </c>
      <c r="R387" s="281">
        <v>3012.56</v>
      </c>
      <c r="S387" s="281">
        <v>3060.68</v>
      </c>
      <c r="T387" s="281">
        <v>2993.94</v>
      </c>
      <c r="U387" s="281">
        <v>2997.38</v>
      </c>
      <c r="V387" s="281">
        <v>2832.44</v>
      </c>
      <c r="W387" s="281">
        <v>2757.51</v>
      </c>
      <c r="X387" s="281">
        <v>2721.9</v>
      </c>
      <c r="Y387" s="281">
        <v>2696.02</v>
      </c>
    </row>
    <row r="388" spans="1:25">
      <c r="A388" s="256">
        <v>23</v>
      </c>
      <c r="B388" s="281">
        <v>2543.4699999999998</v>
      </c>
      <c r="C388" s="281">
        <v>2536.4</v>
      </c>
      <c r="D388" s="281">
        <v>2542.62</v>
      </c>
      <c r="E388" s="281">
        <v>2565.02</v>
      </c>
      <c r="F388" s="281">
        <v>2559.84</v>
      </c>
      <c r="G388" s="281">
        <v>2604.2600000000002</v>
      </c>
      <c r="H388" s="281">
        <v>2623.63</v>
      </c>
      <c r="I388" s="281">
        <v>2709.85</v>
      </c>
      <c r="J388" s="281">
        <v>2736.24</v>
      </c>
      <c r="K388" s="281">
        <v>2770.79</v>
      </c>
      <c r="L388" s="281">
        <v>2777.39</v>
      </c>
      <c r="M388" s="281">
        <v>2830.63</v>
      </c>
      <c r="N388" s="281">
        <v>2838.23</v>
      </c>
      <c r="O388" s="281">
        <v>2813.98</v>
      </c>
      <c r="P388" s="281">
        <v>2793.09</v>
      </c>
      <c r="Q388" s="281">
        <v>2787.65</v>
      </c>
      <c r="R388" s="281">
        <v>2832.14</v>
      </c>
      <c r="S388" s="281">
        <v>2865.33</v>
      </c>
      <c r="T388" s="281">
        <v>2871.59</v>
      </c>
      <c r="U388" s="281">
        <v>3083.32</v>
      </c>
      <c r="V388" s="281">
        <v>2775.99</v>
      </c>
      <c r="W388" s="281">
        <v>2667.38</v>
      </c>
      <c r="X388" s="281">
        <v>2625.86</v>
      </c>
      <c r="Y388" s="281">
        <v>2614.1</v>
      </c>
    </row>
    <row r="389" spans="1:25">
      <c r="A389" s="256">
        <v>24</v>
      </c>
      <c r="B389" s="281">
        <v>2533.2199999999998</v>
      </c>
      <c r="C389" s="281">
        <v>2491.17</v>
      </c>
      <c r="D389" s="281">
        <v>2492.4299999999998</v>
      </c>
      <c r="E389" s="281">
        <v>2528.7399999999998</v>
      </c>
      <c r="F389" s="281">
        <v>2518.5</v>
      </c>
      <c r="G389" s="281">
        <v>2569.0100000000002</v>
      </c>
      <c r="H389" s="281">
        <v>2655.4</v>
      </c>
      <c r="I389" s="281">
        <v>2748.69</v>
      </c>
      <c r="J389" s="281">
        <v>2828.91</v>
      </c>
      <c r="K389" s="281">
        <v>2948.99</v>
      </c>
      <c r="L389" s="281">
        <v>2800.36</v>
      </c>
      <c r="M389" s="281">
        <v>2851.79</v>
      </c>
      <c r="N389" s="281">
        <v>2938.48</v>
      </c>
      <c r="O389" s="281">
        <v>3035.6</v>
      </c>
      <c r="P389" s="281">
        <v>3097.61</v>
      </c>
      <c r="Q389" s="281">
        <v>3064.73</v>
      </c>
      <c r="R389" s="281">
        <v>3023.02</v>
      </c>
      <c r="S389" s="281">
        <v>3178.13</v>
      </c>
      <c r="T389" s="281">
        <v>2963.59</v>
      </c>
      <c r="U389" s="281">
        <v>3046.11</v>
      </c>
      <c r="V389" s="281">
        <v>2733.15</v>
      </c>
      <c r="W389" s="281">
        <v>2594.71</v>
      </c>
      <c r="X389" s="281">
        <v>2560.88</v>
      </c>
      <c r="Y389" s="281">
        <v>2550.9499999999998</v>
      </c>
    </row>
    <row r="390" spans="1:25">
      <c r="A390" s="256">
        <v>25</v>
      </c>
      <c r="B390" s="281">
        <v>2453.87</v>
      </c>
      <c r="C390" s="281">
        <v>2415.67</v>
      </c>
      <c r="D390" s="281">
        <v>2463.9899999999998</v>
      </c>
      <c r="E390" s="281">
        <v>2494.7399999999998</v>
      </c>
      <c r="F390" s="281">
        <v>2494.5100000000002</v>
      </c>
      <c r="G390" s="281">
        <v>2523.2399999999998</v>
      </c>
      <c r="H390" s="281">
        <v>2583.8000000000002</v>
      </c>
      <c r="I390" s="281">
        <v>2671.52</v>
      </c>
      <c r="J390" s="281">
        <v>2696.99</v>
      </c>
      <c r="K390" s="281">
        <v>2763.58</v>
      </c>
      <c r="L390" s="281">
        <v>2762.99</v>
      </c>
      <c r="M390" s="281">
        <v>2758.87</v>
      </c>
      <c r="N390" s="281">
        <v>2735.48</v>
      </c>
      <c r="O390" s="281">
        <v>2737.42</v>
      </c>
      <c r="P390" s="281">
        <v>2730.9</v>
      </c>
      <c r="Q390" s="281">
        <v>2689.91</v>
      </c>
      <c r="R390" s="281">
        <v>2747.75</v>
      </c>
      <c r="S390" s="281">
        <v>2939.75</v>
      </c>
      <c r="T390" s="281">
        <v>3173.18</v>
      </c>
      <c r="U390" s="281">
        <v>2822.88</v>
      </c>
      <c r="V390" s="281">
        <v>2612.14</v>
      </c>
      <c r="W390" s="281">
        <v>2556.19</v>
      </c>
      <c r="X390" s="281">
        <v>2527.38</v>
      </c>
      <c r="Y390" s="281">
        <v>2500.0700000000002</v>
      </c>
    </row>
    <row r="391" spans="1:25">
      <c r="A391" s="256">
        <v>26</v>
      </c>
      <c r="B391" s="281">
        <v>2437.8000000000002</v>
      </c>
      <c r="C391" s="281">
        <v>2398.4899999999998</v>
      </c>
      <c r="D391" s="281">
        <v>2432.7800000000002</v>
      </c>
      <c r="E391" s="281">
        <v>2386.23</v>
      </c>
      <c r="F391" s="281">
        <v>2374.14</v>
      </c>
      <c r="G391" s="281">
        <v>2478.27</v>
      </c>
      <c r="H391" s="281">
        <v>2569.96</v>
      </c>
      <c r="I391" s="281">
        <v>2689.41</v>
      </c>
      <c r="J391" s="281">
        <v>2767.75</v>
      </c>
      <c r="K391" s="281">
        <v>2773.25</v>
      </c>
      <c r="L391" s="281">
        <v>2775.64</v>
      </c>
      <c r="M391" s="281">
        <v>2766.49</v>
      </c>
      <c r="N391" s="281">
        <v>2765.89</v>
      </c>
      <c r="O391" s="281">
        <v>2659.97</v>
      </c>
      <c r="P391" s="281">
        <v>2683.84</v>
      </c>
      <c r="Q391" s="281">
        <v>2589.91</v>
      </c>
      <c r="R391" s="281">
        <v>2566.9699999999998</v>
      </c>
      <c r="S391" s="281">
        <v>2568.9699999999998</v>
      </c>
      <c r="T391" s="281">
        <v>2746.13</v>
      </c>
      <c r="U391" s="281">
        <v>2790.43</v>
      </c>
      <c r="V391" s="281">
        <v>2718.54</v>
      </c>
      <c r="W391" s="281">
        <v>2597.9</v>
      </c>
      <c r="X391" s="281">
        <v>2534.8200000000002</v>
      </c>
      <c r="Y391" s="281">
        <v>2480.9</v>
      </c>
    </row>
    <row r="392" spans="1:25">
      <c r="A392" s="256">
        <v>27</v>
      </c>
      <c r="B392" s="281">
        <v>2510.25</v>
      </c>
      <c r="C392" s="281">
        <v>2457.8200000000002</v>
      </c>
      <c r="D392" s="281">
        <v>2458.54</v>
      </c>
      <c r="E392" s="281">
        <v>2447.2399999999998</v>
      </c>
      <c r="F392" s="281">
        <v>2434.7600000000002</v>
      </c>
      <c r="G392" s="281">
        <v>2556.14</v>
      </c>
      <c r="H392" s="281">
        <v>2599.23</v>
      </c>
      <c r="I392" s="281">
        <v>2690.17</v>
      </c>
      <c r="J392" s="281">
        <v>2747.68</v>
      </c>
      <c r="K392" s="281">
        <v>2963.14</v>
      </c>
      <c r="L392" s="281">
        <v>2963.33</v>
      </c>
      <c r="M392" s="281">
        <v>2961.04</v>
      </c>
      <c r="N392" s="281">
        <v>2861.88</v>
      </c>
      <c r="O392" s="281">
        <v>2774.97</v>
      </c>
      <c r="P392" s="281">
        <v>2668.52</v>
      </c>
      <c r="Q392" s="281">
        <v>2650.35</v>
      </c>
      <c r="R392" s="281">
        <v>2626.05</v>
      </c>
      <c r="S392" s="281">
        <v>2630.38</v>
      </c>
      <c r="T392" s="281">
        <v>3050.5</v>
      </c>
      <c r="U392" s="281">
        <v>3104.33</v>
      </c>
      <c r="V392" s="281">
        <v>2823.28</v>
      </c>
      <c r="W392" s="281">
        <v>2771.43</v>
      </c>
      <c r="X392" s="281">
        <v>2569.3000000000002</v>
      </c>
      <c r="Y392" s="281">
        <v>2565.15</v>
      </c>
    </row>
    <row r="393" spans="1:25">
      <c r="A393" s="256">
        <v>28</v>
      </c>
      <c r="B393" s="281">
        <v>2526.41</v>
      </c>
      <c r="C393" s="281">
        <v>2477.88</v>
      </c>
      <c r="D393" s="281">
        <v>2454.5300000000002</v>
      </c>
      <c r="E393" s="281">
        <v>2322.4499999999998</v>
      </c>
      <c r="F393" s="281">
        <v>2315.4299999999998</v>
      </c>
      <c r="G393" s="281">
        <v>2433.5500000000002</v>
      </c>
      <c r="H393" s="281">
        <v>2554.4</v>
      </c>
      <c r="I393" s="281">
        <v>2639.1</v>
      </c>
      <c r="J393" s="281">
        <v>2725.5</v>
      </c>
      <c r="K393" s="281">
        <v>2950.12</v>
      </c>
      <c r="L393" s="281">
        <v>3096.07</v>
      </c>
      <c r="M393" s="281">
        <v>3091.14</v>
      </c>
      <c r="N393" s="281">
        <v>3098.75</v>
      </c>
      <c r="O393" s="281">
        <v>3098.68</v>
      </c>
      <c r="P393" s="281">
        <v>3120.67</v>
      </c>
      <c r="Q393" s="281">
        <v>3039.25</v>
      </c>
      <c r="R393" s="281">
        <v>2794.39</v>
      </c>
      <c r="S393" s="281">
        <v>2801.94</v>
      </c>
      <c r="T393" s="281">
        <v>3313.74</v>
      </c>
      <c r="U393" s="281">
        <v>3387</v>
      </c>
      <c r="V393" s="281">
        <v>3072.13</v>
      </c>
      <c r="W393" s="281">
        <v>2831.63</v>
      </c>
      <c r="X393" s="281">
        <v>2696.94</v>
      </c>
      <c r="Y393" s="281">
        <v>2577.9499999999998</v>
      </c>
    </row>
    <row r="394" spans="1:25">
      <c r="A394" s="256">
        <v>29</v>
      </c>
      <c r="B394" s="281">
        <v>2471.41</v>
      </c>
      <c r="C394" s="281">
        <v>2428.65</v>
      </c>
      <c r="D394" s="281">
        <v>2428.11</v>
      </c>
      <c r="E394" s="281">
        <v>2348.33</v>
      </c>
      <c r="F394" s="281">
        <v>2331.39</v>
      </c>
      <c r="G394" s="281">
        <v>2510.7399999999998</v>
      </c>
      <c r="H394" s="281">
        <v>2622.8</v>
      </c>
      <c r="I394" s="281">
        <v>2759.48</v>
      </c>
      <c r="J394" s="281">
        <v>2933.97</v>
      </c>
      <c r="K394" s="281">
        <v>2951.28</v>
      </c>
      <c r="L394" s="281">
        <v>2827.85</v>
      </c>
      <c r="M394" s="281">
        <v>2831.78</v>
      </c>
      <c r="N394" s="281">
        <v>2843.93</v>
      </c>
      <c r="O394" s="281">
        <v>2754.99</v>
      </c>
      <c r="P394" s="281">
        <v>2647.3</v>
      </c>
      <c r="Q394" s="281">
        <v>2660</v>
      </c>
      <c r="R394" s="281">
        <v>2622.71</v>
      </c>
      <c r="S394" s="281">
        <v>2612.9699999999998</v>
      </c>
      <c r="T394" s="281">
        <v>2817.54</v>
      </c>
      <c r="U394" s="281">
        <v>2839.31</v>
      </c>
      <c r="V394" s="281">
        <v>2705.1</v>
      </c>
      <c r="W394" s="281">
        <v>2566.7600000000002</v>
      </c>
      <c r="X394" s="281">
        <v>2517.6</v>
      </c>
      <c r="Y394" s="281">
        <v>2435.7199999999998</v>
      </c>
    </row>
    <row r="395" spans="1:25">
      <c r="A395" s="256">
        <v>30</v>
      </c>
      <c r="B395" s="281">
        <v>2134.6</v>
      </c>
      <c r="C395" s="281">
        <v>2121.46</v>
      </c>
      <c r="D395" s="281">
        <v>2201.12</v>
      </c>
      <c r="E395" s="281">
        <v>2097.29</v>
      </c>
      <c r="F395" s="281">
        <v>2268.64</v>
      </c>
      <c r="G395" s="281">
        <v>2442.04</v>
      </c>
      <c r="H395" s="281">
        <v>2566.06</v>
      </c>
      <c r="I395" s="281">
        <v>2672.67</v>
      </c>
      <c r="J395" s="281">
        <v>2750.75</v>
      </c>
      <c r="K395" s="281">
        <v>2757.36</v>
      </c>
      <c r="L395" s="281">
        <v>2984.96</v>
      </c>
      <c r="M395" s="281">
        <v>2831.98</v>
      </c>
      <c r="N395" s="281">
        <v>2979.72</v>
      </c>
      <c r="O395" s="281">
        <v>3012.04</v>
      </c>
      <c r="P395" s="281">
        <v>2810.21</v>
      </c>
      <c r="Q395" s="281">
        <v>2777.76</v>
      </c>
      <c r="R395" s="281">
        <v>2786.01</v>
      </c>
      <c r="S395" s="281">
        <v>2768.37</v>
      </c>
      <c r="T395" s="281">
        <v>2771.19</v>
      </c>
      <c r="U395" s="281">
        <v>2982.82</v>
      </c>
      <c r="V395" s="281">
        <v>2997.99</v>
      </c>
      <c r="W395" s="281">
        <v>2756.16</v>
      </c>
      <c r="X395" s="281">
        <v>2612.17</v>
      </c>
      <c r="Y395" s="281">
        <v>2430.46</v>
      </c>
    </row>
    <row r="396" spans="1:25">
      <c r="A396" s="256">
        <v>31</v>
      </c>
      <c r="B396" s="281">
        <v>2353.9299999999998</v>
      </c>
      <c r="C396" s="281">
        <v>2307.42</v>
      </c>
      <c r="D396" s="281">
        <v>2315.09</v>
      </c>
      <c r="E396" s="281">
        <v>2334.71</v>
      </c>
      <c r="F396" s="281">
        <v>2318.65</v>
      </c>
      <c r="G396" s="281">
        <v>2399.09</v>
      </c>
      <c r="H396" s="281">
        <v>2500.12</v>
      </c>
      <c r="I396" s="281">
        <v>2620.96</v>
      </c>
      <c r="J396" s="281">
        <v>2714.78</v>
      </c>
      <c r="K396" s="281">
        <v>2795.54</v>
      </c>
      <c r="L396" s="281">
        <v>2770.49</v>
      </c>
      <c r="M396" s="281">
        <v>2833.69</v>
      </c>
      <c r="N396" s="281">
        <v>2790.57</v>
      </c>
      <c r="O396" s="281">
        <v>2829.9</v>
      </c>
      <c r="P396" s="281">
        <v>2791.34</v>
      </c>
      <c r="Q396" s="281">
        <v>2636.8</v>
      </c>
      <c r="R396" s="281">
        <v>2595.89</v>
      </c>
      <c r="S396" s="281">
        <v>2831.59</v>
      </c>
      <c r="T396" s="281">
        <v>3190.71</v>
      </c>
      <c r="U396" s="281">
        <v>2785.94</v>
      </c>
      <c r="V396" s="281">
        <v>2676.06</v>
      </c>
      <c r="W396" s="281">
        <v>2544</v>
      </c>
      <c r="X396" s="281">
        <v>2486.61</v>
      </c>
      <c r="Y396" s="281">
        <v>2385.5100000000002</v>
      </c>
    </row>
    <row r="398" spans="1:25" ht="45" customHeight="1">
      <c r="A398" s="459" t="s">
        <v>212</v>
      </c>
      <c r="B398" s="492" t="s">
        <v>328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2"/>
      <c r="M398" s="492"/>
      <c r="N398" s="492"/>
      <c r="O398" s="492"/>
      <c r="P398" s="492"/>
      <c r="Q398" s="492"/>
      <c r="R398" s="492"/>
      <c r="S398" s="492"/>
      <c r="T398" s="492"/>
      <c r="U398" s="492"/>
      <c r="V398" s="492"/>
      <c r="W398" s="492"/>
      <c r="X398" s="492"/>
      <c r="Y398" s="492"/>
    </row>
    <row r="399" spans="1:25" ht="30">
      <c r="A399" s="459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1346.72</v>
      </c>
      <c r="C400" s="281">
        <v>1346.83</v>
      </c>
      <c r="D400" s="281">
        <v>1344.74</v>
      </c>
      <c r="E400" s="281">
        <v>1397.33</v>
      </c>
      <c r="F400" s="281">
        <v>1486.13</v>
      </c>
      <c r="G400" s="281">
        <v>1571.36</v>
      </c>
      <c r="H400" s="281">
        <v>1745.79</v>
      </c>
      <c r="I400" s="281">
        <v>1866.84</v>
      </c>
      <c r="J400" s="281">
        <v>1969.72</v>
      </c>
      <c r="K400" s="281">
        <v>1968.12</v>
      </c>
      <c r="L400" s="281">
        <v>1969.03</v>
      </c>
      <c r="M400" s="281">
        <v>2150.48</v>
      </c>
      <c r="N400" s="281">
        <v>2150</v>
      </c>
      <c r="O400" s="281">
        <v>2147.9</v>
      </c>
      <c r="P400" s="281">
        <v>2127.23</v>
      </c>
      <c r="Q400" s="281">
        <v>2113.64</v>
      </c>
      <c r="R400" s="281">
        <v>2102.29</v>
      </c>
      <c r="S400" s="281">
        <v>2127.33</v>
      </c>
      <c r="T400" s="281">
        <v>2013.6</v>
      </c>
      <c r="U400" s="281">
        <v>1886.99</v>
      </c>
      <c r="V400" s="281">
        <v>1711.37</v>
      </c>
      <c r="W400" s="281">
        <v>1590.74</v>
      </c>
      <c r="X400" s="281">
        <v>1536.47</v>
      </c>
      <c r="Y400" s="281">
        <v>1347.63</v>
      </c>
    </row>
    <row r="401" spans="1:25">
      <c r="A401" s="256">
        <v>2</v>
      </c>
      <c r="B401" s="281">
        <v>1303.96</v>
      </c>
      <c r="C401" s="281">
        <v>1267.9000000000001</v>
      </c>
      <c r="D401" s="281">
        <v>1269.67</v>
      </c>
      <c r="E401" s="281">
        <v>1271.8800000000001</v>
      </c>
      <c r="F401" s="281">
        <v>1318.66</v>
      </c>
      <c r="G401" s="281">
        <v>1317.75</v>
      </c>
      <c r="H401" s="281">
        <v>1592.1</v>
      </c>
      <c r="I401" s="281">
        <v>1741.19</v>
      </c>
      <c r="J401" s="281">
        <v>1841.47</v>
      </c>
      <c r="K401" s="281">
        <v>1890.83</v>
      </c>
      <c r="L401" s="281">
        <v>1891.74</v>
      </c>
      <c r="M401" s="281">
        <v>2096.67</v>
      </c>
      <c r="N401" s="281">
        <v>2136.65</v>
      </c>
      <c r="O401" s="281">
        <v>2128.62</v>
      </c>
      <c r="P401" s="281">
        <v>2123.5</v>
      </c>
      <c r="Q401" s="281">
        <v>2114.61</v>
      </c>
      <c r="R401" s="281">
        <v>2210.4</v>
      </c>
      <c r="S401" s="281">
        <v>2214.46</v>
      </c>
      <c r="T401" s="281">
        <v>2101.7600000000002</v>
      </c>
      <c r="U401" s="281">
        <v>1950.94</v>
      </c>
      <c r="V401" s="281">
        <v>1931.72</v>
      </c>
      <c r="W401" s="281">
        <v>1798.78</v>
      </c>
      <c r="X401" s="281">
        <v>1699.25</v>
      </c>
      <c r="Y401" s="281">
        <v>1482.86</v>
      </c>
    </row>
    <row r="402" spans="1:25">
      <c r="A402" s="256">
        <v>3</v>
      </c>
      <c r="B402" s="281">
        <v>1588.26</v>
      </c>
      <c r="C402" s="281">
        <v>1579.37</v>
      </c>
      <c r="D402" s="281">
        <v>1572</v>
      </c>
      <c r="E402" s="281">
        <v>1570</v>
      </c>
      <c r="F402" s="281">
        <v>1551.1</v>
      </c>
      <c r="G402" s="281">
        <v>1602.11</v>
      </c>
      <c r="H402" s="281">
        <v>1647.39</v>
      </c>
      <c r="I402" s="281">
        <v>1830.43</v>
      </c>
      <c r="J402" s="281">
        <v>1891.38</v>
      </c>
      <c r="K402" s="281">
        <v>1957.63</v>
      </c>
      <c r="L402" s="281">
        <v>1945.52</v>
      </c>
      <c r="M402" s="281">
        <v>1979.01</v>
      </c>
      <c r="N402" s="281">
        <v>1966.28</v>
      </c>
      <c r="O402" s="281">
        <v>1929.7</v>
      </c>
      <c r="P402" s="281">
        <v>1964.11</v>
      </c>
      <c r="Q402" s="281">
        <v>1957.34</v>
      </c>
      <c r="R402" s="281">
        <v>1930.94</v>
      </c>
      <c r="S402" s="281">
        <v>1917.82</v>
      </c>
      <c r="T402" s="281">
        <v>1905.27</v>
      </c>
      <c r="U402" s="281">
        <v>1847.32</v>
      </c>
      <c r="V402" s="281">
        <v>1842.24</v>
      </c>
      <c r="W402" s="281">
        <v>1726.73</v>
      </c>
      <c r="X402" s="281">
        <v>1645.64</v>
      </c>
      <c r="Y402" s="281">
        <v>1620.43</v>
      </c>
    </row>
    <row r="403" spans="1:25">
      <c r="A403" s="256">
        <v>4</v>
      </c>
      <c r="B403" s="281">
        <v>1564.19</v>
      </c>
      <c r="C403" s="281">
        <v>1553.06</v>
      </c>
      <c r="D403" s="281">
        <v>1550.72</v>
      </c>
      <c r="E403" s="281">
        <v>1553.67</v>
      </c>
      <c r="F403" s="281">
        <v>1545.05</v>
      </c>
      <c r="G403" s="281">
        <v>1614.72</v>
      </c>
      <c r="H403" s="281">
        <v>1714.56</v>
      </c>
      <c r="I403" s="281">
        <v>1885.21</v>
      </c>
      <c r="J403" s="281">
        <v>1967.89</v>
      </c>
      <c r="K403" s="281">
        <v>2041.23</v>
      </c>
      <c r="L403" s="281">
        <v>1987.63</v>
      </c>
      <c r="M403" s="281">
        <v>2115.73</v>
      </c>
      <c r="N403" s="281">
        <v>2111.4899999999998</v>
      </c>
      <c r="O403" s="281">
        <v>2182.65</v>
      </c>
      <c r="P403" s="281">
        <v>2188.83</v>
      </c>
      <c r="Q403" s="281">
        <v>2097.7399999999998</v>
      </c>
      <c r="R403" s="281">
        <v>2093.88</v>
      </c>
      <c r="S403" s="281">
        <v>2211.14</v>
      </c>
      <c r="T403" s="281">
        <v>1962.33</v>
      </c>
      <c r="U403" s="281">
        <v>1806.46</v>
      </c>
      <c r="V403" s="281">
        <v>1840.42</v>
      </c>
      <c r="W403" s="281">
        <v>1722.7</v>
      </c>
      <c r="X403" s="281">
        <v>1650.31</v>
      </c>
      <c r="Y403" s="281">
        <v>1600.06</v>
      </c>
    </row>
    <row r="404" spans="1:25">
      <c r="A404" s="256">
        <v>5</v>
      </c>
      <c r="B404" s="281">
        <v>1532.62</v>
      </c>
      <c r="C404" s="281">
        <v>1521.46</v>
      </c>
      <c r="D404" s="281">
        <v>1520.05</v>
      </c>
      <c r="E404" s="281">
        <v>1546.47</v>
      </c>
      <c r="F404" s="281">
        <v>1542.26</v>
      </c>
      <c r="G404" s="281">
        <v>1694.08</v>
      </c>
      <c r="H404" s="281">
        <v>1786.59</v>
      </c>
      <c r="I404" s="281">
        <v>1889.43</v>
      </c>
      <c r="J404" s="281">
        <v>1981.65</v>
      </c>
      <c r="K404" s="281">
        <v>2025.15</v>
      </c>
      <c r="L404" s="281">
        <v>2033.6</v>
      </c>
      <c r="M404" s="281">
        <v>2032.57</v>
      </c>
      <c r="N404" s="281">
        <v>2056.86</v>
      </c>
      <c r="O404" s="281">
        <v>2076.59</v>
      </c>
      <c r="P404" s="281">
        <v>2063.6799999999998</v>
      </c>
      <c r="Q404" s="281">
        <v>2106.0100000000002</v>
      </c>
      <c r="R404" s="281">
        <v>2098.0700000000002</v>
      </c>
      <c r="S404" s="281">
        <v>2155.75</v>
      </c>
      <c r="T404" s="281">
        <v>2206.7600000000002</v>
      </c>
      <c r="U404" s="281">
        <v>1970.37</v>
      </c>
      <c r="V404" s="281">
        <v>1972.82</v>
      </c>
      <c r="W404" s="281">
        <v>1883.28</v>
      </c>
      <c r="X404" s="281">
        <v>1760.03</v>
      </c>
      <c r="Y404" s="281">
        <v>1670.86</v>
      </c>
    </row>
    <row r="405" spans="1:25">
      <c r="A405" s="256">
        <v>6</v>
      </c>
      <c r="B405" s="281">
        <v>1606.01</v>
      </c>
      <c r="C405" s="281">
        <v>1594.2</v>
      </c>
      <c r="D405" s="281">
        <v>1572.83</v>
      </c>
      <c r="E405" s="281">
        <v>1575.84</v>
      </c>
      <c r="F405" s="281">
        <v>1551.12</v>
      </c>
      <c r="G405" s="281">
        <v>1770.94</v>
      </c>
      <c r="H405" s="281">
        <v>1836.39</v>
      </c>
      <c r="I405" s="281">
        <v>1944.38</v>
      </c>
      <c r="J405" s="281">
        <v>2150.44</v>
      </c>
      <c r="K405" s="281">
        <v>2256.54</v>
      </c>
      <c r="L405" s="281">
        <v>2271.9</v>
      </c>
      <c r="M405" s="281">
        <v>2245.64</v>
      </c>
      <c r="N405" s="281">
        <v>2245.25</v>
      </c>
      <c r="O405" s="281">
        <v>2243.21</v>
      </c>
      <c r="P405" s="281">
        <v>2241.8000000000002</v>
      </c>
      <c r="Q405" s="281">
        <v>2211.52</v>
      </c>
      <c r="R405" s="281">
        <v>2181.7199999999998</v>
      </c>
      <c r="S405" s="281">
        <v>2184.89</v>
      </c>
      <c r="T405" s="281">
        <v>2164.62</v>
      </c>
      <c r="U405" s="281">
        <v>1998.56</v>
      </c>
      <c r="V405" s="281">
        <v>1967.3</v>
      </c>
      <c r="W405" s="281">
        <v>1847.85</v>
      </c>
      <c r="X405" s="281">
        <v>1645.49</v>
      </c>
      <c r="Y405" s="281">
        <v>1617.14</v>
      </c>
    </row>
    <row r="406" spans="1:25">
      <c r="A406" s="256">
        <v>7</v>
      </c>
      <c r="B406" s="281">
        <v>1616.79</v>
      </c>
      <c r="C406" s="281">
        <v>1602.67</v>
      </c>
      <c r="D406" s="281">
        <v>1591.94</v>
      </c>
      <c r="E406" s="281">
        <v>1569.83</v>
      </c>
      <c r="F406" s="281">
        <v>1560.72</v>
      </c>
      <c r="G406" s="281">
        <v>1642.4</v>
      </c>
      <c r="H406" s="281">
        <v>1709.62</v>
      </c>
      <c r="I406" s="281">
        <v>1824.21</v>
      </c>
      <c r="J406" s="281">
        <v>1979.3</v>
      </c>
      <c r="K406" s="281">
        <v>2147.1</v>
      </c>
      <c r="L406" s="281">
        <v>2179.1799999999998</v>
      </c>
      <c r="M406" s="281">
        <v>2220.9299999999998</v>
      </c>
      <c r="N406" s="281">
        <v>2262.5700000000002</v>
      </c>
      <c r="O406" s="281">
        <v>2275.81</v>
      </c>
      <c r="P406" s="281">
        <v>2302.65</v>
      </c>
      <c r="Q406" s="281">
        <v>2313.4299999999998</v>
      </c>
      <c r="R406" s="281">
        <v>2312.39</v>
      </c>
      <c r="S406" s="281">
        <v>2273.81</v>
      </c>
      <c r="T406" s="281">
        <v>2303.7800000000002</v>
      </c>
      <c r="U406" s="281">
        <v>2045.49</v>
      </c>
      <c r="V406" s="281">
        <v>2028.15</v>
      </c>
      <c r="W406" s="281">
        <v>1847.23</v>
      </c>
      <c r="X406" s="281">
        <v>1707.32</v>
      </c>
      <c r="Y406" s="281">
        <v>1653.53</v>
      </c>
    </row>
    <row r="407" spans="1:25">
      <c r="A407" s="256">
        <v>8</v>
      </c>
      <c r="B407" s="281">
        <v>1570.09</v>
      </c>
      <c r="C407" s="281">
        <v>1565.21</v>
      </c>
      <c r="D407" s="281">
        <v>1559.37</v>
      </c>
      <c r="E407" s="281">
        <v>1553.08</v>
      </c>
      <c r="F407" s="281">
        <v>1550.56</v>
      </c>
      <c r="G407" s="281">
        <v>1687.22</v>
      </c>
      <c r="H407" s="281">
        <v>1758.58</v>
      </c>
      <c r="I407" s="281">
        <v>1891.46</v>
      </c>
      <c r="J407" s="281">
        <v>1964.87</v>
      </c>
      <c r="K407" s="281">
        <v>2092.33</v>
      </c>
      <c r="L407" s="281">
        <v>2128.21</v>
      </c>
      <c r="M407" s="281">
        <v>2124.2199999999998</v>
      </c>
      <c r="N407" s="281">
        <v>2161.69</v>
      </c>
      <c r="O407" s="281">
        <v>2152.1</v>
      </c>
      <c r="P407" s="281">
        <v>2147.15</v>
      </c>
      <c r="Q407" s="281">
        <v>2070.0500000000002</v>
      </c>
      <c r="R407" s="281">
        <v>1975.13</v>
      </c>
      <c r="S407" s="281">
        <v>1986.83</v>
      </c>
      <c r="T407" s="281">
        <v>1946.83</v>
      </c>
      <c r="U407" s="281">
        <v>1829.78</v>
      </c>
      <c r="V407" s="281">
        <v>1836.57</v>
      </c>
      <c r="W407" s="281">
        <v>1667.19</v>
      </c>
      <c r="X407" s="281">
        <v>1588.76</v>
      </c>
      <c r="Y407" s="281">
        <v>1568.83</v>
      </c>
    </row>
    <row r="408" spans="1:25">
      <c r="A408" s="256">
        <v>9</v>
      </c>
      <c r="B408" s="281">
        <v>1496.32</v>
      </c>
      <c r="C408" s="281">
        <v>1350.87</v>
      </c>
      <c r="D408" s="281">
        <v>1429.13</v>
      </c>
      <c r="E408" s="281">
        <v>1417.33</v>
      </c>
      <c r="F408" s="281">
        <v>1437.16</v>
      </c>
      <c r="G408" s="281">
        <v>1620.81</v>
      </c>
      <c r="H408" s="281">
        <v>1708.59</v>
      </c>
      <c r="I408" s="281">
        <v>1805.97</v>
      </c>
      <c r="J408" s="281">
        <v>1769.82</v>
      </c>
      <c r="K408" s="281">
        <v>1990.47</v>
      </c>
      <c r="L408" s="281">
        <v>1995.44</v>
      </c>
      <c r="M408" s="281">
        <v>1919.89</v>
      </c>
      <c r="N408" s="281">
        <v>1989.92</v>
      </c>
      <c r="O408" s="281">
        <v>2019.81</v>
      </c>
      <c r="P408" s="281">
        <v>2057.75</v>
      </c>
      <c r="Q408" s="281">
        <v>2072.2199999999998</v>
      </c>
      <c r="R408" s="281">
        <v>1968.57</v>
      </c>
      <c r="S408" s="281">
        <v>1974.81</v>
      </c>
      <c r="T408" s="281">
        <v>1930.71</v>
      </c>
      <c r="U408" s="281">
        <v>1796.68</v>
      </c>
      <c r="V408" s="281">
        <v>1765.41</v>
      </c>
      <c r="W408" s="281">
        <v>1658.05</v>
      </c>
      <c r="X408" s="281">
        <v>1590.66</v>
      </c>
      <c r="Y408" s="281">
        <v>1533.34</v>
      </c>
    </row>
    <row r="409" spans="1:25">
      <c r="A409" s="256">
        <v>10</v>
      </c>
      <c r="B409" s="281">
        <v>1564.98</v>
      </c>
      <c r="C409" s="281">
        <v>1554.12</v>
      </c>
      <c r="D409" s="281">
        <v>1540.84</v>
      </c>
      <c r="E409" s="281">
        <v>1541.65</v>
      </c>
      <c r="F409" s="281">
        <v>1529.69</v>
      </c>
      <c r="G409" s="281">
        <v>1596.78</v>
      </c>
      <c r="H409" s="281">
        <v>1657.14</v>
      </c>
      <c r="I409" s="281">
        <v>1790.36</v>
      </c>
      <c r="J409" s="281">
        <v>1885.93</v>
      </c>
      <c r="K409" s="281">
        <v>2011.44</v>
      </c>
      <c r="L409" s="281">
        <v>2019.7</v>
      </c>
      <c r="M409" s="281">
        <v>2013.97</v>
      </c>
      <c r="N409" s="281">
        <v>2027.99</v>
      </c>
      <c r="O409" s="281">
        <v>2078.12</v>
      </c>
      <c r="P409" s="281">
        <v>2085.5100000000002</v>
      </c>
      <c r="Q409" s="281">
        <v>2044.55</v>
      </c>
      <c r="R409" s="281">
        <v>1973.08</v>
      </c>
      <c r="S409" s="281">
        <v>1976.98</v>
      </c>
      <c r="T409" s="281">
        <v>1929.21</v>
      </c>
      <c r="U409" s="281">
        <v>1818.26</v>
      </c>
      <c r="V409" s="281">
        <v>1828.69</v>
      </c>
      <c r="W409" s="281">
        <v>1672.68</v>
      </c>
      <c r="X409" s="281">
        <v>1618.75</v>
      </c>
      <c r="Y409" s="281">
        <v>1598.64</v>
      </c>
    </row>
    <row r="410" spans="1:25">
      <c r="A410" s="256">
        <v>11</v>
      </c>
      <c r="B410" s="281">
        <v>1538.08</v>
      </c>
      <c r="C410" s="281">
        <v>1510.33</v>
      </c>
      <c r="D410" s="281">
        <v>1513.19</v>
      </c>
      <c r="E410" s="281">
        <v>1515.79</v>
      </c>
      <c r="F410" s="281">
        <v>1500.5</v>
      </c>
      <c r="G410" s="281">
        <v>1585.64</v>
      </c>
      <c r="H410" s="281">
        <v>1663.77</v>
      </c>
      <c r="I410" s="281">
        <v>1753.75</v>
      </c>
      <c r="J410" s="281">
        <v>1844.73</v>
      </c>
      <c r="K410" s="281">
        <v>1909.72</v>
      </c>
      <c r="L410" s="281">
        <v>1904.37</v>
      </c>
      <c r="M410" s="281">
        <v>1910.95</v>
      </c>
      <c r="N410" s="281">
        <v>1915.21</v>
      </c>
      <c r="O410" s="281">
        <v>1922.98</v>
      </c>
      <c r="P410" s="281">
        <v>1924.49</v>
      </c>
      <c r="Q410" s="281">
        <v>1953.91</v>
      </c>
      <c r="R410" s="281">
        <v>1887.83</v>
      </c>
      <c r="S410" s="281">
        <v>1895.53</v>
      </c>
      <c r="T410" s="281">
        <v>1894.45</v>
      </c>
      <c r="U410" s="281">
        <v>1763.67</v>
      </c>
      <c r="V410" s="281">
        <v>1718.76</v>
      </c>
      <c r="W410" s="281">
        <v>1623.83</v>
      </c>
      <c r="X410" s="281">
        <v>1572.31</v>
      </c>
      <c r="Y410" s="281">
        <v>1559.46</v>
      </c>
    </row>
    <row r="411" spans="1:25">
      <c r="A411" s="256">
        <v>12</v>
      </c>
      <c r="B411" s="281">
        <v>1618.45</v>
      </c>
      <c r="C411" s="281">
        <v>1603.8</v>
      </c>
      <c r="D411" s="281">
        <v>1606.79</v>
      </c>
      <c r="E411" s="281">
        <v>1561.72</v>
      </c>
      <c r="F411" s="281">
        <v>1595.79</v>
      </c>
      <c r="G411" s="281">
        <v>1667.85</v>
      </c>
      <c r="H411" s="281">
        <v>1745.71</v>
      </c>
      <c r="I411" s="281">
        <v>1869.55</v>
      </c>
      <c r="J411" s="281">
        <v>1931.62</v>
      </c>
      <c r="K411" s="281">
        <v>2005.46</v>
      </c>
      <c r="L411" s="281">
        <v>2010.18</v>
      </c>
      <c r="M411" s="281">
        <v>2043.73</v>
      </c>
      <c r="N411" s="281">
        <v>2038.09</v>
      </c>
      <c r="O411" s="281">
        <v>2074.96</v>
      </c>
      <c r="P411" s="281">
        <v>2076.33</v>
      </c>
      <c r="Q411" s="281">
        <v>2053.29</v>
      </c>
      <c r="R411" s="281">
        <v>2069.4</v>
      </c>
      <c r="S411" s="281">
        <v>2071.84</v>
      </c>
      <c r="T411" s="281">
        <v>2064.5</v>
      </c>
      <c r="U411" s="281">
        <v>1963.75</v>
      </c>
      <c r="V411" s="281">
        <v>1699.33</v>
      </c>
      <c r="W411" s="281">
        <v>1749.52</v>
      </c>
      <c r="X411" s="281">
        <v>1694.74</v>
      </c>
      <c r="Y411" s="281">
        <v>1670.52</v>
      </c>
    </row>
    <row r="412" spans="1:25">
      <c r="A412" s="256">
        <v>13</v>
      </c>
      <c r="B412" s="281">
        <v>1767.13</v>
      </c>
      <c r="C412" s="281">
        <v>1732.54</v>
      </c>
      <c r="D412" s="281">
        <v>1730.99</v>
      </c>
      <c r="E412" s="281">
        <v>1667.19</v>
      </c>
      <c r="F412" s="281">
        <v>1704.95</v>
      </c>
      <c r="G412" s="281">
        <v>1754.26</v>
      </c>
      <c r="H412" s="281">
        <v>1877.01</v>
      </c>
      <c r="I412" s="281">
        <v>1930.95</v>
      </c>
      <c r="J412" s="281">
        <v>2152.73</v>
      </c>
      <c r="K412" s="281">
        <v>2196.69</v>
      </c>
      <c r="L412" s="281">
        <v>2234.89</v>
      </c>
      <c r="M412" s="281">
        <v>2256.7399999999998</v>
      </c>
      <c r="N412" s="281">
        <v>2244.61</v>
      </c>
      <c r="O412" s="281">
        <v>2264.0700000000002</v>
      </c>
      <c r="P412" s="281">
        <v>2266.4699999999998</v>
      </c>
      <c r="Q412" s="281">
        <v>2252.4699999999998</v>
      </c>
      <c r="R412" s="281">
        <v>2247.87</v>
      </c>
      <c r="S412" s="281">
        <v>2223.4299999999998</v>
      </c>
      <c r="T412" s="281">
        <v>2155.6799999999998</v>
      </c>
      <c r="U412" s="281">
        <v>1971.57</v>
      </c>
      <c r="V412" s="281">
        <v>1826.8</v>
      </c>
      <c r="W412" s="281">
        <v>1852.69</v>
      </c>
      <c r="X412" s="281">
        <v>1809.35</v>
      </c>
      <c r="Y412" s="281">
        <v>1794.42</v>
      </c>
    </row>
    <row r="413" spans="1:25">
      <c r="A413" s="256">
        <v>14</v>
      </c>
      <c r="B413" s="281">
        <v>1708.68</v>
      </c>
      <c r="C413" s="281">
        <v>1676.48</v>
      </c>
      <c r="D413" s="281">
        <v>1681.68</v>
      </c>
      <c r="E413" s="281">
        <v>1606.4</v>
      </c>
      <c r="F413" s="281">
        <v>1627.83</v>
      </c>
      <c r="G413" s="281">
        <v>1678.73</v>
      </c>
      <c r="H413" s="281">
        <v>1810.39</v>
      </c>
      <c r="I413" s="281">
        <v>1936.52</v>
      </c>
      <c r="J413" s="281">
        <v>1948.4</v>
      </c>
      <c r="K413" s="281">
        <v>2036.25</v>
      </c>
      <c r="L413" s="281">
        <v>2156.5300000000002</v>
      </c>
      <c r="M413" s="281">
        <v>2143.06</v>
      </c>
      <c r="N413" s="281">
        <v>2160.0700000000002</v>
      </c>
      <c r="O413" s="281">
        <v>2176.35</v>
      </c>
      <c r="P413" s="281">
        <v>2176.54</v>
      </c>
      <c r="Q413" s="281">
        <v>2146.71</v>
      </c>
      <c r="R413" s="281">
        <v>2155.7800000000002</v>
      </c>
      <c r="S413" s="281">
        <v>2137.0500000000002</v>
      </c>
      <c r="T413" s="281">
        <v>2064.39</v>
      </c>
      <c r="U413" s="281">
        <v>1950.19</v>
      </c>
      <c r="V413" s="281">
        <v>1782.63</v>
      </c>
      <c r="W413" s="281">
        <v>1832.05</v>
      </c>
      <c r="X413" s="281">
        <v>1754.32</v>
      </c>
      <c r="Y413" s="281">
        <v>1744.83</v>
      </c>
    </row>
    <row r="414" spans="1:25">
      <c r="A414" s="256">
        <v>15</v>
      </c>
      <c r="B414" s="281">
        <v>1776.3</v>
      </c>
      <c r="C414" s="281">
        <v>1765.19</v>
      </c>
      <c r="D414" s="281">
        <v>1760.58</v>
      </c>
      <c r="E414" s="281">
        <v>1719.74</v>
      </c>
      <c r="F414" s="281">
        <v>1757.13</v>
      </c>
      <c r="G414" s="281">
        <v>1802.31</v>
      </c>
      <c r="H414" s="281">
        <v>1902.37</v>
      </c>
      <c r="I414" s="281">
        <v>1991.64</v>
      </c>
      <c r="J414" s="281">
        <v>2110.3200000000002</v>
      </c>
      <c r="K414" s="281">
        <v>2167.79</v>
      </c>
      <c r="L414" s="281">
        <v>2180.8000000000002</v>
      </c>
      <c r="M414" s="281">
        <v>2189.2399999999998</v>
      </c>
      <c r="N414" s="281">
        <v>2156.69</v>
      </c>
      <c r="O414" s="281">
        <v>2146.8200000000002</v>
      </c>
      <c r="P414" s="281">
        <v>2129.7399999999998</v>
      </c>
      <c r="Q414" s="281">
        <v>2108.04</v>
      </c>
      <c r="R414" s="281">
        <v>2068.62</v>
      </c>
      <c r="S414" s="281">
        <v>2061.79</v>
      </c>
      <c r="T414" s="281">
        <v>1993.21</v>
      </c>
      <c r="U414" s="281">
        <v>1881.61</v>
      </c>
      <c r="V414" s="281">
        <v>1798.57</v>
      </c>
      <c r="W414" s="281">
        <v>1835.88</v>
      </c>
      <c r="X414" s="281">
        <v>1804.99</v>
      </c>
      <c r="Y414" s="281">
        <v>1788.18</v>
      </c>
    </row>
    <row r="415" spans="1:25">
      <c r="A415" s="256">
        <v>16</v>
      </c>
      <c r="B415" s="281">
        <v>1671.13</v>
      </c>
      <c r="C415" s="281">
        <v>1656.25</v>
      </c>
      <c r="D415" s="281">
        <v>1655.18</v>
      </c>
      <c r="E415" s="281">
        <v>1572.01</v>
      </c>
      <c r="F415" s="281">
        <v>1635.41</v>
      </c>
      <c r="G415" s="281">
        <v>1736.64</v>
      </c>
      <c r="H415" s="281">
        <v>1890.43</v>
      </c>
      <c r="I415" s="281">
        <v>1931.62</v>
      </c>
      <c r="J415" s="281">
        <v>1971.22</v>
      </c>
      <c r="K415" s="281">
        <v>2029.07</v>
      </c>
      <c r="L415" s="281">
        <v>2060.5100000000002</v>
      </c>
      <c r="M415" s="281">
        <v>2028.33</v>
      </c>
      <c r="N415" s="281">
        <v>2026.18</v>
      </c>
      <c r="O415" s="281">
        <v>2032.33</v>
      </c>
      <c r="P415" s="281">
        <v>2068.46</v>
      </c>
      <c r="Q415" s="281">
        <v>2041.4</v>
      </c>
      <c r="R415" s="281">
        <v>2000.57</v>
      </c>
      <c r="S415" s="281">
        <v>2060.13</v>
      </c>
      <c r="T415" s="281">
        <v>2016.93</v>
      </c>
      <c r="U415" s="281">
        <v>1887.06</v>
      </c>
      <c r="V415" s="281">
        <v>1817.02</v>
      </c>
      <c r="W415" s="281">
        <v>1903.1</v>
      </c>
      <c r="X415" s="281">
        <v>1792.11</v>
      </c>
      <c r="Y415" s="281">
        <v>1693.5</v>
      </c>
    </row>
    <row r="416" spans="1:25">
      <c r="A416" s="256">
        <v>17</v>
      </c>
      <c r="B416" s="281">
        <v>1833.51</v>
      </c>
      <c r="C416" s="281">
        <v>1796.62</v>
      </c>
      <c r="D416" s="281">
        <v>1799.6</v>
      </c>
      <c r="E416" s="281">
        <v>1741.96</v>
      </c>
      <c r="F416" s="281">
        <v>1782.53</v>
      </c>
      <c r="G416" s="281">
        <v>1862.11</v>
      </c>
      <c r="H416" s="281">
        <v>1901.93</v>
      </c>
      <c r="I416" s="281">
        <v>1942.2</v>
      </c>
      <c r="J416" s="281">
        <v>2031.04</v>
      </c>
      <c r="K416" s="281">
        <v>2065.4</v>
      </c>
      <c r="L416" s="281">
        <v>2186.2399999999998</v>
      </c>
      <c r="M416" s="281">
        <v>2158.9299999999998</v>
      </c>
      <c r="N416" s="281">
        <v>2201.42</v>
      </c>
      <c r="O416" s="281">
        <v>2216.7199999999998</v>
      </c>
      <c r="P416" s="281">
        <v>2264</v>
      </c>
      <c r="Q416" s="281">
        <v>2161.5700000000002</v>
      </c>
      <c r="R416" s="281">
        <v>2079.2199999999998</v>
      </c>
      <c r="S416" s="281">
        <v>2082.2199999999998</v>
      </c>
      <c r="T416" s="281">
        <v>2101.39</v>
      </c>
      <c r="U416" s="281">
        <v>1970.5</v>
      </c>
      <c r="V416" s="281">
        <v>1896.3</v>
      </c>
      <c r="W416" s="281">
        <v>1942.45</v>
      </c>
      <c r="X416" s="281">
        <v>1855.01</v>
      </c>
      <c r="Y416" s="281">
        <v>1843.13</v>
      </c>
    </row>
    <row r="417" spans="1:25">
      <c r="A417" s="256">
        <v>18</v>
      </c>
      <c r="B417" s="281">
        <v>1759.16</v>
      </c>
      <c r="C417" s="281">
        <v>1748.85</v>
      </c>
      <c r="D417" s="281">
        <v>1739.38</v>
      </c>
      <c r="E417" s="281">
        <v>1696.28</v>
      </c>
      <c r="F417" s="281">
        <v>1730.67</v>
      </c>
      <c r="G417" s="281">
        <v>1778.14</v>
      </c>
      <c r="H417" s="281">
        <v>1811.06</v>
      </c>
      <c r="I417" s="281">
        <v>1876.13</v>
      </c>
      <c r="J417" s="281">
        <v>1877.18</v>
      </c>
      <c r="K417" s="281">
        <v>1875.63</v>
      </c>
      <c r="L417" s="281">
        <v>1867.07</v>
      </c>
      <c r="M417" s="281">
        <v>1879.64</v>
      </c>
      <c r="N417" s="281">
        <v>1880.66</v>
      </c>
      <c r="O417" s="281">
        <v>1906.08</v>
      </c>
      <c r="P417" s="281">
        <v>1947.87</v>
      </c>
      <c r="Q417" s="281">
        <v>1885.44</v>
      </c>
      <c r="R417" s="281">
        <v>1883.06</v>
      </c>
      <c r="S417" s="281">
        <v>1879.65</v>
      </c>
      <c r="T417" s="281">
        <v>1753.27</v>
      </c>
      <c r="U417" s="281">
        <v>1734.54</v>
      </c>
      <c r="V417" s="281">
        <v>1755.5</v>
      </c>
      <c r="W417" s="281">
        <v>1765.25</v>
      </c>
      <c r="X417" s="281">
        <v>1744.27</v>
      </c>
      <c r="Y417" s="281">
        <v>1703.58</v>
      </c>
    </row>
    <row r="418" spans="1:25">
      <c r="A418" s="256">
        <v>19</v>
      </c>
      <c r="B418" s="281">
        <v>1762.38</v>
      </c>
      <c r="C418" s="281">
        <v>1757.26</v>
      </c>
      <c r="D418" s="281">
        <v>1753.57</v>
      </c>
      <c r="E418" s="281">
        <v>1765.23</v>
      </c>
      <c r="F418" s="281">
        <v>1750.69</v>
      </c>
      <c r="G418" s="281">
        <v>1814.07</v>
      </c>
      <c r="H418" s="281">
        <v>1871.31</v>
      </c>
      <c r="I418" s="281">
        <v>1889.3</v>
      </c>
      <c r="J418" s="281">
        <v>1894.84</v>
      </c>
      <c r="K418" s="281">
        <v>1908.62</v>
      </c>
      <c r="L418" s="281">
        <v>1910.51</v>
      </c>
      <c r="M418" s="281">
        <v>1913.57</v>
      </c>
      <c r="N418" s="281">
        <v>1918.23</v>
      </c>
      <c r="O418" s="281">
        <v>1947.25</v>
      </c>
      <c r="P418" s="281">
        <v>1889.73</v>
      </c>
      <c r="Q418" s="281">
        <v>1886.66</v>
      </c>
      <c r="R418" s="281">
        <v>1892.8</v>
      </c>
      <c r="S418" s="281">
        <v>1817.01</v>
      </c>
      <c r="T418" s="281">
        <v>1844.34</v>
      </c>
      <c r="U418" s="281">
        <v>1949.34</v>
      </c>
      <c r="V418" s="281">
        <v>1901.71</v>
      </c>
      <c r="W418" s="281">
        <v>1835.99</v>
      </c>
      <c r="X418" s="281">
        <v>1824.84</v>
      </c>
      <c r="Y418" s="281">
        <v>1819.62</v>
      </c>
    </row>
    <row r="419" spans="1:25">
      <c r="A419" s="256">
        <v>20</v>
      </c>
      <c r="B419" s="281">
        <v>1851.97</v>
      </c>
      <c r="C419" s="281">
        <v>1836.48</v>
      </c>
      <c r="D419" s="281">
        <v>1832.24</v>
      </c>
      <c r="E419" s="281">
        <v>1832.64</v>
      </c>
      <c r="F419" s="281">
        <v>1817.5</v>
      </c>
      <c r="G419" s="281">
        <v>1868.26</v>
      </c>
      <c r="H419" s="281">
        <v>1925.12</v>
      </c>
      <c r="I419" s="281">
        <v>1986.37</v>
      </c>
      <c r="J419" s="281">
        <v>2145.2399999999998</v>
      </c>
      <c r="K419" s="281">
        <v>2154.4</v>
      </c>
      <c r="L419" s="281">
        <v>2161.23</v>
      </c>
      <c r="M419" s="281">
        <v>2133.92</v>
      </c>
      <c r="N419" s="281">
        <v>2125.94</v>
      </c>
      <c r="O419" s="281">
        <v>2142.14</v>
      </c>
      <c r="P419" s="281">
        <v>2141.5100000000002</v>
      </c>
      <c r="Q419" s="281">
        <v>2136.4</v>
      </c>
      <c r="R419" s="281">
        <v>2135.4299999999998</v>
      </c>
      <c r="S419" s="281">
        <v>2136</v>
      </c>
      <c r="T419" s="281">
        <v>2128.91</v>
      </c>
      <c r="U419" s="281">
        <v>2166.46</v>
      </c>
      <c r="V419" s="281">
        <v>2013.9</v>
      </c>
      <c r="W419" s="281">
        <v>1961.76</v>
      </c>
      <c r="X419" s="281">
        <v>1917.21</v>
      </c>
      <c r="Y419" s="281">
        <v>1885.25</v>
      </c>
    </row>
    <row r="420" spans="1:25">
      <c r="A420" s="256">
        <v>21</v>
      </c>
      <c r="B420" s="281">
        <v>1995.65</v>
      </c>
      <c r="C420" s="281">
        <v>1968.17</v>
      </c>
      <c r="D420" s="281">
        <v>1925.24</v>
      </c>
      <c r="E420" s="281">
        <v>1965.51</v>
      </c>
      <c r="F420" s="281">
        <v>1938.37</v>
      </c>
      <c r="G420" s="281">
        <v>2300.15</v>
      </c>
      <c r="H420" s="281">
        <v>2042.75</v>
      </c>
      <c r="I420" s="281">
        <v>2143.64</v>
      </c>
      <c r="J420" s="281">
        <v>2473.2600000000002</v>
      </c>
      <c r="K420" s="281">
        <v>2581.14</v>
      </c>
      <c r="L420" s="281">
        <v>2583.85</v>
      </c>
      <c r="M420" s="281">
        <v>2665.34</v>
      </c>
      <c r="N420" s="281">
        <v>2534.83</v>
      </c>
      <c r="O420" s="281">
        <v>2529.15</v>
      </c>
      <c r="P420" s="281">
        <v>2527.9</v>
      </c>
      <c r="Q420" s="281">
        <v>2521.9</v>
      </c>
      <c r="R420" s="281">
        <v>2648.48</v>
      </c>
      <c r="S420" s="281">
        <v>2603.21</v>
      </c>
      <c r="T420" s="281">
        <v>2516.2399999999998</v>
      </c>
      <c r="U420" s="281">
        <v>2535.38</v>
      </c>
      <c r="V420" s="281">
        <v>2238.39</v>
      </c>
      <c r="W420" s="281">
        <v>2068.9299999999998</v>
      </c>
      <c r="X420" s="281">
        <v>2006.71</v>
      </c>
      <c r="Y420" s="281">
        <v>1991.9</v>
      </c>
    </row>
    <row r="421" spans="1:25">
      <c r="A421" s="256">
        <v>22</v>
      </c>
      <c r="B421" s="281">
        <v>1993.2</v>
      </c>
      <c r="C421" s="281">
        <v>1979.35</v>
      </c>
      <c r="D421" s="281">
        <v>1964.36</v>
      </c>
      <c r="E421" s="281">
        <v>1969.84</v>
      </c>
      <c r="F421" s="281">
        <v>1952.43</v>
      </c>
      <c r="G421" s="281">
        <v>2014.17</v>
      </c>
      <c r="H421" s="281">
        <v>2095.12</v>
      </c>
      <c r="I421" s="281">
        <v>2187.8200000000002</v>
      </c>
      <c r="J421" s="281">
        <v>2239.92</v>
      </c>
      <c r="K421" s="281">
        <v>2243.6799999999998</v>
      </c>
      <c r="L421" s="281">
        <v>2310.1</v>
      </c>
      <c r="M421" s="281">
        <v>2308.96</v>
      </c>
      <c r="N421" s="281">
        <v>2242.0500000000002</v>
      </c>
      <c r="O421" s="281">
        <v>2240.64</v>
      </c>
      <c r="P421" s="281">
        <v>2291.6</v>
      </c>
      <c r="Q421" s="281">
        <v>2238.13</v>
      </c>
      <c r="R421" s="281">
        <v>2249.16</v>
      </c>
      <c r="S421" s="281">
        <v>2297.2800000000002</v>
      </c>
      <c r="T421" s="281">
        <v>2230.54</v>
      </c>
      <c r="U421" s="281">
        <v>2233.98</v>
      </c>
      <c r="V421" s="281">
        <v>2069.04</v>
      </c>
      <c r="W421" s="281">
        <v>1994.11</v>
      </c>
      <c r="X421" s="281">
        <v>1958.5</v>
      </c>
      <c r="Y421" s="281">
        <v>1932.62</v>
      </c>
    </row>
    <row r="422" spans="1:25">
      <c r="A422" s="256">
        <v>23</v>
      </c>
      <c r="B422" s="281">
        <v>1780.07</v>
      </c>
      <c r="C422" s="281">
        <v>1773</v>
      </c>
      <c r="D422" s="281">
        <v>1779.22</v>
      </c>
      <c r="E422" s="281">
        <v>1801.62</v>
      </c>
      <c r="F422" s="281">
        <v>1796.44</v>
      </c>
      <c r="G422" s="281">
        <v>1840.86</v>
      </c>
      <c r="H422" s="281">
        <v>1860.23</v>
      </c>
      <c r="I422" s="281">
        <v>1946.45</v>
      </c>
      <c r="J422" s="281">
        <v>1972.84</v>
      </c>
      <c r="K422" s="281">
        <v>2007.39</v>
      </c>
      <c r="L422" s="281">
        <v>2013.99</v>
      </c>
      <c r="M422" s="281">
        <v>2067.23</v>
      </c>
      <c r="N422" s="281">
        <v>2074.83</v>
      </c>
      <c r="O422" s="281">
        <v>2050.58</v>
      </c>
      <c r="P422" s="281">
        <v>2029.69</v>
      </c>
      <c r="Q422" s="281">
        <v>2024.25</v>
      </c>
      <c r="R422" s="281">
        <v>2068.7399999999998</v>
      </c>
      <c r="S422" s="281">
        <v>2101.9299999999998</v>
      </c>
      <c r="T422" s="281">
        <v>2108.19</v>
      </c>
      <c r="U422" s="281">
        <v>2319.92</v>
      </c>
      <c r="V422" s="281">
        <v>2012.59</v>
      </c>
      <c r="W422" s="281">
        <v>1903.98</v>
      </c>
      <c r="X422" s="281">
        <v>1862.46</v>
      </c>
      <c r="Y422" s="281">
        <v>1850.7</v>
      </c>
    </row>
    <row r="423" spans="1:25">
      <c r="A423" s="256">
        <v>24</v>
      </c>
      <c r="B423" s="281">
        <v>1769.82</v>
      </c>
      <c r="C423" s="281">
        <v>1727.77</v>
      </c>
      <c r="D423" s="281">
        <v>1729.03</v>
      </c>
      <c r="E423" s="281">
        <v>1765.34</v>
      </c>
      <c r="F423" s="281">
        <v>1755.1</v>
      </c>
      <c r="G423" s="281">
        <v>1805.61</v>
      </c>
      <c r="H423" s="281">
        <v>1892</v>
      </c>
      <c r="I423" s="281">
        <v>1985.29</v>
      </c>
      <c r="J423" s="281">
        <v>2065.5100000000002</v>
      </c>
      <c r="K423" s="281">
        <v>2185.59</v>
      </c>
      <c r="L423" s="281">
        <v>2036.96</v>
      </c>
      <c r="M423" s="281">
        <v>2088.39</v>
      </c>
      <c r="N423" s="281">
        <v>2175.08</v>
      </c>
      <c r="O423" s="281">
        <v>2272.1999999999998</v>
      </c>
      <c r="P423" s="281">
        <v>2334.21</v>
      </c>
      <c r="Q423" s="281">
        <v>2301.33</v>
      </c>
      <c r="R423" s="281">
        <v>2259.62</v>
      </c>
      <c r="S423" s="281">
        <v>2414.73</v>
      </c>
      <c r="T423" s="281">
        <v>2200.19</v>
      </c>
      <c r="U423" s="281">
        <v>2282.71</v>
      </c>
      <c r="V423" s="281">
        <v>1969.75</v>
      </c>
      <c r="W423" s="281">
        <v>1831.31</v>
      </c>
      <c r="X423" s="281">
        <v>1797.48</v>
      </c>
      <c r="Y423" s="281">
        <v>1787.55</v>
      </c>
    </row>
    <row r="424" spans="1:25">
      <c r="A424" s="256">
        <v>25</v>
      </c>
      <c r="B424" s="281">
        <v>1690.47</v>
      </c>
      <c r="C424" s="281">
        <v>1652.27</v>
      </c>
      <c r="D424" s="281">
        <v>1700.59</v>
      </c>
      <c r="E424" s="281">
        <v>1731.34</v>
      </c>
      <c r="F424" s="281">
        <v>1731.11</v>
      </c>
      <c r="G424" s="281">
        <v>1759.84</v>
      </c>
      <c r="H424" s="281">
        <v>1820.4</v>
      </c>
      <c r="I424" s="281">
        <v>1908.12</v>
      </c>
      <c r="J424" s="281">
        <v>1933.59</v>
      </c>
      <c r="K424" s="281">
        <v>2000.18</v>
      </c>
      <c r="L424" s="281">
        <v>1999.59</v>
      </c>
      <c r="M424" s="281">
        <v>1995.47</v>
      </c>
      <c r="N424" s="281">
        <v>1972.08</v>
      </c>
      <c r="O424" s="281">
        <v>1974.02</v>
      </c>
      <c r="P424" s="281">
        <v>1967.5</v>
      </c>
      <c r="Q424" s="281">
        <v>1926.51</v>
      </c>
      <c r="R424" s="281">
        <v>1984.35</v>
      </c>
      <c r="S424" s="281">
        <v>2176.35</v>
      </c>
      <c r="T424" s="281">
        <v>2409.7800000000002</v>
      </c>
      <c r="U424" s="281">
        <v>2059.48</v>
      </c>
      <c r="V424" s="281">
        <v>1848.74</v>
      </c>
      <c r="W424" s="281">
        <v>1792.79</v>
      </c>
      <c r="X424" s="281">
        <v>1763.98</v>
      </c>
      <c r="Y424" s="281">
        <v>1736.67</v>
      </c>
    </row>
    <row r="425" spans="1:25">
      <c r="A425" s="256">
        <v>26</v>
      </c>
      <c r="B425" s="281">
        <v>1674.4</v>
      </c>
      <c r="C425" s="281">
        <v>1635.09</v>
      </c>
      <c r="D425" s="281">
        <v>1669.38</v>
      </c>
      <c r="E425" s="281">
        <v>1622.83</v>
      </c>
      <c r="F425" s="281">
        <v>1610.74</v>
      </c>
      <c r="G425" s="281">
        <v>1714.87</v>
      </c>
      <c r="H425" s="281">
        <v>1806.56</v>
      </c>
      <c r="I425" s="281">
        <v>1926.01</v>
      </c>
      <c r="J425" s="281">
        <v>2004.35</v>
      </c>
      <c r="K425" s="281">
        <v>2009.85</v>
      </c>
      <c r="L425" s="281">
        <v>2012.24</v>
      </c>
      <c r="M425" s="281">
        <v>2003.09</v>
      </c>
      <c r="N425" s="281">
        <v>2002.49</v>
      </c>
      <c r="O425" s="281">
        <v>1896.57</v>
      </c>
      <c r="P425" s="281">
        <v>1920.44</v>
      </c>
      <c r="Q425" s="281">
        <v>1826.51</v>
      </c>
      <c r="R425" s="281">
        <v>1803.57</v>
      </c>
      <c r="S425" s="281">
        <v>1805.57</v>
      </c>
      <c r="T425" s="281">
        <v>1982.73</v>
      </c>
      <c r="U425" s="281">
        <v>2027.03</v>
      </c>
      <c r="V425" s="281">
        <v>1955.14</v>
      </c>
      <c r="W425" s="281">
        <v>1834.5</v>
      </c>
      <c r="X425" s="281">
        <v>1771.42</v>
      </c>
      <c r="Y425" s="281">
        <v>1717.5</v>
      </c>
    </row>
    <row r="426" spans="1:25">
      <c r="A426" s="256">
        <v>27</v>
      </c>
      <c r="B426" s="281">
        <v>1746.85</v>
      </c>
      <c r="C426" s="281">
        <v>1694.42</v>
      </c>
      <c r="D426" s="281">
        <v>1695.14</v>
      </c>
      <c r="E426" s="281">
        <v>1683.84</v>
      </c>
      <c r="F426" s="281">
        <v>1671.36</v>
      </c>
      <c r="G426" s="281">
        <v>1792.74</v>
      </c>
      <c r="H426" s="281">
        <v>1835.83</v>
      </c>
      <c r="I426" s="281">
        <v>1926.77</v>
      </c>
      <c r="J426" s="281">
        <v>1984.28</v>
      </c>
      <c r="K426" s="281">
        <v>2199.7399999999998</v>
      </c>
      <c r="L426" s="281">
        <v>2199.9299999999998</v>
      </c>
      <c r="M426" s="281">
        <v>2197.64</v>
      </c>
      <c r="N426" s="281">
        <v>2098.48</v>
      </c>
      <c r="O426" s="281">
        <v>2011.57</v>
      </c>
      <c r="P426" s="281">
        <v>1905.12</v>
      </c>
      <c r="Q426" s="281">
        <v>1886.95</v>
      </c>
      <c r="R426" s="281">
        <v>1862.65</v>
      </c>
      <c r="S426" s="281">
        <v>1866.98</v>
      </c>
      <c r="T426" s="281">
        <v>2287.1</v>
      </c>
      <c r="U426" s="281">
        <v>2340.9299999999998</v>
      </c>
      <c r="V426" s="281">
        <v>2059.88</v>
      </c>
      <c r="W426" s="281">
        <v>2008.03</v>
      </c>
      <c r="X426" s="281">
        <v>1805.9</v>
      </c>
      <c r="Y426" s="281">
        <v>1801.75</v>
      </c>
    </row>
    <row r="427" spans="1:25">
      <c r="A427" s="256">
        <v>28</v>
      </c>
      <c r="B427" s="281">
        <v>1763.01</v>
      </c>
      <c r="C427" s="281">
        <v>1714.48</v>
      </c>
      <c r="D427" s="281">
        <v>1691.13</v>
      </c>
      <c r="E427" s="281">
        <v>1559.05</v>
      </c>
      <c r="F427" s="281">
        <v>1552.03</v>
      </c>
      <c r="G427" s="281">
        <v>1670.15</v>
      </c>
      <c r="H427" s="281">
        <v>1791</v>
      </c>
      <c r="I427" s="281">
        <v>1875.7</v>
      </c>
      <c r="J427" s="281">
        <v>1962.1</v>
      </c>
      <c r="K427" s="281">
        <v>2186.7199999999998</v>
      </c>
      <c r="L427" s="281">
        <v>2332.67</v>
      </c>
      <c r="M427" s="281">
        <v>2327.7399999999998</v>
      </c>
      <c r="N427" s="281">
        <v>2335.35</v>
      </c>
      <c r="O427" s="281">
        <v>2335.2800000000002</v>
      </c>
      <c r="P427" s="281">
        <v>2357.27</v>
      </c>
      <c r="Q427" s="281">
        <v>2275.85</v>
      </c>
      <c r="R427" s="281">
        <v>2030.99</v>
      </c>
      <c r="S427" s="281">
        <v>2038.54</v>
      </c>
      <c r="T427" s="281">
        <v>2550.34</v>
      </c>
      <c r="U427" s="281">
        <v>2623.6</v>
      </c>
      <c r="V427" s="281">
        <v>2308.73</v>
      </c>
      <c r="W427" s="281">
        <v>2068.23</v>
      </c>
      <c r="X427" s="281">
        <v>1933.54</v>
      </c>
      <c r="Y427" s="281">
        <v>1814.55</v>
      </c>
    </row>
    <row r="428" spans="1:25">
      <c r="A428" s="256">
        <v>29</v>
      </c>
      <c r="B428" s="281">
        <v>1708.01</v>
      </c>
      <c r="C428" s="281">
        <v>1665.25</v>
      </c>
      <c r="D428" s="281">
        <v>1664.71</v>
      </c>
      <c r="E428" s="281">
        <v>1584.93</v>
      </c>
      <c r="F428" s="281">
        <v>1567.99</v>
      </c>
      <c r="G428" s="281">
        <v>1747.34</v>
      </c>
      <c r="H428" s="281">
        <v>1859.4</v>
      </c>
      <c r="I428" s="281">
        <v>1996.08</v>
      </c>
      <c r="J428" s="281">
        <v>2170.5700000000002</v>
      </c>
      <c r="K428" s="281">
        <v>2187.88</v>
      </c>
      <c r="L428" s="281">
        <v>2064.4499999999998</v>
      </c>
      <c r="M428" s="281">
        <v>2068.38</v>
      </c>
      <c r="N428" s="281">
        <v>2080.5300000000002</v>
      </c>
      <c r="O428" s="281">
        <v>1991.59</v>
      </c>
      <c r="P428" s="281">
        <v>1883.9</v>
      </c>
      <c r="Q428" s="281">
        <v>1896.6</v>
      </c>
      <c r="R428" s="281">
        <v>1859.31</v>
      </c>
      <c r="S428" s="281">
        <v>1849.57</v>
      </c>
      <c r="T428" s="281">
        <v>2054.14</v>
      </c>
      <c r="U428" s="281">
        <v>2075.91</v>
      </c>
      <c r="V428" s="281">
        <v>1941.7</v>
      </c>
      <c r="W428" s="281">
        <v>1803.36</v>
      </c>
      <c r="X428" s="281">
        <v>1754.2</v>
      </c>
      <c r="Y428" s="281">
        <v>1672.32</v>
      </c>
    </row>
    <row r="429" spans="1:25">
      <c r="A429" s="256">
        <v>30</v>
      </c>
      <c r="B429" s="281">
        <v>1371.2</v>
      </c>
      <c r="C429" s="281">
        <v>1358.06</v>
      </c>
      <c r="D429" s="281">
        <v>1437.72</v>
      </c>
      <c r="E429" s="281">
        <v>1333.89</v>
      </c>
      <c r="F429" s="281">
        <v>1505.24</v>
      </c>
      <c r="G429" s="281">
        <v>1678.64</v>
      </c>
      <c r="H429" s="281">
        <v>1802.66</v>
      </c>
      <c r="I429" s="281">
        <v>1909.27</v>
      </c>
      <c r="J429" s="281">
        <v>1987.35</v>
      </c>
      <c r="K429" s="281">
        <v>1993.96</v>
      </c>
      <c r="L429" s="281">
        <v>2221.56</v>
      </c>
      <c r="M429" s="281">
        <v>2068.58</v>
      </c>
      <c r="N429" s="281">
        <v>2216.3200000000002</v>
      </c>
      <c r="O429" s="281">
        <v>2248.64</v>
      </c>
      <c r="P429" s="281">
        <v>2046.81</v>
      </c>
      <c r="Q429" s="281">
        <v>2014.36</v>
      </c>
      <c r="R429" s="281">
        <v>2022.61</v>
      </c>
      <c r="S429" s="281">
        <v>2004.97</v>
      </c>
      <c r="T429" s="281">
        <v>2007.79</v>
      </c>
      <c r="U429" s="281">
        <v>2219.42</v>
      </c>
      <c r="V429" s="281">
        <v>2234.59</v>
      </c>
      <c r="W429" s="281">
        <v>1992.76</v>
      </c>
      <c r="X429" s="281">
        <v>1848.77</v>
      </c>
      <c r="Y429" s="281">
        <v>1667.06</v>
      </c>
    </row>
    <row r="430" spans="1:25">
      <c r="A430" s="256">
        <v>31</v>
      </c>
      <c r="B430" s="281">
        <v>1590.53</v>
      </c>
      <c r="C430" s="281">
        <v>1544.02</v>
      </c>
      <c r="D430" s="281">
        <v>1551.69</v>
      </c>
      <c r="E430" s="281">
        <v>1571.31</v>
      </c>
      <c r="F430" s="281">
        <v>1555.25</v>
      </c>
      <c r="G430" s="281">
        <v>1635.69</v>
      </c>
      <c r="H430" s="281">
        <v>1736.72</v>
      </c>
      <c r="I430" s="281">
        <v>1857.56</v>
      </c>
      <c r="J430" s="281">
        <v>1951.38</v>
      </c>
      <c r="K430" s="281">
        <v>2032.14</v>
      </c>
      <c r="L430" s="281">
        <v>2007.09</v>
      </c>
      <c r="M430" s="281">
        <v>2070.29</v>
      </c>
      <c r="N430" s="281">
        <v>2027.17</v>
      </c>
      <c r="O430" s="281">
        <v>2066.5</v>
      </c>
      <c r="P430" s="281">
        <v>2027.94</v>
      </c>
      <c r="Q430" s="281">
        <v>1873.4</v>
      </c>
      <c r="R430" s="281">
        <v>1832.49</v>
      </c>
      <c r="S430" s="281">
        <v>2068.19</v>
      </c>
      <c r="T430" s="281">
        <v>2427.31</v>
      </c>
      <c r="U430" s="281">
        <v>2022.54</v>
      </c>
      <c r="V430" s="281">
        <v>1912.66</v>
      </c>
      <c r="W430" s="281">
        <v>1780.6</v>
      </c>
      <c r="X430" s="281">
        <v>1723.21</v>
      </c>
      <c r="Y430" s="281">
        <v>1622.11</v>
      </c>
    </row>
    <row r="432" spans="1:25" ht="45" customHeight="1">
      <c r="A432" s="459" t="s">
        <v>212</v>
      </c>
      <c r="B432" s="476" t="s">
        <v>329</v>
      </c>
      <c r="C432" s="476"/>
      <c r="D432" s="476"/>
      <c r="E432" s="476"/>
      <c r="F432" s="476"/>
      <c r="G432" s="476"/>
      <c r="H432" s="476"/>
      <c r="I432" s="476"/>
      <c r="J432" s="476"/>
      <c r="K432" s="476"/>
      <c r="L432" s="476"/>
      <c r="M432" s="476"/>
      <c r="N432" s="476"/>
      <c r="O432" s="476"/>
      <c r="P432" s="476"/>
      <c r="Q432" s="476"/>
      <c r="R432" s="476"/>
      <c r="S432" s="476"/>
      <c r="T432" s="476"/>
      <c r="U432" s="476"/>
      <c r="V432" s="476"/>
      <c r="W432" s="476"/>
      <c r="X432" s="476"/>
      <c r="Y432" s="476"/>
    </row>
    <row r="433" spans="1:25" ht="30">
      <c r="A433" s="459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1345.71</v>
      </c>
      <c r="C434" s="281">
        <v>1345.82</v>
      </c>
      <c r="D434" s="281">
        <v>1343.73</v>
      </c>
      <c r="E434" s="281">
        <v>1396.32</v>
      </c>
      <c r="F434" s="281">
        <v>1485.12</v>
      </c>
      <c r="G434" s="281">
        <v>1570.35</v>
      </c>
      <c r="H434" s="281">
        <v>1744.78</v>
      </c>
      <c r="I434" s="281">
        <v>1865.83</v>
      </c>
      <c r="J434" s="281">
        <v>1968.71</v>
      </c>
      <c r="K434" s="281">
        <v>1967.11</v>
      </c>
      <c r="L434" s="281">
        <v>1968.02</v>
      </c>
      <c r="M434" s="281">
        <v>2149.4699999999998</v>
      </c>
      <c r="N434" s="281">
        <v>2148.9899999999998</v>
      </c>
      <c r="O434" s="281">
        <v>2146.89</v>
      </c>
      <c r="P434" s="281">
        <v>2126.2199999999998</v>
      </c>
      <c r="Q434" s="281">
        <v>2112.63</v>
      </c>
      <c r="R434" s="281">
        <v>2101.2800000000002</v>
      </c>
      <c r="S434" s="281">
        <v>2126.3200000000002</v>
      </c>
      <c r="T434" s="281">
        <v>2012.59</v>
      </c>
      <c r="U434" s="281">
        <v>1885.98</v>
      </c>
      <c r="V434" s="281">
        <v>1710.36</v>
      </c>
      <c r="W434" s="281">
        <v>1589.73</v>
      </c>
      <c r="X434" s="281">
        <v>1535.46</v>
      </c>
      <c r="Y434" s="281">
        <v>1346.62</v>
      </c>
    </row>
    <row r="435" spans="1:25">
      <c r="A435" s="256">
        <v>2</v>
      </c>
      <c r="B435" s="281">
        <v>1302.95</v>
      </c>
      <c r="C435" s="281">
        <v>1266.8900000000001</v>
      </c>
      <c r="D435" s="281">
        <v>1268.6600000000001</v>
      </c>
      <c r="E435" s="281">
        <v>1270.8699999999999</v>
      </c>
      <c r="F435" s="281">
        <v>1317.65</v>
      </c>
      <c r="G435" s="281">
        <v>1316.74</v>
      </c>
      <c r="H435" s="281">
        <v>1591.09</v>
      </c>
      <c r="I435" s="281">
        <v>1740.18</v>
      </c>
      <c r="J435" s="281">
        <v>1840.46</v>
      </c>
      <c r="K435" s="281">
        <v>1889.82</v>
      </c>
      <c r="L435" s="281">
        <v>1890.73</v>
      </c>
      <c r="M435" s="281">
        <v>2095.66</v>
      </c>
      <c r="N435" s="281">
        <v>2135.64</v>
      </c>
      <c r="O435" s="281">
        <v>2127.61</v>
      </c>
      <c r="P435" s="281">
        <v>2122.4899999999998</v>
      </c>
      <c r="Q435" s="281">
        <v>2113.6</v>
      </c>
      <c r="R435" s="281">
        <v>2209.39</v>
      </c>
      <c r="S435" s="281">
        <v>2213.4499999999998</v>
      </c>
      <c r="T435" s="281">
        <v>2100.75</v>
      </c>
      <c r="U435" s="281">
        <v>1949.93</v>
      </c>
      <c r="V435" s="281">
        <v>1930.71</v>
      </c>
      <c r="W435" s="281">
        <v>1797.77</v>
      </c>
      <c r="X435" s="281">
        <v>1698.24</v>
      </c>
      <c r="Y435" s="281">
        <v>1481.85</v>
      </c>
    </row>
    <row r="436" spans="1:25">
      <c r="A436" s="256">
        <v>3</v>
      </c>
      <c r="B436" s="281">
        <v>1587.25</v>
      </c>
      <c r="C436" s="281">
        <v>1578.36</v>
      </c>
      <c r="D436" s="281">
        <v>1570.99</v>
      </c>
      <c r="E436" s="281">
        <v>1568.99</v>
      </c>
      <c r="F436" s="281">
        <v>1550.09</v>
      </c>
      <c r="G436" s="281">
        <v>1601.1</v>
      </c>
      <c r="H436" s="281">
        <v>1646.38</v>
      </c>
      <c r="I436" s="281">
        <v>1829.42</v>
      </c>
      <c r="J436" s="281">
        <v>1890.37</v>
      </c>
      <c r="K436" s="281">
        <v>1956.62</v>
      </c>
      <c r="L436" s="281">
        <v>1944.51</v>
      </c>
      <c r="M436" s="281">
        <v>1978</v>
      </c>
      <c r="N436" s="281">
        <v>1965.27</v>
      </c>
      <c r="O436" s="281">
        <v>1928.69</v>
      </c>
      <c r="P436" s="281">
        <v>1963.1</v>
      </c>
      <c r="Q436" s="281">
        <v>1956.33</v>
      </c>
      <c r="R436" s="281">
        <v>1929.93</v>
      </c>
      <c r="S436" s="281">
        <v>1916.81</v>
      </c>
      <c r="T436" s="281">
        <v>1904.26</v>
      </c>
      <c r="U436" s="281">
        <v>1846.31</v>
      </c>
      <c r="V436" s="281">
        <v>1841.23</v>
      </c>
      <c r="W436" s="281">
        <v>1725.72</v>
      </c>
      <c r="X436" s="281">
        <v>1644.63</v>
      </c>
      <c r="Y436" s="281">
        <v>1619.42</v>
      </c>
    </row>
    <row r="437" spans="1:25">
      <c r="A437" s="256">
        <v>4</v>
      </c>
      <c r="B437" s="281">
        <v>1563.18</v>
      </c>
      <c r="C437" s="281">
        <v>1552.05</v>
      </c>
      <c r="D437" s="281">
        <v>1549.71</v>
      </c>
      <c r="E437" s="281">
        <v>1552.66</v>
      </c>
      <c r="F437" s="281">
        <v>1544.04</v>
      </c>
      <c r="G437" s="281">
        <v>1613.71</v>
      </c>
      <c r="H437" s="281">
        <v>1713.55</v>
      </c>
      <c r="I437" s="281">
        <v>1884.2</v>
      </c>
      <c r="J437" s="281">
        <v>1966.88</v>
      </c>
      <c r="K437" s="281">
        <v>2040.22</v>
      </c>
      <c r="L437" s="281">
        <v>1986.62</v>
      </c>
      <c r="M437" s="281">
        <v>2114.7199999999998</v>
      </c>
      <c r="N437" s="281">
        <v>2110.48</v>
      </c>
      <c r="O437" s="281">
        <v>2181.64</v>
      </c>
      <c r="P437" s="281">
        <v>2187.8200000000002</v>
      </c>
      <c r="Q437" s="281">
        <v>2096.73</v>
      </c>
      <c r="R437" s="281">
        <v>2092.87</v>
      </c>
      <c r="S437" s="281">
        <v>2210.13</v>
      </c>
      <c r="T437" s="281">
        <v>1961.32</v>
      </c>
      <c r="U437" s="281">
        <v>1805.45</v>
      </c>
      <c r="V437" s="281">
        <v>1839.41</v>
      </c>
      <c r="W437" s="281">
        <v>1721.69</v>
      </c>
      <c r="X437" s="281">
        <v>1649.3</v>
      </c>
      <c r="Y437" s="281">
        <v>1599.05</v>
      </c>
    </row>
    <row r="438" spans="1:25">
      <c r="A438" s="256">
        <v>5</v>
      </c>
      <c r="B438" s="281">
        <v>1531.61</v>
      </c>
      <c r="C438" s="281">
        <v>1520.45</v>
      </c>
      <c r="D438" s="281">
        <v>1519.04</v>
      </c>
      <c r="E438" s="281">
        <v>1545.46</v>
      </c>
      <c r="F438" s="281">
        <v>1541.25</v>
      </c>
      <c r="G438" s="281">
        <v>1693.07</v>
      </c>
      <c r="H438" s="281">
        <v>1785.58</v>
      </c>
      <c r="I438" s="281">
        <v>1888.42</v>
      </c>
      <c r="J438" s="281">
        <v>1980.64</v>
      </c>
      <c r="K438" s="281">
        <v>2024.14</v>
      </c>
      <c r="L438" s="281">
        <v>2032.59</v>
      </c>
      <c r="M438" s="281">
        <v>2031.56</v>
      </c>
      <c r="N438" s="281">
        <v>2055.85</v>
      </c>
      <c r="O438" s="281">
        <v>2075.58</v>
      </c>
      <c r="P438" s="281">
        <v>2062.67</v>
      </c>
      <c r="Q438" s="281">
        <v>2105</v>
      </c>
      <c r="R438" s="281">
        <v>2097.06</v>
      </c>
      <c r="S438" s="281">
        <v>2154.7399999999998</v>
      </c>
      <c r="T438" s="281">
        <v>2205.75</v>
      </c>
      <c r="U438" s="281">
        <v>1969.36</v>
      </c>
      <c r="V438" s="281">
        <v>1971.81</v>
      </c>
      <c r="W438" s="281">
        <v>1882.27</v>
      </c>
      <c r="X438" s="281">
        <v>1759.02</v>
      </c>
      <c r="Y438" s="281">
        <v>1669.85</v>
      </c>
    </row>
    <row r="439" spans="1:25">
      <c r="A439" s="256">
        <v>6</v>
      </c>
      <c r="B439" s="281">
        <v>1605</v>
      </c>
      <c r="C439" s="281">
        <v>1593.19</v>
      </c>
      <c r="D439" s="281">
        <v>1571.82</v>
      </c>
      <c r="E439" s="281">
        <v>1574.83</v>
      </c>
      <c r="F439" s="281">
        <v>1550.11</v>
      </c>
      <c r="G439" s="281">
        <v>1769.93</v>
      </c>
      <c r="H439" s="281">
        <v>1835.38</v>
      </c>
      <c r="I439" s="281">
        <v>1943.37</v>
      </c>
      <c r="J439" s="281">
        <v>2149.4299999999998</v>
      </c>
      <c r="K439" s="281">
        <v>2255.5300000000002</v>
      </c>
      <c r="L439" s="281">
        <v>2270.89</v>
      </c>
      <c r="M439" s="281">
        <v>2244.63</v>
      </c>
      <c r="N439" s="281">
        <v>2244.2399999999998</v>
      </c>
      <c r="O439" s="281">
        <v>2242.1999999999998</v>
      </c>
      <c r="P439" s="281">
        <v>2240.79</v>
      </c>
      <c r="Q439" s="281">
        <v>2210.5100000000002</v>
      </c>
      <c r="R439" s="281">
        <v>2180.71</v>
      </c>
      <c r="S439" s="281">
        <v>2183.88</v>
      </c>
      <c r="T439" s="281">
        <v>2163.61</v>
      </c>
      <c r="U439" s="281">
        <v>1997.55</v>
      </c>
      <c r="V439" s="281">
        <v>1966.29</v>
      </c>
      <c r="W439" s="281">
        <v>1846.84</v>
      </c>
      <c r="X439" s="281">
        <v>1644.48</v>
      </c>
      <c r="Y439" s="281">
        <v>1616.13</v>
      </c>
    </row>
    <row r="440" spans="1:25">
      <c r="A440" s="256">
        <v>7</v>
      </c>
      <c r="B440" s="281">
        <v>1615.78</v>
      </c>
      <c r="C440" s="281">
        <v>1601.66</v>
      </c>
      <c r="D440" s="281">
        <v>1590.93</v>
      </c>
      <c r="E440" s="281">
        <v>1568.82</v>
      </c>
      <c r="F440" s="281">
        <v>1559.71</v>
      </c>
      <c r="G440" s="281">
        <v>1641.39</v>
      </c>
      <c r="H440" s="281">
        <v>1708.61</v>
      </c>
      <c r="I440" s="281">
        <v>1823.2</v>
      </c>
      <c r="J440" s="281">
        <v>1978.29</v>
      </c>
      <c r="K440" s="281">
        <v>2146.09</v>
      </c>
      <c r="L440" s="281">
        <v>2178.17</v>
      </c>
      <c r="M440" s="281">
        <v>2219.92</v>
      </c>
      <c r="N440" s="281">
        <v>2261.56</v>
      </c>
      <c r="O440" s="281">
        <v>2274.8000000000002</v>
      </c>
      <c r="P440" s="281">
        <v>2301.64</v>
      </c>
      <c r="Q440" s="281">
        <v>2312.42</v>
      </c>
      <c r="R440" s="281">
        <v>2311.38</v>
      </c>
      <c r="S440" s="281">
        <v>2272.8000000000002</v>
      </c>
      <c r="T440" s="281">
        <v>2302.77</v>
      </c>
      <c r="U440" s="281">
        <v>2044.48</v>
      </c>
      <c r="V440" s="281">
        <v>2027.14</v>
      </c>
      <c r="W440" s="281">
        <v>1846.22</v>
      </c>
      <c r="X440" s="281">
        <v>1706.31</v>
      </c>
      <c r="Y440" s="281">
        <v>1652.52</v>
      </c>
    </row>
    <row r="441" spans="1:25">
      <c r="A441" s="256">
        <v>8</v>
      </c>
      <c r="B441" s="281">
        <v>1569.08</v>
      </c>
      <c r="C441" s="281">
        <v>1564.2</v>
      </c>
      <c r="D441" s="281">
        <v>1558.36</v>
      </c>
      <c r="E441" s="281">
        <v>1552.07</v>
      </c>
      <c r="F441" s="281">
        <v>1549.55</v>
      </c>
      <c r="G441" s="281">
        <v>1686.21</v>
      </c>
      <c r="H441" s="281">
        <v>1757.57</v>
      </c>
      <c r="I441" s="281">
        <v>1890.45</v>
      </c>
      <c r="J441" s="281">
        <v>1963.86</v>
      </c>
      <c r="K441" s="281">
        <v>2091.3200000000002</v>
      </c>
      <c r="L441" s="281">
        <v>2127.1999999999998</v>
      </c>
      <c r="M441" s="281">
        <v>2123.21</v>
      </c>
      <c r="N441" s="281">
        <v>2160.6799999999998</v>
      </c>
      <c r="O441" s="281">
        <v>2151.09</v>
      </c>
      <c r="P441" s="281">
        <v>2146.14</v>
      </c>
      <c r="Q441" s="281">
        <v>2069.04</v>
      </c>
      <c r="R441" s="281">
        <v>1974.12</v>
      </c>
      <c r="S441" s="281">
        <v>1985.82</v>
      </c>
      <c r="T441" s="281">
        <v>1945.82</v>
      </c>
      <c r="U441" s="281">
        <v>1828.77</v>
      </c>
      <c r="V441" s="281">
        <v>1835.56</v>
      </c>
      <c r="W441" s="281">
        <v>1666.18</v>
      </c>
      <c r="X441" s="281">
        <v>1587.75</v>
      </c>
      <c r="Y441" s="281">
        <v>1567.82</v>
      </c>
    </row>
    <row r="442" spans="1:25">
      <c r="A442" s="256">
        <v>9</v>
      </c>
      <c r="B442" s="281">
        <v>1495.31</v>
      </c>
      <c r="C442" s="281">
        <v>1349.86</v>
      </c>
      <c r="D442" s="281">
        <v>1428.12</v>
      </c>
      <c r="E442" s="281">
        <v>1416.32</v>
      </c>
      <c r="F442" s="281">
        <v>1436.15</v>
      </c>
      <c r="G442" s="281">
        <v>1619.8</v>
      </c>
      <c r="H442" s="281">
        <v>1707.58</v>
      </c>
      <c r="I442" s="281">
        <v>1804.96</v>
      </c>
      <c r="J442" s="281">
        <v>1768.81</v>
      </c>
      <c r="K442" s="281">
        <v>1989.46</v>
      </c>
      <c r="L442" s="281">
        <v>1994.43</v>
      </c>
      <c r="M442" s="281">
        <v>1918.88</v>
      </c>
      <c r="N442" s="281">
        <v>1988.91</v>
      </c>
      <c r="O442" s="281">
        <v>2018.8</v>
      </c>
      <c r="P442" s="281">
        <v>2056.7399999999998</v>
      </c>
      <c r="Q442" s="281">
        <v>2071.21</v>
      </c>
      <c r="R442" s="281">
        <v>1967.56</v>
      </c>
      <c r="S442" s="281">
        <v>1973.8</v>
      </c>
      <c r="T442" s="281">
        <v>1929.7</v>
      </c>
      <c r="U442" s="281">
        <v>1795.67</v>
      </c>
      <c r="V442" s="281">
        <v>1764.4</v>
      </c>
      <c r="W442" s="281">
        <v>1657.04</v>
      </c>
      <c r="X442" s="281">
        <v>1589.65</v>
      </c>
      <c r="Y442" s="281">
        <v>1532.33</v>
      </c>
    </row>
    <row r="443" spans="1:25">
      <c r="A443" s="256">
        <v>10</v>
      </c>
      <c r="B443" s="281">
        <v>1563.97</v>
      </c>
      <c r="C443" s="281">
        <v>1553.11</v>
      </c>
      <c r="D443" s="281">
        <v>1539.83</v>
      </c>
      <c r="E443" s="281">
        <v>1540.64</v>
      </c>
      <c r="F443" s="281">
        <v>1528.68</v>
      </c>
      <c r="G443" s="281">
        <v>1595.77</v>
      </c>
      <c r="H443" s="281">
        <v>1656.13</v>
      </c>
      <c r="I443" s="281">
        <v>1789.35</v>
      </c>
      <c r="J443" s="281">
        <v>1884.92</v>
      </c>
      <c r="K443" s="281">
        <v>2010.43</v>
      </c>
      <c r="L443" s="281">
        <v>2018.69</v>
      </c>
      <c r="M443" s="281">
        <v>2012.96</v>
      </c>
      <c r="N443" s="281">
        <v>2026.98</v>
      </c>
      <c r="O443" s="281">
        <v>2077.11</v>
      </c>
      <c r="P443" s="281">
        <v>2084.5</v>
      </c>
      <c r="Q443" s="281">
        <v>2043.54</v>
      </c>
      <c r="R443" s="281">
        <v>1972.07</v>
      </c>
      <c r="S443" s="281">
        <v>1975.97</v>
      </c>
      <c r="T443" s="281">
        <v>1928.2</v>
      </c>
      <c r="U443" s="281">
        <v>1817.25</v>
      </c>
      <c r="V443" s="281">
        <v>1827.68</v>
      </c>
      <c r="W443" s="281">
        <v>1671.67</v>
      </c>
      <c r="X443" s="281">
        <v>1617.74</v>
      </c>
      <c r="Y443" s="281">
        <v>1597.63</v>
      </c>
    </row>
    <row r="444" spans="1:25">
      <c r="A444" s="256">
        <v>11</v>
      </c>
      <c r="B444" s="281">
        <v>1537.07</v>
      </c>
      <c r="C444" s="281">
        <v>1509.32</v>
      </c>
      <c r="D444" s="281">
        <v>1512.18</v>
      </c>
      <c r="E444" s="281">
        <v>1514.78</v>
      </c>
      <c r="F444" s="281">
        <v>1499.49</v>
      </c>
      <c r="G444" s="281">
        <v>1584.63</v>
      </c>
      <c r="H444" s="281">
        <v>1662.76</v>
      </c>
      <c r="I444" s="281">
        <v>1752.74</v>
      </c>
      <c r="J444" s="281">
        <v>1843.72</v>
      </c>
      <c r="K444" s="281">
        <v>1908.71</v>
      </c>
      <c r="L444" s="281">
        <v>1903.36</v>
      </c>
      <c r="M444" s="281">
        <v>1909.94</v>
      </c>
      <c r="N444" s="281">
        <v>1914.2</v>
      </c>
      <c r="O444" s="281">
        <v>1921.97</v>
      </c>
      <c r="P444" s="281">
        <v>1923.48</v>
      </c>
      <c r="Q444" s="281">
        <v>1952.9</v>
      </c>
      <c r="R444" s="281">
        <v>1886.82</v>
      </c>
      <c r="S444" s="281">
        <v>1894.52</v>
      </c>
      <c r="T444" s="281">
        <v>1893.44</v>
      </c>
      <c r="U444" s="281">
        <v>1762.66</v>
      </c>
      <c r="V444" s="281">
        <v>1717.75</v>
      </c>
      <c r="W444" s="281">
        <v>1622.82</v>
      </c>
      <c r="X444" s="281">
        <v>1571.3</v>
      </c>
      <c r="Y444" s="281">
        <v>1558.45</v>
      </c>
    </row>
    <row r="445" spans="1:25">
      <c r="A445" s="256">
        <v>12</v>
      </c>
      <c r="B445" s="281">
        <v>1617.44</v>
      </c>
      <c r="C445" s="281">
        <v>1602.79</v>
      </c>
      <c r="D445" s="281">
        <v>1605.78</v>
      </c>
      <c r="E445" s="281">
        <v>1560.71</v>
      </c>
      <c r="F445" s="281">
        <v>1594.78</v>
      </c>
      <c r="G445" s="281">
        <v>1666.84</v>
      </c>
      <c r="H445" s="281">
        <v>1744.7</v>
      </c>
      <c r="I445" s="281">
        <v>1868.54</v>
      </c>
      <c r="J445" s="281">
        <v>1930.61</v>
      </c>
      <c r="K445" s="281">
        <v>2004.45</v>
      </c>
      <c r="L445" s="281">
        <v>2009.17</v>
      </c>
      <c r="M445" s="281">
        <v>2042.72</v>
      </c>
      <c r="N445" s="281">
        <v>2037.08</v>
      </c>
      <c r="O445" s="281">
        <v>2073.9499999999998</v>
      </c>
      <c r="P445" s="281">
        <v>2075.3200000000002</v>
      </c>
      <c r="Q445" s="281">
        <v>2052.2800000000002</v>
      </c>
      <c r="R445" s="281">
        <v>2068.39</v>
      </c>
      <c r="S445" s="281">
        <v>2070.83</v>
      </c>
      <c r="T445" s="281">
        <v>2063.4899999999998</v>
      </c>
      <c r="U445" s="281">
        <v>1962.74</v>
      </c>
      <c r="V445" s="281">
        <v>1698.32</v>
      </c>
      <c r="W445" s="281">
        <v>1748.51</v>
      </c>
      <c r="X445" s="281">
        <v>1693.73</v>
      </c>
      <c r="Y445" s="281">
        <v>1669.51</v>
      </c>
    </row>
    <row r="446" spans="1:25">
      <c r="A446" s="256">
        <v>13</v>
      </c>
      <c r="B446" s="281">
        <v>1766.12</v>
      </c>
      <c r="C446" s="281">
        <v>1731.53</v>
      </c>
      <c r="D446" s="281">
        <v>1729.98</v>
      </c>
      <c r="E446" s="281">
        <v>1666.18</v>
      </c>
      <c r="F446" s="281">
        <v>1703.94</v>
      </c>
      <c r="G446" s="281">
        <v>1753.25</v>
      </c>
      <c r="H446" s="281">
        <v>1876</v>
      </c>
      <c r="I446" s="281">
        <v>1929.94</v>
      </c>
      <c r="J446" s="281">
        <v>2151.7199999999998</v>
      </c>
      <c r="K446" s="281">
        <v>2195.6799999999998</v>
      </c>
      <c r="L446" s="281">
        <v>2233.88</v>
      </c>
      <c r="M446" s="281">
        <v>2255.73</v>
      </c>
      <c r="N446" s="281">
        <v>2243.6</v>
      </c>
      <c r="O446" s="281">
        <v>2263.06</v>
      </c>
      <c r="P446" s="281">
        <v>2265.46</v>
      </c>
      <c r="Q446" s="281">
        <v>2251.46</v>
      </c>
      <c r="R446" s="281">
        <v>2246.86</v>
      </c>
      <c r="S446" s="281">
        <v>2222.42</v>
      </c>
      <c r="T446" s="281">
        <v>2154.67</v>
      </c>
      <c r="U446" s="281">
        <v>1970.56</v>
      </c>
      <c r="V446" s="281">
        <v>1825.79</v>
      </c>
      <c r="W446" s="281">
        <v>1851.68</v>
      </c>
      <c r="X446" s="281">
        <v>1808.34</v>
      </c>
      <c r="Y446" s="281">
        <v>1793.41</v>
      </c>
    </row>
    <row r="447" spans="1:25">
      <c r="A447" s="256">
        <v>14</v>
      </c>
      <c r="B447" s="281">
        <v>1707.67</v>
      </c>
      <c r="C447" s="281">
        <v>1675.47</v>
      </c>
      <c r="D447" s="281">
        <v>1680.67</v>
      </c>
      <c r="E447" s="281">
        <v>1605.39</v>
      </c>
      <c r="F447" s="281">
        <v>1626.82</v>
      </c>
      <c r="G447" s="281">
        <v>1677.72</v>
      </c>
      <c r="H447" s="281">
        <v>1809.38</v>
      </c>
      <c r="I447" s="281">
        <v>1935.51</v>
      </c>
      <c r="J447" s="281">
        <v>1947.39</v>
      </c>
      <c r="K447" s="281">
        <v>2035.24</v>
      </c>
      <c r="L447" s="281">
        <v>2155.52</v>
      </c>
      <c r="M447" s="281">
        <v>2142.0500000000002</v>
      </c>
      <c r="N447" s="281">
        <v>2159.06</v>
      </c>
      <c r="O447" s="281">
        <v>2175.34</v>
      </c>
      <c r="P447" s="281">
        <v>2175.5300000000002</v>
      </c>
      <c r="Q447" s="281">
        <v>2145.6999999999998</v>
      </c>
      <c r="R447" s="281">
        <v>2154.77</v>
      </c>
      <c r="S447" s="281">
        <v>2136.04</v>
      </c>
      <c r="T447" s="281">
        <v>2063.38</v>
      </c>
      <c r="U447" s="281">
        <v>1949.18</v>
      </c>
      <c r="V447" s="281">
        <v>1781.62</v>
      </c>
      <c r="W447" s="281">
        <v>1831.04</v>
      </c>
      <c r="X447" s="281">
        <v>1753.31</v>
      </c>
      <c r="Y447" s="281">
        <v>1743.82</v>
      </c>
    </row>
    <row r="448" spans="1:25">
      <c r="A448" s="256">
        <v>15</v>
      </c>
      <c r="B448" s="281">
        <v>1775.29</v>
      </c>
      <c r="C448" s="281">
        <v>1764.18</v>
      </c>
      <c r="D448" s="281">
        <v>1759.57</v>
      </c>
      <c r="E448" s="281">
        <v>1718.73</v>
      </c>
      <c r="F448" s="281">
        <v>1756.12</v>
      </c>
      <c r="G448" s="281">
        <v>1801.3</v>
      </c>
      <c r="H448" s="281">
        <v>1901.36</v>
      </c>
      <c r="I448" s="281">
        <v>1990.63</v>
      </c>
      <c r="J448" s="281">
        <v>2109.31</v>
      </c>
      <c r="K448" s="281">
        <v>2166.7800000000002</v>
      </c>
      <c r="L448" s="281">
        <v>2179.79</v>
      </c>
      <c r="M448" s="281">
        <v>2188.23</v>
      </c>
      <c r="N448" s="281">
        <v>2155.6799999999998</v>
      </c>
      <c r="O448" s="281">
        <v>2145.81</v>
      </c>
      <c r="P448" s="281">
        <v>2128.73</v>
      </c>
      <c r="Q448" s="281">
        <v>2107.0300000000002</v>
      </c>
      <c r="R448" s="281">
        <v>2067.61</v>
      </c>
      <c r="S448" s="281">
        <v>2060.7800000000002</v>
      </c>
      <c r="T448" s="281">
        <v>1992.2</v>
      </c>
      <c r="U448" s="281">
        <v>1880.6</v>
      </c>
      <c r="V448" s="281">
        <v>1797.56</v>
      </c>
      <c r="W448" s="281">
        <v>1834.87</v>
      </c>
      <c r="X448" s="281">
        <v>1803.98</v>
      </c>
      <c r="Y448" s="281">
        <v>1787.17</v>
      </c>
    </row>
    <row r="449" spans="1:25">
      <c r="A449" s="256">
        <v>16</v>
      </c>
      <c r="B449" s="281">
        <v>1670.12</v>
      </c>
      <c r="C449" s="281">
        <v>1655.24</v>
      </c>
      <c r="D449" s="281">
        <v>1654.17</v>
      </c>
      <c r="E449" s="281">
        <v>1571</v>
      </c>
      <c r="F449" s="281">
        <v>1634.4</v>
      </c>
      <c r="G449" s="281">
        <v>1735.63</v>
      </c>
      <c r="H449" s="281">
        <v>1889.42</v>
      </c>
      <c r="I449" s="281">
        <v>1930.61</v>
      </c>
      <c r="J449" s="281">
        <v>1970.21</v>
      </c>
      <c r="K449" s="281">
        <v>2028.06</v>
      </c>
      <c r="L449" s="281">
        <v>2059.5</v>
      </c>
      <c r="M449" s="281">
        <v>2027.32</v>
      </c>
      <c r="N449" s="281">
        <v>2025.17</v>
      </c>
      <c r="O449" s="281">
        <v>2031.32</v>
      </c>
      <c r="P449" s="281">
        <v>2067.4499999999998</v>
      </c>
      <c r="Q449" s="281">
        <v>2040.39</v>
      </c>
      <c r="R449" s="281">
        <v>1999.56</v>
      </c>
      <c r="S449" s="281">
        <v>2059.12</v>
      </c>
      <c r="T449" s="281">
        <v>2015.92</v>
      </c>
      <c r="U449" s="281">
        <v>1886.05</v>
      </c>
      <c r="V449" s="281">
        <v>1816.01</v>
      </c>
      <c r="W449" s="281">
        <v>1902.09</v>
      </c>
      <c r="X449" s="281">
        <v>1791.1</v>
      </c>
      <c r="Y449" s="281">
        <v>1692.49</v>
      </c>
    </row>
    <row r="450" spans="1:25">
      <c r="A450" s="256">
        <v>17</v>
      </c>
      <c r="B450" s="281">
        <v>1832.5</v>
      </c>
      <c r="C450" s="281">
        <v>1795.61</v>
      </c>
      <c r="D450" s="281">
        <v>1798.59</v>
      </c>
      <c r="E450" s="281">
        <v>1740.95</v>
      </c>
      <c r="F450" s="281">
        <v>1781.52</v>
      </c>
      <c r="G450" s="281">
        <v>1861.1</v>
      </c>
      <c r="H450" s="281">
        <v>1900.92</v>
      </c>
      <c r="I450" s="281">
        <v>1941.19</v>
      </c>
      <c r="J450" s="281">
        <v>2030.03</v>
      </c>
      <c r="K450" s="281">
        <v>2064.39</v>
      </c>
      <c r="L450" s="281">
        <v>2185.23</v>
      </c>
      <c r="M450" s="281">
        <v>2157.92</v>
      </c>
      <c r="N450" s="281">
        <v>2200.41</v>
      </c>
      <c r="O450" s="281">
        <v>2215.71</v>
      </c>
      <c r="P450" s="281">
        <v>2262.9899999999998</v>
      </c>
      <c r="Q450" s="281">
        <v>2160.56</v>
      </c>
      <c r="R450" s="281">
        <v>2078.21</v>
      </c>
      <c r="S450" s="281">
        <v>2081.21</v>
      </c>
      <c r="T450" s="281">
        <v>2100.38</v>
      </c>
      <c r="U450" s="281">
        <v>1969.49</v>
      </c>
      <c r="V450" s="281">
        <v>1895.29</v>
      </c>
      <c r="W450" s="281">
        <v>1941.44</v>
      </c>
      <c r="X450" s="281">
        <v>1854</v>
      </c>
      <c r="Y450" s="281">
        <v>1842.12</v>
      </c>
    </row>
    <row r="451" spans="1:25">
      <c r="A451" s="256">
        <v>18</v>
      </c>
      <c r="B451" s="281">
        <v>1758.15</v>
      </c>
      <c r="C451" s="281">
        <v>1747.84</v>
      </c>
      <c r="D451" s="281">
        <v>1738.37</v>
      </c>
      <c r="E451" s="281">
        <v>1695.27</v>
      </c>
      <c r="F451" s="281">
        <v>1729.66</v>
      </c>
      <c r="G451" s="281">
        <v>1777.13</v>
      </c>
      <c r="H451" s="281">
        <v>1810.05</v>
      </c>
      <c r="I451" s="281">
        <v>1875.12</v>
      </c>
      <c r="J451" s="281">
        <v>1876.17</v>
      </c>
      <c r="K451" s="281">
        <v>1874.62</v>
      </c>
      <c r="L451" s="281">
        <v>1866.06</v>
      </c>
      <c r="M451" s="281">
        <v>1878.63</v>
      </c>
      <c r="N451" s="281">
        <v>1879.65</v>
      </c>
      <c r="O451" s="281">
        <v>1905.07</v>
      </c>
      <c r="P451" s="281">
        <v>1946.86</v>
      </c>
      <c r="Q451" s="281">
        <v>1884.43</v>
      </c>
      <c r="R451" s="281">
        <v>1882.05</v>
      </c>
      <c r="S451" s="281">
        <v>1878.64</v>
      </c>
      <c r="T451" s="281">
        <v>1752.26</v>
      </c>
      <c r="U451" s="281">
        <v>1733.53</v>
      </c>
      <c r="V451" s="281">
        <v>1754.49</v>
      </c>
      <c r="W451" s="281">
        <v>1764.24</v>
      </c>
      <c r="X451" s="281">
        <v>1743.26</v>
      </c>
      <c r="Y451" s="281">
        <v>1702.57</v>
      </c>
    </row>
    <row r="452" spans="1:25">
      <c r="A452" s="256">
        <v>19</v>
      </c>
      <c r="B452" s="281">
        <v>1761.37</v>
      </c>
      <c r="C452" s="281">
        <v>1756.25</v>
      </c>
      <c r="D452" s="281">
        <v>1752.56</v>
      </c>
      <c r="E452" s="281">
        <v>1764.22</v>
      </c>
      <c r="F452" s="281">
        <v>1749.68</v>
      </c>
      <c r="G452" s="281">
        <v>1813.06</v>
      </c>
      <c r="H452" s="281">
        <v>1870.3</v>
      </c>
      <c r="I452" s="281">
        <v>1888.29</v>
      </c>
      <c r="J452" s="281">
        <v>1893.83</v>
      </c>
      <c r="K452" s="281">
        <v>1907.61</v>
      </c>
      <c r="L452" s="281">
        <v>1909.5</v>
      </c>
      <c r="M452" s="281">
        <v>1912.56</v>
      </c>
      <c r="N452" s="281">
        <v>1917.22</v>
      </c>
      <c r="O452" s="281">
        <v>1946.24</v>
      </c>
      <c r="P452" s="281">
        <v>1888.72</v>
      </c>
      <c r="Q452" s="281">
        <v>1885.65</v>
      </c>
      <c r="R452" s="281">
        <v>1891.79</v>
      </c>
      <c r="S452" s="281">
        <v>1816</v>
      </c>
      <c r="T452" s="281">
        <v>1843.33</v>
      </c>
      <c r="U452" s="281">
        <v>1948.33</v>
      </c>
      <c r="V452" s="281">
        <v>1900.7</v>
      </c>
      <c r="W452" s="281">
        <v>1834.98</v>
      </c>
      <c r="X452" s="281">
        <v>1823.83</v>
      </c>
      <c r="Y452" s="281">
        <v>1818.61</v>
      </c>
    </row>
    <row r="453" spans="1:25">
      <c r="A453" s="256">
        <v>20</v>
      </c>
      <c r="B453" s="281">
        <v>1850.96</v>
      </c>
      <c r="C453" s="281">
        <v>1835.47</v>
      </c>
      <c r="D453" s="281">
        <v>1831.23</v>
      </c>
      <c r="E453" s="281">
        <v>1831.63</v>
      </c>
      <c r="F453" s="281">
        <v>1816.49</v>
      </c>
      <c r="G453" s="281">
        <v>1867.25</v>
      </c>
      <c r="H453" s="281">
        <v>1924.11</v>
      </c>
      <c r="I453" s="281">
        <v>1985.36</v>
      </c>
      <c r="J453" s="281">
        <v>2144.23</v>
      </c>
      <c r="K453" s="281">
        <v>2153.39</v>
      </c>
      <c r="L453" s="281">
        <v>2160.2199999999998</v>
      </c>
      <c r="M453" s="281">
        <v>2132.91</v>
      </c>
      <c r="N453" s="281">
        <v>2124.9299999999998</v>
      </c>
      <c r="O453" s="281">
        <v>2141.13</v>
      </c>
      <c r="P453" s="281">
        <v>2140.5</v>
      </c>
      <c r="Q453" s="281">
        <v>2135.39</v>
      </c>
      <c r="R453" s="281">
        <v>2134.42</v>
      </c>
      <c r="S453" s="281">
        <v>2134.9899999999998</v>
      </c>
      <c r="T453" s="281">
        <v>2127.9</v>
      </c>
      <c r="U453" s="281">
        <v>2165.4499999999998</v>
      </c>
      <c r="V453" s="281">
        <v>2012.89</v>
      </c>
      <c r="W453" s="281">
        <v>1960.75</v>
      </c>
      <c r="X453" s="281">
        <v>1916.2</v>
      </c>
      <c r="Y453" s="281">
        <v>1884.24</v>
      </c>
    </row>
    <row r="454" spans="1:25">
      <c r="A454" s="256">
        <v>21</v>
      </c>
      <c r="B454" s="281">
        <v>1994.64</v>
      </c>
      <c r="C454" s="281">
        <v>1967.16</v>
      </c>
      <c r="D454" s="281">
        <v>1924.23</v>
      </c>
      <c r="E454" s="281">
        <v>1964.5</v>
      </c>
      <c r="F454" s="281">
        <v>1937.36</v>
      </c>
      <c r="G454" s="281">
        <v>2299.14</v>
      </c>
      <c r="H454" s="281">
        <v>2041.74</v>
      </c>
      <c r="I454" s="281">
        <v>2142.63</v>
      </c>
      <c r="J454" s="281">
        <v>2472.25</v>
      </c>
      <c r="K454" s="281">
        <v>2580.13</v>
      </c>
      <c r="L454" s="281">
        <v>2582.84</v>
      </c>
      <c r="M454" s="281">
        <v>2664.33</v>
      </c>
      <c r="N454" s="281">
        <v>2533.8200000000002</v>
      </c>
      <c r="O454" s="281">
        <v>2528.14</v>
      </c>
      <c r="P454" s="281">
        <v>2526.89</v>
      </c>
      <c r="Q454" s="281">
        <v>2520.89</v>
      </c>
      <c r="R454" s="281">
        <v>2647.47</v>
      </c>
      <c r="S454" s="281">
        <v>2602.1999999999998</v>
      </c>
      <c r="T454" s="281">
        <v>2515.23</v>
      </c>
      <c r="U454" s="281">
        <v>2534.37</v>
      </c>
      <c r="V454" s="281">
        <v>2237.38</v>
      </c>
      <c r="W454" s="281">
        <v>2067.92</v>
      </c>
      <c r="X454" s="281">
        <v>2005.7</v>
      </c>
      <c r="Y454" s="281">
        <v>1990.89</v>
      </c>
    </row>
    <row r="455" spans="1:25">
      <c r="A455" s="256">
        <v>22</v>
      </c>
      <c r="B455" s="281">
        <v>1992.19</v>
      </c>
      <c r="C455" s="281">
        <v>1978.34</v>
      </c>
      <c r="D455" s="281">
        <v>1963.35</v>
      </c>
      <c r="E455" s="281">
        <v>1968.83</v>
      </c>
      <c r="F455" s="281">
        <v>1951.42</v>
      </c>
      <c r="G455" s="281">
        <v>2013.16</v>
      </c>
      <c r="H455" s="281">
        <v>2094.11</v>
      </c>
      <c r="I455" s="281">
        <v>2186.81</v>
      </c>
      <c r="J455" s="281">
        <v>2238.91</v>
      </c>
      <c r="K455" s="281">
        <v>2242.67</v>
      </c>
      <c r="L455" s="281">
        <v>2309.09</v>
      </c>
      <c r="M455" s="281">
        <v>2307.9499999999998</v>
      </c>
      <c r="N455" s="281">
        <v>2241.04</v>
      </c>
      <c r="O455" s="281">
        <v>2239.63</v>
      </c>
      <c r="P455" s="281">
        <v>2290.59</v>
      </c>
      <c r="Q455" s="281">
        <v>2237.12</v>
      </c>
      <c r="R455" s="281">
        <v>2248.15</v>
      </c>
      <c r="S455" s="281">
        <v>2296.27</v>
      </c>
      <c r="T455" s="281">
        <v>2229.5300000000002</v>
      </c>
      <c r="U455" s="281">
        <v>2232.9699999999998</v>
      </c>
      <c r="V455" s="281">
        <v>2068.0300000000002</v>
      </c>
      <c r="W455" s="281">
        <v>1993.1</v>
      </c>
      <c r="X455" s="281">
        <v>1957.49</v>
      </c>
      <c r="Y455" s="281">
        <v>1931.61</v>
      </c>
    </row>
    <row r="456" spans="1:25">
      <c r="A456" s="256">
        <v>23</v>
      </c>
      <c r="B456" s="281">
        <v>1779.06</v>
      </c>
      <c r="C456" s="281">
        <v>1771.99</v>
      </c>
      <c r="D456" s="281">
        <v>1778.21</v>
      </c>
      <c r="E456" s="281">
        <v>1800.61</v>
      </c>
      <c r="F456" s="281">
        <v>1795.43</v>
      </c>
      <c r="G456" s="281">
        <v>1839.85</v>
      </c>
      <c r="H456" s="281">
        <v>1859.22</v>
      </c>
      <c r="I456" s="281">
        <v>1945.44</v>
      </c>
      <c r="J456" s="281">
        <v>1971.83</v>
      </c>
      <c r="K456" s="281">
        <v>2006.38</v>
      </c>
      <c r="L456" s="281">
        <v>2012.98</v>
      </c>
      <c r="M456" s="281">
        <v>2066.2199999999998</v>
      </c>
      <c r="N456" s="281">
        <v>2073.8200000000002</v>
      </c>
      <c r="O456" s="281">
        <v>2049.5700000000002</v>
      </c>
      <c r="P456" s="281">
        <v>2028.68</v>
      </c>
      <c r="Q456" s="281">
        <v>2023.24</v>
      </c>
      <c r="R456" s="281">
        <v>2067.73</v>
      </c>
      <c r="S456" s="281">
        <v>2100.92</v>
      </c>
      <c r="T456" s="281">
        <v>2107.1799999999998</v>
      </c>
      <c r="U456" s="281">
        <v>2318.91</v>
      </c>
      <c r="V456" s="281">
        <v>2011.58</v>
      </c>
      <c r="W456" s="281">
        <v>1902.97</v>
      </c>
      <c r="X456" s="281">
        <v>1861.45</v>
      </c>
      <c r="Y456" s="281">
        <v>1849.69</v>
      </c>
    </row>
    <row r="457" spans="1:25">
      <c r="A457" s="256">
        <v>24</v>
      </c>
      <c r="B457" s="281">
        <v>1768.81</v>
      </c>
      <c r="C457" s="281">
        <v>1726.76</v>
      </c>
      <c r="D457" s="281">
        <v>1728.02</v>
      </c>
      <c r="E457" s="281">
        <v>1764.33</v>
      </c>
      <c r="F457" s="281">
        <v>1754.09</v>
      </c>
      <c r="G457" s="281">
        <v>1804.6</v>
      </c>
      <c r="H457" s="281">
        <v>1890.99</v>
      </c>
      <c r="I457" s="281">
        <v>1984.28</v>
      </c>
      <c r="J457" s="281">
        <v>2064.5</v>
      </c>
      <c r="K457" s="281">
        <v>2184.58</v>
      </c>
      <c r="L457" s="281">
        <v>2035.95</v>
      </c>
      <c r="M457" s="281">
        <v>2087.38</v>
      </c>
      <c r="N457" s="281">
        <v>2174.0700000000002</v>
      </c>
      <c r="O457" s="281">
        <v>2271.19</v>
      </c>
      <c r="P457" s="281">
        <v>2333.1999999999998</v>
      </c>
      <c r="Q457" s="281">
        <v>2300.3200000000002</v>
      </c>
      <c r="R457" s="281">
        <v>2258.61</v>
      </c>
      <c r="S457" s="281">
        <v>2413.7199999999998</v>
      </c>
      <c r="T457" s="281">
        <v>2199.1799999999998</v>
      </c>
      <c r="U457" s="281">
        <v>2281.6999999999998</v>
      </c>
      <c r="V457" s="281">
        <v>1968.74</v>
      </c>
      <c r="W457" s="281">
        <v>1830.3</v>
      </c>
      <c r="X457" s="281">
        <v>1796.47</v>
      </c>
      <c r="Y457" s="281">
        <v>1786.54</v>
      </c>
    </row>
    <row r="458" spans="1:25">
      <c r="A458" s="256">
        <v>25</v>
      </c>
      <c r="B458" s="281">
        <v>1689.46</v>
      </c>
      <c r="C458" s="281">
        <v>1651.26</v>
      </c>
      <c r="D458" s="281">
        <v>1699.58</v>
      </c>
      <c r="E458" s="281">
        <v>1730.33</v>
      </c>
      <c r="F458" s="281">
        <v>1730.1</v>
      </c>
      <c r="G458" s="281">
        <v>1758.83</v>
      </c>
      <c r="H458" s="281">
        <v>1819.39</v>
      </c>
      <c r="I458" s="281">
        <v>1907.11</v>
      </c>
      <c r="J458" s="281">
        <v>1932.58</v>
      </c>
      <c r="K458" s="281">
        <v>1999.17</v>
      </c>
      <c r="L458" s="281">
        <v>1998.58</v>
      </c>
      <c r="M458" s="281">
        <v>1994.46</v>
      </c>
      <c r="N458" s="281">
        <v>1971.07</v>
      </c>
      <c r="O458" s="281">
        <v>1973.01</v>
      </c>
      <c r="P458" s="281">
        <v>1966.49</v>
      </c>
      <c r="Q458" s="281">
        <v>1925.5</v>
      </c>
      <c r="R458" s="281">
        <v>1983.34</v>
      </c>
      <c r="S458" s="281">
        <v>2175.34</v>
      </c>
      <c r="T458" s="281">
        <v>2408.77</v>
      </c>
      <c r="U458" s="281">
        <v>2058.4699999999998</v>
      </c>
      <c r="V458" s="281">
        <v>1847.73</v>
      </c>
      <c r="W458" s="281">
        <v>1791.78</v>
      </c>
      <c r="X458" s="281">
        <v>1762.97</v>
      </c>
      <c r="Y458" s="281">
        <v>1735.66</v>
      </c>
    </row>
    <row r="459" spans="1:25">
      <c r="A459" s="256">
        <v>26</v>
      </c>
      <c r="B459" s="281">
        <v>1673.39</v>
      </c>
      <c r="C459" s="281">
        <v>1634.08</v>
      </c>
      <c r="D459" s="281">
        <v>1668.37</v>
      </c>
      <c r="E459" s="281">
        <v>1621.82</v>
      </c>
      <c r="F459" s="281">
        <v>1609.73</v>
      </c>
      <c r="G459" s="281">
        <v>1713.86</v>
      </c>
      <c r="H459" s="281">
        <v>1805.55</v>
      </c>
      <c r="I459" s="281">
        <v>1925</v>
      </c>
      <c r="J459" s="281">
        <v>2003.34</v>
      </c>
      <c r="K459" s="281">
        <v>2008.84</v>
      </c>
      <c r="L459" s="281">
        <v>2011.23</v>
      </c>
      <c r="M459" s="281">
        <v>2002.08</v>
      </c>
      <c r="N459" s="281">
        <v>2001.48</v>
      </c>
      <c r="O459" s="281">
        <v>1895.56</v>
      </c>
      <c r="P459" s="281">
        <v>1919.43</v>
      </c>
      <c r="Q459" s="281">
        <v>1825.5</v>
      </c>
      <c r="R459" s="281">
        <v>1802.56</v>
      </c>
      <c r="S459" s="281">
        <v>1804.56</v>
      </c>
      <c r="T459" s="281">
        <v>1981.72</v>
      </c>
      <c r="U459" s="281">
        <v>2026.02</v>
      </c>
      <c r="V459" s="281">
        <v>1954.13</v>
      </c>
      <c r="W459" s="281">
        <v>1833.49</v>
      </c>
      <c r="X459" s="281">
        <v>1770.41</v>
      </c>
      <c r="Y459" s="281">
        <v>1716.49</v>
      </c>
    </row>
    <row r="460" spans="1:25">
      <c r="A460" s="256">
        <v>27</v>
      </c>
      <c r="B460" s="281">
        <v>1745.84</v>
      </c>
      <c r="C460" s="281">
        <v>1693.41</v>
      </c>
      <c r="D460" s="281">
        <v>1694.13</v>
      </c>
      <c r="E460" s="281">
        <v>1682.83</v>
      </c>
      <c r="F460" s="281">
        <v>1670.35</v>
      </c>
      <c r="G460" s="281">
        <v>1791.73</v>
      </c>
      <c r="H460" s="281">
        <v>1834.82</v>
      </c>
      <c r="I460" s="281">
        <v>1925.76</v>
      </c>
      <c r="J460" s="281">
        <v>1983.27</v>
      </c>
      <c r="K460" s="281">
        <v>2198.73</v>
      </c>
      <c r="L460" s="281">
        <v>2198.92</v>
      </c>
      <c r="M460" s="281">
        <v>2196.63</v>
      </c>
      <c r="N460" s="281">
        <v>2097.4699999999998</v>
      </c>
      <c r="O460" s="281">
        <v>2010.56</v>
      </c>
      <c r="P460" s="281">
        <v>1904.11</v>
      </c>
      <c r="Q460" s="281">
        <v>1885.94</v>
      </c>
      <c r="R460" s="281">
        <v>1861.64</v>
      </c>
      <c r="S460" s="281">
        <v>1865.97</v>
      </c>
      <c r="T460" s="281">
        <v>2286.09</v>
      </c>
      <c r="U460" s="281">
        <v>2339.92</v>
      </c>
      <c r="V460" s="281">
        <v>2058.87</v>
      </c>
      <c r="W460" s="281">
        <v>2007.02</v>
      </c>
      <c r="X460" s="281">
        <v>1804.89</v>
      </c>
      <c r="Y460" s="281">
        <v>1800.74</v>
      </c>
    </row>
    <row r="461" spans="1:25">
      <c r="A461" s="256">
        <v>28</v>
      </c>
      <c r="B461" s="281">
        <v>1762</v>
      </c>
      <c r="C461" s="281">
        <v>1713.47</v>
      </c>
      <c r="D461" s="281">
        <v>1690.12</v>
      </c>
      <c r="E461" s="281">
        <v>1558.04</v>
      </c>
      <c r="F461" s="281">
        <v>1551.02</v>
      </c>
      <c r="G461" s="281">
        <v>1669.14</v>
      </c>
      <c r="H461" s="281">
        <v>1789.99</v>
      </c>
      <c r="I461" s="281">
        <v>1874.69</v>
      </c>
      <c r="J461" s="281">
        <v>1961.09</v>
      </c>
      <c r="K461" s="281">
        <v>2185.71</v>
      </c>
      <c r="L461" s="281">
        <v>2331.66</v>
      </c>
      <c r="M461" s="281">
        <v>2326.73</v>
      </c>
      <c r="N461" s="281">
        <v>2334.34</v>
      </c>
      <c r="O461" s="281">
        <v>2334.27</v>
      </c>
      <c r="P461" s="281">
        <v>2356.2600000000002</v>
      </c>
      <c r="Q461" s="281">
        <v>2274.84</v>
      </c>
      <c r="R461" s="281">
        <v>2029.98</v>
      </c>
      <c r="S461" s="281">
        <v>2037.53</v>
      </c>
      <c r="T461" s="281">
        <v>2549.33</v>
      </c>
      <c r="U461" s="281">
        <v>2622.59</v>
      </c>
      <c r="V461" s="281">
        <v>2307.7199999999998</v>
      </c>
      <c r="W461" s="281">
        <v>2067.2199999999998</v>
      </c>
      <c r="X461" s="281">
        <v>1932.53</v>
      </c>
      <c r="Y461" s="281">
        <v>1813.54</v>
      </c>
    </row>
    <row r="462" spans="1:25">
      <c r="A462" s="256">
        <v>29</v>
      </c>
      <c r="B462" s="281">
        <v>1707</v>
      </c>
      <c r="C462" s="281">
        <v>1664.24</v>
      </c>
      <c r="D462" s="281">
        <v>1663.7</v>
      </c>
      <c r="E462" s="281">
        <v>1583.92</v>
      </c>
      <c r="F462" s="281">
        <v>1566.98</v>
      </c>
      <c r="G462" s="281">
        <v>1746.33</v>
      </c>
      <c r="H462" s="281">
        <v>1858.39</v>
      </c>
      <c r="I462" s="281">
        <v>1995.07</v>
      </c>
      <c r="J462" s="281">
        <v>2169.56</v>
      </c>
      <c r="K462" s="281">
        <v>2186.87</v>
      </c>
      <c r="L462" s="281">
        <v>2063.44</v>
      </c>
      <c r="M462" s="281">
        <v>2067.37</v>
      </c>
      <c r="N462" s="281">
        <v>2079.52</v>
      </c>
      <c r="O462" s="281">
        <v>1990.58</v>
      </c>
      <c r="P462" s="281">
        <v>1882.89</v>
      </c>
      <c r="Q462" s="281">
        <v>1895.59</v>
      </c>
      <c r="R462" s="281">
        <v>1858.3</v>
      </c>
      <c r="S462" s="281">
        <v>1848.56</v>
      </c>
      <c r="T462" s="281">
        <v>2053.13</v>
      </c>
      <c r="U462" s="281">
        <v>2074.9</v>
      </c>
      <c r="V462" s="281">
        <v>1940.69</v>
      </c>
      <c r="W462" s="281">
        <v>1802.35</v>
      </c>
      <c r="X462" s="281">
        <v>1753.19</v>
      </c>
      <c r="Y462" s="281">
        <v>1671.31</v>
      </c>
    </row>
    <row r="463" spans="1:25">
      <c r="A463" s="256">
        <v>30</v>
      </c>
      <c r="B463" s="281">
        <v>1370.19</v>
      </c>
      <c r="C463" s="281">
        <v>1357.05</v>
      </c>
      <c r="D463" s="281">
        <v>1436.71</v>
      </c>
      <c r="E463" s="281">
        <v>1332.88</v>
      </c>
      <c r="F463" s="281">
        <v>1504.23</v>
      </c>
      <c r="G463" s="281">
        <v>1677.63</v>
      </c>
      <c r="H463" s="281">
        <v>1801.65</v>
      </c>
      <c r="I463" s="281">
        <v>1908.26</v>
      </c>
      <c r="J463" s="281">
        <v>1986.34</v>
      </c>
      <c r="K463" s="281">
        <v>1992.95</v>
      </c>
      <c r="L463" s="281">
        <v>2220.5500000000002</v>
      </c>
      <c r="M463" s="281">
        <v>2067.5700000000002</v>
      </c>
      <c r="N463" s="281">
        <v>2215.31</v>
      </c>
      <c r="O463" s="281">
        <v>2247.63</v>
      </c>
      <c r="P463" s="281">
        <v>2045.8</v>
      </c>
      <c r="Q463" s="281">
        <v>2013.35</v>
      </c>
      <c r="R463" s="281">
        <v>2021.6</v>
      </c>
      <c r="S463" s="281">
        <v>2003.96</v>
      </c>
      <c r="T463" s="281">
        <v>2006.78</v>
      </c>
      <c r="U463" s="281">
        <v>2218.41</v>
      </c>
      <c r="V463" s="281">
        <v>2233.58</v>
      </c>
      <c r="W463" s="281">
        <v>1991.75</v>
      </c>
      <c r="X463" s="281">
        <v>1847.76</v>
      </c>
      <c r="Y463" s="281">
        <v>1666.05</v>
      </c>
    </row>
    <row r="464" spans="1:25">
      <c r="A464" s="256">
        <v>31</v>
      </c>
      <c r="B464" s="281">
        <v>1589.52</v>
      </c>
      <c r="C464" s="281">
        <v>1543.01</v>
      </c>
      <c r="D464" s="281">
        <v>1550.68</v>
      </c>
      <c r="E464" s="281">
        <v>1570.3</v>
      </c>
      <c r="F464" s="281">
        <v>1554.24</v>
      </c>
      <c r="G464" s="281">
        <v>1634.68</v>
      </c>
      <c r="H464" s="281">
        <v>1735.71</v>
      </c>
      <c r="I464" s="281">
        <v>1856.55</v>
      </c>
      <c r="J464" s="281">
        <v>1950.37</v>
      </c>
      <c r="K464" s="281">
        <v>2031.13</v>
      </c>
      <c r="L464" s="281">
        <v>2006.08</v>
      </c>
      <c r="M464" s="281">
        <v>2069.2800000000002</v>
      </c>
      <c r="N464" s="281">
        <v>2026.16</v>
      </c>
      <c r="O464" s="281">
        <v>2065.4899999999998</v>
      </c>
      <c r="P464" s="281">
        <v>2026.93</v>
      </c>
      <c r="Q464" s="281">
        <v>1872.39</v>
      </c>
      <c r="R464" s="281">
        <v>1831.48</v>
      </c>
      <c r="S464" s="281">
        <v>2067.1799999999998</v>
      </c>
      <c r="T464" s="281">
        <v>2426.3000000000002</v>
      </c>
      <c r="U464" s="281">
        <v>2021.53</v>
      </c>
      <c r="V464" s="281">
        <v>1911.65</v>
      </c>
      <c r="W464" s="281">
        <v>1779.59</v>
      </c>
      <c r="X464" s="281">
        <v>1722.2</v>
      </c>
      <c r="Y464" s="281">
        <v>1621.1</v>
      </c>
    </row>
    <row r="466" spans="1:25" ht="15.75" thickBot="1">
      <c r="B466" s="279" t="s">
        <v>218</v>
      </c>
      <c r="N466" s="292">
        <v>728728.89</v>
      </c>
    </row>
    <row r="468" spans="1:25">
      <c r="B468" s="279" t="s">
        <v>77</v>
      </c>
    </row>
    <row r="470" spans="1:25">
      <c r="B470" s="427"/>
      <c r="C470" s="427"/>
      <c r="D470" s="427"/>
      <c r="E470" s="427"/>
      <c r="F470" s="427"/>
      <c r="G470" s="427"/>
      <c r="H470" s="427"/>
      <c r="I470" s="427"/>
      <c r="J470" s="427"/>
      <c r="K470" s="427"/>
      <c r="L470" s="427"/>
      <c r="M470" s="427"/>
      <c r="N470" s="427" t="s">
        <v>30</v>
      </c>
      <c r="O470" s="427"/>
      <c r="P470" s="427"/>
      <c r="Q470" s="427"/>
      <c r="R470" s="427"/>
    </row>
    <row r="471" spans="1:25">
      <c r="A471" s="287"/>
      <c r="B471" s="427"/>
      <c r="C471" s="427"/>
      <c r="D471" s="427"/>
      <c r="E471" s="427"/>
      <c r="F471" s="427"/>
      <c r="G471" s="427"/>
      <c r="H471" s="427"/>
      <c r="I471" s="427"/>
      <c r="J471" s="427"/>
      <c r="K471" s="427"/>
      <c r="L471" s="427"/>
      <c r="M471" s="427"/>
      <c r="N471" s="288" t="s">
        <v>25</v>
      </c>
      <c r="O471" s="341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28" t="s">
        <v>221</v>
      </c>
      <c r="C472" s="428"/>
      <c r="D472" s="428"/>
      <c r="E472" s="428"/>
      <c r="F472" s="428"/>
      <c r="G472" s="428"/>
      <c r="H472" s="428"/>
      <c r="I472" s="428"/>
      <c r="J472" s="428"/>
      <c r="K472" s="428"/>
      <c r="L472" s="428"/>
      <c r="M472" s="428"/>
      <c r="N472" s="281">
        <v>660517.64</v>
      </c>
      <c r="O472" s="338">
        <v>660517.64</v>
      </c>
      <c r="P472" s="281">
        <v>1317680.75</v>
      </c>
      <c r="Q472" s="281">
        <v>1685720.33</v>
      </c>
      <c r="R472" s="281">
        <v>1193003.23</v>
      </c>
    </row>
    <row r="474" spans="1:25">
      <c r="B474" s="279" t="s">
        <v>92</v>
      </c>
    </row>
    <row r="476" spans="1:25">
      <c r="B476" s="427"/>
      <c r="C476" s="427"/>
      <c r="D476" s="427"/>
      <c r="E476" s="427"/>
      <c r="F476" s="427"/>
      <c r="G476" s="427"/>
      <c r="H476" s="427"/>
      <c r="I476" s="427"/>
      <c r="J476" s="427"/>
      <c r="K476" s="427"/>
      <c r="L476" s="427"/>
      <c r="M476" s="427"/>
      <c r="N476" s="289" t="s">
        <v>330</v>
      </c>
    </row>
    <row r="477" spans="1:25" ht="29.25" customHeight="1">
      <c r="B477" s="495" t="s">
        <v>333</v>
      </c>
      <c r="C477" s="496"/>
      <c r="D477" s="496"/>
      <c r="E477" s="496"/>
      <c r="F477" s="496"/>
      <c r="G477" s="496"/>
      <c r="H477" s="496"/>
      <c r="I477" s="496"/>
      <c r="J477" s="496"/>
      <c r="K477" s="496"/>
      <c r="L477" s="496"/>
      <c r="M477" s="497"/>
      <c r="N477" s="281">
        <v>282975.71999999997</v>
      </c>
    </row>
    <row r="478" spans="1:25">
      <c r="B478" s="441" t="s">
        <v>338</v>
      </c>
      <c r="C478" s="441"/>
      <c r="D478" s="441"/>
      <c r="E478" s="441"/>
      <c r="F478" s="441"/>
      <c r="G478" s="441"/>
      <c r="H478" s="441"/>
      <c r="I478" s="441"/>
      <c r="J478" s="441"/>
      <c r="K478" s="441"/>
      <c r="L478" s="441"/>
      <c r="M478" s="441"/>
      <c r="N478" s="441"/>
      <c r="O478" s="441"/>
      <c r="P478" s="441"/>
      <c r="Q478" s="441"/>
      <c r="R478" s="441"/>
      <c r="S478" s="441"/>
      <c r="T478" s="345">
        <v>0</v>
      </c>
    </row>
    <row r="479" spans="1:25" ht="57" customHeight="1">
      <c r="A479" s="418" t="s">
        <v>222</v>
      </c>
      <c r="B479" s="418"/>
      <c r="C479" s="418"/>
      <c r="D479" s="418"/>
      <c r="E479" s="418"/>
      <c r="F479" s="418"/>
      <c r="G479" s="418"/>
      <c r="H479" s="418"/>
      <c r="I479" s="418"/>
      <c r="J479" s="418"/>
      <c r="K479" s="418"/>
      <c r="L479" s="418"/>
      <c r="M479" s="418"/>
      <c r="N479" s="418"/>
      <c r="O479" s="418"/>
      <c r="P479" s="418"/>
      <c r="Q479" s="418"/>
      <c r="R479" s="418"/>
      <c r="S479" s="418"/>
      <c r="T479" s="418"/>
      <c r="U479" s="418"/>
      <c r="V479" s="418"/>
      <c r="W479" s="418"/>
      <c r="X479" s="418"/>
      <c r="Y479" s="418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59" t="s">
        <v>212</v>
      </c>
      <c r="B481" s="494" t="s">
        <v>95</v>
      </c>
      <c r="C481" s="494"/>
      <c r="D481" s="494"/>
      <c r="E481" s="494"/>
      <c r="F481" s="494"/>
      <c r="G481" s="494"/>
      <c r="H481" s="494"/>
      <c r="I481" s="494"/>
      <c r="J481" s="494"/>
      <c r="K481" s="494"/>
      <c r="L481" s="494"/>
      <c r="M481" s="494"/>
      <c r="N481" s="494"/>
      <c r="O481" s="494"/>
      <c r="P481" s="494"/>
      <c r="Q481" s="494"/>
      <c r="R481" s="494"/>
      <c r="S481" s="494"/>
      <c r="T481" s="494"/>
      <c r="U481" s="494"/>
      <c r="V481" s="494"/>
      <c r="W481" s="494"/>
      <c r="X481" s="494"/>
      <c r="Y481" s="494"/>
    </row>
    <row r="482" spans="1:25" ht="30">
      <c r="A482" s="459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1272.42</v>
      </c>
      <c r="C483" s="281">
        <v>1272.53</v>
      </c>
      <c r="D483" s="281">
        <v>1270.44</v>
      </c>
      <c r="E483" s="281">
        <v>1323.03</v>
      </c>
      <c r="F483" s="281">
        <v>1411.83</v>
      </c>
      <c r="G483" s="281">
        <v>1497.06</v>
      </c>
      <c r="H483" s="281">
        <v>1671.49</v>
      </c>
      <c r="I483" s="281">
        <v>1792.54</v>
      </c>
      <c r="J483" s="281">
        <v>1895.42</v>
      </c>
      <c r="K483" s="281">
        <v>1893.82</v>
      </c>
      <c r="L483" s="281">
        <v>1894.73</v>
      </c>
      <c r="M483" s="281">
        <v>2076.1799999999998</v>
      </c>
      <c r="N483" s="281">
        <v>2075.6999999999998</v>
      </c>
      <c r="O483" s="281">
        <v>2073.6</v>
      </c>
      <c r="P483" s="281">
        <v>2052.9299999999998</v>
      </c>
      <c r="Q483" s="281">
        <v>2039.34</v>
      </c>
      <c r="R483" s="281">
        <v>2027.99</v>
      </c>
      <c r="S483" s="281">
        <v>2053.0300000000002</v>
      </c>
      <c r="T483" s="281">
        <v>1939.3</v>
      </c>
      <c r="U483" s="281">
        <v>1812.69</v>
      </c>
      <c r="V483" s="281">
        <v>1637.07</v>
      </c>
      <c r="W483" s="281">
        <v>1516.44</v>
      </c>
      <c r="X483" s="281">
        <v>1462.17</v>
      </c>
      <c r="Y483" s="281">
        <v>1273.33</v>
      </c>
    </row>
    <row r="484" spans="1:25">
      <c r="A484" s="256">
        <v>2</v>
      </c>
      <c r="B484" s="281">
        <v>1229.6600000000001</v>
      </c>
      <c r="C484" s="281">
        <v>1193.5999999999999</v>
      </c>
      <c r="D484" s="281">
        <v>1195.3699999999999</v>
      </c>
      <c r="E484" s="281">
        <v>1197.58</v>
      </c>
      <c r="F484" s="281">
        <v>1244.3599999999999</v>
      </c>
      <c r="G484" s="281">
        <v>1243.45</v>
      </c>
      <c r="H484" s="281">
        <v>1517.8</v>
      </c>
      <c r="I484" s="281">
        <v>1666.89</v>
      </c>
      <c r="J484" s="281">
        <v>1767.17</v>
      </c>
      <c r="K484" s="281">
        <v>1816.53</v>
      </c>
      <c r="L484" s="281">
        <v>1817.44</v>
      </c>
      <c r="M484" s="281">
        <v>2022.37</v>
      </c>
      <c r="N484" s="281">
        <v>2062.35</v>
      </c>
      <c r="O484" s="281">
        <v>2054.3200000000002</v>
      </c>
      <c r="P484" s="281">
        <v>2049.1999999999998</v>
      </c>
      <c r="Q484" s="281">
        <v>2040.31</v>
      </c>
      <c r="R484" s="281">
        <v>2136.1</v>
      </c>
      <c r="S484" s="281">
        <v>2140.16</v>
      </c>
      <c r="T484" s="281">
        <v>2027.46</v>
      </c>
      <c r="U484" s="281">
        <v>1876.64</v>
      </c>
      <c r="V484" s="281">
        <v>1857.42</v>
      </c>
      <c r="W484" s="281">
        <v>1724.48</v>
      </c>
      <c r="X484" s="281">
        <v>1624.95</v>
      </c>
      <c r="Y484" s="281">
        <v>1408.56</v>
      </c>
    </row>
    <row r="485" spans="1:25">
      <c r="A485" s="256">
        <v>3</v>
      </c>
      <c r="B485" s="281">
        <v>1513.96</v>
      </c>
      <c r="C485" s="281">
        <v>1505.07</v>
      </c>
      <c r="D485" s="281">
        <v>1497.7</v>
      </c>
      <c r="E485" s="281">
        <v>1495.7</v>
      </c>
      <c r="F485" s="281">
        <v>1476.8</v>
      </c>
      <c r="G485" s="281">
        <v>1527.81</v>
      </c>
      <c r="H485" s="281">
        <v>1573.09</v>
      </c>
      <c r="I485" s="281">
        <v>1756.13</v>
      </c>
      <c r="J485" s="281">
        <v>1817.08</v>
      </c>
      <c r="K485" s="281">
        <v>1883.33</v>
      </c>
      <c r="L485" s="281">
        <v>1871.22</v>
      </c>
      <c r="M485" s="281">
        <v>1904.71</v>
      </c>
      <c r="N485" s="281">
        <v>1891.98</v>
      </c>
      <c r="O485" s="281">
        <v>1855.4</v>
      </c>
      <c r="P485" s="281">
        <v>1889.81</v>
      </c>
      <c r="Q485" s="281">
        <v>1883.04</v>
      </c>
      <c r="R485" s="281">
        <v>1856.64</v>
      </c>
      <c r="S485" s="281">
        <v>1843.52</v>
      </c>
      <c r="T485" s="281">
        <v>1830.97</v>
      </c>
      <c r="U485" s="281">
        <v>1773.02</v>
      </c>
      <c r="V485" s="281">
        <v>1767.94</v>
      </c>
      <c r="W485" s="281">
        <v>1652.43</v>
      </c>
      <c r="X485" s="281">
        <v>1571.34</v>
      </c>
      <c r="Y485" s="281">
        <v>1546.13</v>
      </c>
    </row>
    <row r="486" spans="1:25">
      <c r="A486" s="256">
        <v>4</v>
      </c>
      <c r="B486" s="281">
        <v>1489.89</v>
      </c>
      <c r="C486" s="281">
        <v>1478.76</v>
      </c>
      <c r="D486" s="281">
        <v>1476.42</v>
      </c>
      <c r="E486" s="281">
        <v>1479.37</v>
      </c>
      <c r="F486" s="281">
        <v>1470.75</v>
      </c>
      <c r="G486" s="281">
        <v>1540.42</v>
      </c>
      <c r="H486" s="281">
        <v>1640.26</v>
      </c>
      <c r="I486" s="281">
        <v>1810.91</v>
      </c>
      <c r="J486" s="281">
        <v>1893.59</v>
      </c>
      <c r="K486" s="281">
        <v>1966.93</v>
      </c>
      <c r="L486" s="281">
        <v>1913.33</v>
      </c>
      <c r="M486" s="281">
        <v>2041.43</v>
      </c>
      <c r="N486" s="281">
        <v>2037.19</v>
      </c>
      <c r="O486" s="281">
        <v>2108.35</v>
      </c>
      <c r="P486" s="281">
        <v>2114.5300000000002</v>
      </c>
      <c r="Q486" s="281">
        <v>2023.44</v>
      </c>
      <c r="R486" s="281">
        <v>2019.58</v>
      </c>
      <c r="S486" s="281">
        <v>2136.84</v>
      </c>
      <c r="T486" s="281">
        <v>1888.03</v>
      </c>
      <c r="U486" s="281">
        <v>1732.16</v>
      </c>
      <c r="V486" s="281">
        <v>1766.12</v>
      </c>
      <c r="W486" s="281">
        <v>1648.4</v>
      </c>
      <c r="X486" s="281">
        <v>1576.01</v>
      </c>
      <c r="Y486" s="281">
        <v>1525.76</v>
      </c>
    </row>
    <row r="487" spans="1:25">
      <c r="A487" s="256">
        <v>5</v>
      </c>
      <c r="B487" s="281">
        <v>1458.32</v>
      </c>
      <c r="C487" s="281">
        <v>1447.16</v>
      </c>
      <c r="D487" s="281">
        <v>1445.75</v>
      </c>
      <c r="E487" s="281">
        <v>1472.17</v>
      </c>
      <c r="F487" s="281">
        <v>1467.96</v>
      </c>
      <c r="G487" s="281">
        <v>1619.78</v>
      </c>
      <c r="H487" s="281">
        <v>1712.29</v>
      </c>
      <c r="I487" s="281">
        <v>1815.13</v>
      </c>
      <c r="J487" s="281">
        <v>1907.35</v>
      </c>
      <c r="K487" s="281">
        <v>1950.85</v>
      </c>
      <c r="L487" s="281">
        <v>1959.3</v>
      </c>
      <c r="M487" s="281">
        <v>1958.27</v>
      </c>
      <c r="N487" s="281">
        <v>1982.56</v>
      </c>
      <c r="O487" s="281">
        <v>2002.29</v>
      </c>
      <c r="P487" s="281">
        <v>1989.38</v>
      </c>
      <c r="Q487" s="281">
        <v>2031.71</v>
      </c>
      <c r="R487" s="281">
        <v>2023.77</v>
      </c>
      <c r="S487" s="281">
        <v>2081.4499999999998</v>
      </c>
      <c r="T487" s="281">
        <v>2132.46</v>
      </c>
      <c r="U487" s="281">
        <v>1896.07</v>
      </c>
      <c r="V487" s="281">
        <v>1898.52</v>
      </c>
      <c r="W487" s="281">
        <v>1808.98</v>
      </c>
      <c r="X487" s="281">
        <v>1685.73</v>
      </c>
      <c r="Y487" s="281">
        <v>1596.56</v>
      </c>
    </row>
    <row r="488" spans="1:25">
      <c r="A488" s="256">
        <v>6</v>
      </c>
      <c r="B488" s="281">
        <v>1531.71</v>
      </c>
      <c r="C488" s="281">
        <v>1519.9</v>
      </c>
      <c r="D488" s="281">
        <v>1498.53</v>
      </c>
      <c r="E488" s="281">
        <v>1501.54</v>
      </c>
      <c r="F488" s="281">
        <v>1476.82</v>
      </c>
      <c r="G488" s="281">
        <v>1696.64</v>
      </c>
      <c r="H488" s="281">
        <v>1762.09</v>
      </c>
      <c r="I488" s="281">
        <v>1870.08</v>
      </c>
      <c r="J488" s="281">
        <v>2076.14</v>
      </c>
      <c r="K488" s="281">
        <v>2182.2399999999998</v>
      </c>
      <c r="L488" s="281">
        <v>2197.6</v>
      </c>
      <c r="M488" s="281">
        <v>2171.34</v>
      </c>
      <c r="N488" s="281">
        <v>2170.9499999999998</v>
      </c>
      <c r="O488" s="281">
        <v>2168.91</v>
      </c>
      <c r="P488" s="281">
        <v>2167.5</v>
      </c>
      <c r="Q488" s="281">
        <v>2137.2199999999998</v>
      </c>
      <c r="R488" s="281">
        <v>2107.42</v>
      </c>
      <c r="S488" s="281">
        <v>2110.59</v>
      </c>
      <c r="T488" s="281">
        <v>2090.3200000000002</v>
      </c>
      <c r="U488" s="281">
        <v>1924.26</v>
      </c>
      <c r="V488" s="281">
        <v>1893</v>
      </c>
      <c r="W488" s="281">
        <v>1773.55</v>
      </c>
      <c r="X488" s="281">
        <v>1571.19</v>
      </c>
      <c r="Y488" s="281">
        <v>1542.84</v>
      </c>
    </row>
    <row r="489" spans="1:25">
      <c r="A489" s="256">
        <v>7</v>
      </c>
      <c r="B489" s="281">
        <v>1542.49</v>
      </c>
      <c r="C489" s="281">
        <v>1528.37</v>
      </c>
      <c r="D489" s="281">
        <v>1517.64</v>
      </c>
      <c r="E489" s="281">
        <v>1495.53</v>
      </c>
      <c r="F489" s="281">
        <v>1486.42</v>
      </c>
      <c r="G489" s="281">
        <v>1568.1</v>
      </c>
      <c r="H489" s="281">
        <v>1635.32</v>
      </c>
      <c r="I489" s="281">
        <v>1749.91</v>
      </c>
      <c r="J489" s="281">
        <v>1905</v>
      </c>
      <c r="K489" s="281">
        <v>2072.8000000000002</v>
      </c>
      <c r="L489" s="281">
        <v>2104.88</v>
      </c>
      <c r="M489" s="281">
        <v>2146.63</v>
      </c>
      <c r="N489" s="281">
        <v>2188.27</v>
      </c>
      <c r="O489" s="281">
        <v>2201.5100000000002</v>
      </c>
      <c r="P489" s="281">
        <v>2228.35</v>
      </c>
      <c r="Q489" s="281">
        <v>2239.13</v>
      </c>
      <c r="R489" s="281">
        <v>2238.09</v>
      </c>
      <c r="S489" s="281">
        <v>2199.5100000000002</v>
      </c>
      <c r="T489" s="281">
        <v>2229.48</v>
      </c>
      <c r="U489" s="281">
        <v>1971.19</v>
      </c>
      <c r="V489" s="281">
        <v>1953.85</v>
      </c>
      <c r="W489" s="281">
        <v>1772.93</v>
      </c>
      <c r="X489" s="281">
        <v>1633.02</v>
      </c>
      <c r="Y489" s="281">
        <v>1579.23</v>
      </c>
    </row>
    <row r="490" spans="1:25">
      <c r="A490" s="256">
        <v>8</v>
      </c>
      <c r="B490" s="281">
        <v>1495.79</v>
      </c>
      <c r="C490" s="281">
        <v>1490.91</v>
      </c>
      <c r="D490" s="281">
        <v>1485.07</v>
      </c>
      <c r="E490" s="281">
        <v>1478.78</v>
      </c>
      <c r="F490" s="281">
        <v>1476.26</v>
      </c>
      <c r="G490" s="281">
        <v>1612.92</v>
      </c>
      <c r="H490" s="281">
        <v>1684.28</v>
      </c>
      <c r="I490" s="281">
        <v>1817.16</v>
      </c>
      <c r="J490" s="281">
        <v>1890.57</v>
      </c>
      <c r="K490" s="281">
        <v>2018.03</v>
      </c>
      <c r="L490" s="281">
        <v>2053.91</v>
      </c>
      <c r="M490" s="281">
        <v>2049.92</v>
      </c>
      <c r="N490" s="281">
        <v>2087.39</v>
      </c>
      <c r="O490" s="281">
        <v>2077.8000000000002</v>
      </c>
      <c r="P490" s="281">
        <v>2072.85</v>
      </c>
      <c r="Q490" s="281">
        <v>1995.75</v>
      </c>
      <c r="R490" s="281">
        <v>1900.83</v>
      </c>
      <c r="S490" s="281">
        <v>1912.53</v>
      </c>
      <c r="T490" s="281">
        <v>1872.53</v>
      </c>
      <c r="U490" s="281">
        <v>1755.48</v>
      </c>
      <c r="V490" s="281">
        <v>1762.27</v>
      </c>
      <c r="W490" s="281">
        <v>1592.89</v>
      </c>
      <c r="X490" s="281">
        <v>1514.46</v>
      </c>
      <c r="Y490" s="281">
        <v>1494.53</v>
      </c>
    </row>
    <row r="491" spans="1:25">
      <c r="A491" s="256">
        <v>9</v>
      </c>
      <c r="B491" s="281">
        <v>1422.02</v>
      </c>
      <c r="C491" s="281">
        <v>1276.57</v>
      </c>
      <c r="D491" s="281">
        <v>1354.83</v>
      </c>
      <c r="E491" s="281">
        <v>1343.03</v>
      </c>
      <c r="F491" s="281">
        <v>1362.86</v>
      </c>
      <c r="G491" s="281">
        <v>1546.51</v>
      </c>
      <c r="H491" s="281">
        <v>1634.29</v>
      </c>
      <c r="I491" s="281">
        <v>1731.67</v>
      </c>
      <c r="J491" s="281">
        <v>1695.52</v>
      </c>
      <c r="K491" s="281">
        <v>1916.17</v>
      </c>
      <c r="L491" s="281">
        <v>1921.14</v>
      </c>
      <c r="M491" s="281">
        <v>1845.59</v>
      </c>
      <c r="N491" s="281">
        <v>1915.62</v>
      </c>
      <c r="O491" s="281">
        <v>1945.51</v>
      </c>
      <c r="P491" s="281">
        <v>1983.45</v>
      </c>
      <c r="Q491" s="281">
        <v>1997.92</v>
      </c>
      <c r="R491" s="281">
        <v>1894.27</v>
      </c>
      <c r="S491" s="281">
        <v>1900.51</v>
      </c>
      <c r="T491" s="281">
        <v>1856.41</v>
      </c>
      <c r="U491" s="281">
        <v>1722.38</v>
      </c>
      <c r="V491" s="281">
        <v>1691.11</v>
      </c>
      <c r="W491" s="281">
        <v>1583.75</v>
      </c>
      <c r="X491" s="281">
        <v>1516.36</v>
      </c>
      <c r="Y491" s="281">
        <v>1459.04</v>
      </c>
    </row>
    <row r="492" spans="1:25">
      <c r="A492" s="256">
        <v>10</v>
      </c>
      <c r="B492" s="281">
        <v>1490.68</v>
      </c>
      <c r="C492" s="281">
        <v>1479.82</v>
      </c>
      <c r="D492" s="281">
        <v>1466.54</v>
      </c>
      <c r="E492" s="281">
        <v>1467.35</v>
      </c>
      <c r="F492" s="281">
        <v>1455.39</v>
      </c>
      <c r="G492" s="281">
        <v>1522.48</v>
      </c>
      <c r="H492" s="281">
        <v>1582.84</v>
      </c>
      <c r="I492" s="281">
        <v>1716.06</v>
      </c>
      <c r="J492" s="281">
        <v>1811.63</v>
      </c>
      <c r="K492" s="281">
        <v>1937.14</v>
      </c>
      <c r="L492" s="281">
        <v>1945.4</v>
      </c>
      <c r="M492" s="281">
        <v>1939.67</v>
      </c>
      <c r="N492" s="281">
        <v>1953.69</v>
      </c>
      <c r="O492" s="281">
        <v>2003.82</v>
      </c>
      <c r="P492" s="281">
        <v>2011.21</v>
      </c>
      <c r="Q492" s="281">
        <v>1970.25</v>
      </c>
      <c r="R492" s="281">
        <v>1898.78</v>
      </c>
      <c r="S492" s="281">
        <v>1902.68</v>
      </c>
      <c r="T492" s="281">
        <v>1854.91</v>
      </c>
      <c r="U492" s="281">
        <v>1743.96</v>
      </c>
      <c r="V492" s="281">
        <v>1754.39</v>
      </c>
      <c r="W492" s="281">
        <v>1598.38</v>
      </c>
      <c r="X492" s="281">
        <v>1544.45</v>
      </c>
      <c r="Y492" s="281">
        <v>1524.34</v>
      </c>
    </row>
    <row r="493" spans="1:25">
      <c r="A493" s="256">
        <v>11</v>
      </c>
      <c r="B493" s="281">
        <v>1463.78</v>
      </c>
      <c r="C493" s="281">
        <v>1436.03</v>
      </c>
      <c r="D493" s="281">
        <v>1438.89</v>
      </c>
      <c r="E493" s="281">
        <v>1441.49</v>
      </c>
      <c r="F493" s="281">
        <v>1426.2</v>
      </c>
      <c r="G493" s="281">
        <v>1511.34</v>
      </c>
      <c r="H493" s="281">
        <v>1589.47</v>
      </c>
      <c r="I493" s="281">
        <v>1679.45</v>
      </c>
      <c r="J493" s="281">
        <v>1770.43</v>
      </c>
      <c r="K493" s="281">
        <v>1835.42</v>
      </c>
      <c r="L493" s="281">
        <v>1830.07</v>
      </c>
      <c r="M493" s="281">
        <v>1836.65</v>
      </c>
      <c r="N493" s="281">
        <v>1840.91</v>
      </c>
      <c r="O493" s="281">
        <v>1848.68</v>
      </c>
      <c r="P493" s="281">
        <v>1850.19</v>
      </c>
      <c r="Q493" s="281">
        <v>1879.61</v>
      </c>
      <c r="R493" s="281">
        <v>1813.53</v>
      </c>
      <c r="S493" s="281">
        <v>1821.23</v>
      </c>
      <c r="T493" s="281">
        <v>1820.15</v>
      </c>
      <c r="U493" s="281">
        <v>1689.37</v>
      </c>
      <c r="V493" s="281">
        <v>1644.46</v>
      </c>
      <c r="W493" s="281">
        <v>1549.53</v>
      </c>
      <c r="X493" s="281">
        <v>1498.01</v>
      </c>
      <c r="Y493" s="281">
        <v>1485.16</v>
      </c>
    </row>
    <row r="494" spans="1:25">
      <c r="A494" s="256">
        <v>12</v>
      </c>
      <c r="B494" s="281">
        <v>1544.15</v>
      </c>
      <c r="C494" s="281">
        <v>1529.5</v>
      </c>
      <c r="D494" s="281">
        <v>1532.49</v>
      </c>
      <c r="E494" s="281">
        <v>1487.42</v>
      </c>
      <c r="F494" s="281">
        <v>1521.49</v>
      </c>
      <c r="G494" s="281">
        <v>1593.55</v>
      </c>
      <c r="H494" s="281">
        <v>1671.41</v>
      </c>
      <c r="I494" s="281">
        <v>1795.25</v>
      </c>
      <c r="J494" s="281">
        <v>1857.32</v>
      </c>
      <c r="K494" s="281">
        <v>1931.16</v>
      </c>
      <c r="L494" s="281">
        <v>1935.88</v>
      </c>
      <c r="M494" s="281">
        <v>1969.43</v>
      </c>
      <c r="N494" s="281">
        <v>1963.79</v>
      </c>
      <c r="O494" s="281">
        <v>2000.66</v>
      </c>
      <c r="P494" s="281">
        <v>2002.03</v>
      </c>
      <c r="Q494" s="281">
        <v>1978.99</v>
      </c>
      <c r="R494" s="281">
        <v>1995.1</v>
      </c>
      <c r="S494" s="281">
        <v>1997.54</v>
      </c>
      <c r="T494" s="281">
        <v>1990.2</v>
      </c>
      <c r="U494" s="281">
        <v>1889.45</v>
      </c>
      <c r="V494" s="281">
        <v>1625.03</v>
      </c>
      <c r="W494" s="281">
        <v>1675.22</v>
      </c>
      <c r="X494" s="281">
        <v>1620.44</v>
      </c>
      <c r="Y494" s="281">
        <v>1596.22</v>
      </c>
    </row>
    <row r="495" spans="1:25">
      <c r="A495" s="256">
        <v>13</v>
      </c>
      <c r="B495" s="281">
        <v>1692.83</v>
      </c>
      <c r="C495" s="281">
        <v>1658.24</v>
      </c>
      <c r="D495" s="281">
        <v>1656.69</v>
      </c>
      <c r="E495" s="281">
        <v>1592.89</v>
      </c>
      <c r="F495" s="281">
        <v>1630.65</v>
      </c>
      <c r="G495" s="281">
        <v>1679.96</v>
      </c>
      <c r="H495" s="281">
        <v>1802.71</v>
      </c>
      <c r="I495" s="281">
        <v>1856.65</v>
      </c>
      <c r="J495" s="281">
        <v>2078.4299999999998</v>
      </c>
      <c r="K495" s="281">
        <v>2122.39</v>
      </c>
      <c r="L495" s="281">
        <v>2160.59</v>
      </c>
      <c r="M495" s="281">
        <v>2182.44</v>
      </c>
      <c r="N495" s="281">
        <v>2170.31</v>
      </c>
      <c r="O495" s="281">
        <v>2189.77</v>
      </c>
      <c r="P495" s="281">
        <v>2192.17</v>
      </c>
      <c r="Q495" s="281">
        <v>2178.17</v>
      </c>
      <c r="R495" s="281">
        <v>2173.5700000000002</v>
      </c>
      <c r="S495" s="281">
        <v>2149.13</v>
      </c>
      <c r="T495" s="281">
        <v>2081.38</v>
      </c>
      <c r="U495" s="281">
        <v>1897.27</v>
      </c>
      <c r="V495" s="281">
        <v>1752.5</v>
      </c>
      <c r="W495" s="281">
        <v>1778.39</v>
      </c>
      <c r="X495" s="281">
        <v>1735.05</v>
      </c>
      <c r="Y495" s="281">
        <v>1720.12</v>
      </c>
    </row>
    <row r="496" spans="1:25">
      <c r="A496" s="256">
        <v>14</v>
      </c>
      <c r="B496" s="281">
        <v>1634.38</v>
      </c>
      <c r="C496" s="281">
        <v>1602.18</v>
      </c>
      <c r="D496" s="281">
        <v>1607.38</v>
      </c>
      <c r="E496" s="281">
        <v>1532.1</v>
      </c>
      <c r="F496" s="281">
        <v>1553.53</v>
      </c>
      <c r="G496" s="281">
        <v>1604.43</v>
      </c>
      <c r="H496" s="281">
        <v>1736.09</v>
      </c>
      <c r="I496" s="281">
        <v>1862.22</v>
      </c>
      <c r="J496" s="281">
        <v>1874.1</v>
      </c>
      <c r="K496" s="281">
        <v>1961.95</v>
      </c>
      <c r="L496" s="281">
        <v>2082.23</v>
      </c>
      <c r="M496" s="281">
        <v>2068.7600000000002</v>
      </c>
      <c r="N496" s="281">
        <v>2085.77</v>
      </c>
      <c r="O496" s="281">
        <v>2102.0500000000002</v>
      </c>
      <c r="P496" s="281">
        <v>2102.2399999999998</v>
      </c>
      <c r="Q496" s="281">
        <v>2072.41</v>
      </c>
      <c r="R496" s="281">
        <v>2081.48</v>
      </c>
      <c r="S496" s="281">
        <v>2062.75</v>
      </c>
      <c r="T496" s="281">
        <v>1990.09</v>
      </c>
      <c r="U496" s="281">
        <v>1875.89</v>
      </c>
      <c r="V496" s="281">
        <v>1708.33</v>
      </c>
      <c r="W496" s="281">
        <v>1757.75</v>
      </c>
      <c r="X496" s="281">
        <v>1680.02</v>
      </c>
      <c r="Y496" s="281">
        <v>1670.53</v>
      </c>
    </row>
    <row r="497" spans="1:25">
      <c r="A497" s="256">
        <v>15</v>
      </c>
      <c r="B497" s="281">
        <v>1702</v>
      </c>
      <c r="C497" s="281">
        <v>1690.89</v>
      </c>
      <c r="D497" s="281">
        <v>1686.28</v>
      </c>
      <c r="E497" s="281">
        <v>1645.44</v>
      </c>
      <c r="F497" s="281">
        <v>1682.83</v>
      </c>
      <c r="G497" s="281">
        <v>1728.01</v>
      </c>
      <c r="H497" s="281">
        <v>1828.07</v>
      </c>
      <c r="I497" s="281">
        <v>1917.34</v>
      </c>
      <c r="J497" s="281">
        <v>2036.02</v>
      </c>
      <c r="K497" s="281">
        <v>2093.4899999999998</v>
      </c>
      <c r="L497" s="281">
        <v>2106.5</v>
      </c>
      <c r="M497" s="281">
        <v>2114.94</v>
      </c>
      <c r="N497" s="281">
        <v>2082.39</v>
      </c>
      <c r="O497" s="281">
        <v>2072.52</v>
      </c>
      <c r="P497" s="281">
        <v>2055.44</v>
      </c>
      <c r="Q497" s="281">
        <v>2033.74</v>
      </c>
      <c r="R497" s="281">
        <v>1994.32</v>
      </c>
      <c r="S497" s="281">
        <v>1987.49</v>
      </c>
      <c r="T497" s="281">
        <v>1918.91</v>
      </c>
      <c r="U497" s="281">
        <v>1807.31</v>
      </c>
      <c r="V497" s="281">
        <v>1724.27</v>
      </c>
      <c r="W497" s="281">
        <v>1761.58</v>
      </c>
      <c r="X497" s="281">
        <v>1730.69</v>
      </c>
      <c r="Y497" s="281">
        <v>1713.88</v>
      </c>
    </row>
    <row r="498" spans="1:25">
      <c r="A498" s="256">
        <v>16</v>
      </c>
      <c r="B498" s="281">
        <v>1596.83</v>
      </c>
      <c r="C498" s="281">
        <v>1581.95</v>
      </c>
      <c r="D498" s="281">
        <v>1580.88</v>
      </c>
      <c r="E498" s="281">
        <v>1497.71</v>
      </c>
      <c r="F498" s="281">
        <v>1561.11</v>
      </c>
      <c r="G498" s="281">
        <v>1662.34</v>
      </c>
      <c r="H498" s="281">
        <v>1816.13</v>
      </c>
      <c r="I498" s="281">
        <v>1857.32</v>
      </c>
      <c r="J498" s="281">
        <v>1896.92</v>
      </c>
      <c r="K498" s="281">
        <v>1954.77</v>
      </c>
      <c r="L498" s="281">
        <v>1986.21</v>
      </c>
      <c r="M498" s="281">
        <v>1954.03</v>
      </c>
      <c r="N498" s="281">
        <v>1951.88</v>
      </c>
      <c r="O498" s="281">
        <v>1958.03</v>
      </c>
      <c r="P498" s="281">
        <v>1994.16</v>
      </c>
      <c r="Q498" s="281">
        <v>1967.1</v>
      </c>
      <c r="R498" s="281">
        <v>1926.27</v>
      </c>
      <c r="S498" s="281">
        <v>1985.83</v>
      </c>
      <c r="T498" s="281">
        <v>1942.63</v>
      </c>
      <c r="U498" s="281">
        <v>1812.76</v>
      </c>
      <c r="V498" s="281">
        <v>1742.72</v>
      </c>
      <c r="W498" s="281">
        <v>1828.8</v>
      </c>
      <c r="X498" s="281">
        <v>1717.81</v>
      </c>
      <c r="Y498" s="281">
        <v>1619.2</v>
      </c>
    </row>
    <row r="499" spans="1:25">
      <c r="A499" s="256">
        <v>17</v>
      </c>
      <c r="B499" s="281">
        <v>1759.21</v>
      </c>
      <c r="C499" s="281">
        <v>1722.32</v>
      </c>
      <c r="D499" s="281">
        <v>1725.3</v>
      </c>
      <c r="E499" s="281">
        <v>1667.66</v>
      </c>
      <c r="F499" s="281">
        <v>1708.23</v>
      </c>
      <c r="G499" s="281">
        <v>1787.81</v>
      </c>
      <c r="H499" s="281">
        <v>1827.63</v>
      </c>
      <c r="I499" s="281">
        <v>1867.9</v>
      </c>
      <c r="J499" s="281">
        <v>1956.74</v>
      </c>
      <c r="K499" s="281">
        <v>1991.1</v>
      </c>
      <c r="L499" s="281">
        <v>2111.94</v>
      </c>
      <c r="M499" s="281">
        <v>2084.63</v>
      </c>
      <c r="N499" s="281">
        <v>2127.12</v>
      </c>
      <c r="O499" s="281">
        <v>2142.42</v>
      </c>
      <c r="P499" s="281">
        <v>2189.6999999999998</v>
      </c>
      <c r="Q499" s="281">
        <v>2087.27</v>
      </c>
      <c r="R499" s="281">
        <v>2004.92</v>
      </c>
      <c r="S499" s="281">
        <v>2007.92</v>
      </c>
      <c r="T499" s="281">
        <v>2027.09</v>
      </c>
      <c r="U499" s="281">
        <v>1896.2</v>
      </c>
      <c r="V499" s="281">
        <v>1822</v>
      </c>
      <c r="W499" s="281">
        <v>1868.15</v>
      </c>
      <c r="X499" s="281">
        <v>1780.71</v>
      </c>
      <c r="Y499" s="281">
        <v>1768.83</v>
      </c>
    </row>
    <row r="500" spans="1:25">
      <c r="A500" s="256">
        <v>18</v>
      </c>
      <c r="B500" s="281">
        <v>1684.86</v>
      </c>
      <c r="C500" s="281">
        <v>1674.55</v>
      </c>
      <c r="D500" s="281">
        <v>1665.08</v>
      </c>
      <c r="E500" s="281">
        <v>1621.98</v>
      </c>
      <c r="F500" s="281">
        <v>1656.37</v>
      </c>
      <c r="G500" s="281">
        <v>1703.84</v>
      </c>
      <c r="H500" s="281">
        <v>1736.76</v>
      </c>
      <c r="I500" s="281">
        <v>1801.83</v>
      </c>
      <c r="J500" s="281">
        <v>1802.88</v>
      </c>
      <c r="K500" s="281">
        <v>1801.33</v>
      </c>
      <c r="L500" s="281">
        <v>1792.77</v>
      </c>
      <c r="M500" s="281">
        <v>1805.34</v>
      </c>
      <c r="N500" s="281">
        <v>1806.36</v>
      </c>
      <c r="O500" s="281">
        <v>1831.78</v>
      </c>
      <c r="P500" s="281">
        <v>1873.57</v>
      </c>
      <c r="Q500" s="281">
        <v>1811.14</v>
      </c>
      <c r="R500" s="281">
        <v>1808.76</v>
      </c>
      <c r="S500" s="281">
        <v>1805.35</v>
      </c>
      <c r="T500" s="281">
        <v>1678.97</v>
      </c>
      <c r="U500" s="281">
        <v>1660.24</v>
      </c>
      <c r="V500" s="281">
        <v>1681.2</v>
      </c>
      <c r="W500" s="281">
        <v>1690.95</v>
      </c>
      <c r="X500" s="281">
        <v>1669.97</v>
      </c>
      <c r="Y500" s="281">
        <v>1629.28</v>
      </c>
    </row>
    <row r="501" spans="1:25">
      <c r="A501" s="256">
        <v>19</v>
      </c>
      <c r="B501" s="281">
        <v>1688.08</v>
      </c>
      <c r="C501" s="281">
        <v>1682.96</v>
      </c>
      <c r="D501" s="281">
        <v>1679.27</v>
      </c>
      <c r="E501" s="281">
        <v>1690.93</v>
      </c>
      <c r="F501" s="281">
        <v>1676.39</v>
      </c>
      <c r="G501" s="281">
        <v>1739.77</v>
      </c>
      <c r="H501" s="281">
        <v>1797.01</v>
      </c>
      <c r="I501" s="281">
        <v>1815</v>
      </c>
      <c r="J501" s="281">
        <v>1820.54</v>
      </c>
      <c r="K501" s="281">
        <v>1834.32</v>
      </c>
      <c r="L501" s="281">
        <v>1836.21</v>
      </c>
      <c r="M501" s="281">
        <v>1839.27</v>
      </c>
      <c r="N501" s="281">
        <v>1843.93</v>
      </c>
      <c r="O501" s="281">
        <v>1872.95</v>
      </c>
      <c r="P501" s="281">
        <v>1815.43</v>
      </c>
      <c r="Q501" s="281">
        <v>1812.36</v>
      </c>
      <c r="R501" s="281">
        <v>1818.5</v>
      </c>
      <c r="S501" s="281">
        <v>1742.71</v>
      </c>
      <c r="T501" s="281">
        <v>1770.04</v>
      </c>
      <c r="U501" s="281">
        <v>1875.04</v>
      </c>
      <c r="V501" s="281">
        <v>1827.41</v>
      </c>
      <c r="W501" s="281">
        <v>1761.69</v>
      </c>
      <c r="X501" s="281">
        <v>1750.54</v>
      </c>
      <c r="Y501" s="281">
        <v>1745.32</v>
      </c>
    </row>
    <row r="502" spans="1:25">
      <c r="A502" s="256">
        <v>20</v>
      </c>
      <c r="B502" s="281">
        <v>1777.67</v>
      </c>
      <c r="C502" s="281">
        <v>1762.18</v>
      </c>
      <c r="D502" s="281">
        <v>1757.94</v>
      </c>
      <c r="E502" s="281">
        <v>1758.34</v>
      </c>
      <c r="F502" s="281">
        <v>1743.2</v>
      </c>
      <c r="G502" s="281">
        <v>1793.96</v>
      </c>
      <c r="H502" s="281">
        <v>1850.82</v>
      </c>
      <c r="I502" s="281">
        <v>1912.07</v>
      </c>
      <c r="J502" s="281">
        <v>2070.94</v>
      </c>
      <c r="K502" s="281">
        <v>2080.1</v>
      </c>
      <c r="L502" s="281">
        <v>2086.9299999999998</v>
      </c>
      <c r="M502" s="281">
        <v>2059.62</v>
      </c>
      <c r="N502" s="281">
        <v>2051.64</v>
      </c>
      <c r="O502" s="281">
        <v>2067.84</v>
      </c>
      <c r="P502" s="281">
        <v>2067.21</v>
      </c>
      <c r="Q502" s="281">
        <v>2062.1</v>
      </c>
      <c r="R502" s="281">
        <v>2061.13</v>
      </c>
      <c r="S502" s="281">
        <v>2061.6999999999998</v>
      </c>
      <c r="T502" s="281">
        <v>2054.61</v>
      </c>
      <c r="U502" s="281">
        <v>2092.16</v>
      </c>
      <c r="V502" s="281">
        <v>1939.6</v>
      </c>
      <c r="W502" s="281">
        <v>1887.46</v>
      </c>
      <c r="X502" s="281">
        <v>1842.91</v>
      </c>
      <c r="Y502" s="281">
        <v>1810.95</v>
      </c>
    </row>
    <row r="503" spans="1:25">
      <c r="A503" s="256">
        <v>21</v>
      </c>
      <c r="B503" s="281">
        <v>1921.35</v>
      </c>
      <c r="C503" s="281">
        <v>1893.87</v>
      </c>
      <c r="D503" s="281">
        <v>1850.94</v>
      </c>
      <c r="E503" s="281">
        <v>1891.21</v>
      </c>
      <c r="F503" s="281">
        <v>1864.07</v>
      </c>
      <c r="G503" s="281">
        <v>2225.85</v>
      </c>
      <c r="H503" s="281">
        <v>1968.45</v>
      </c>
      <c r="I503" s="281">
        <v>2069.34</v>
      </c>
      <c r="J503" s="281">
        <v>2398.96</v>
      </c>
      <c r="K503" s="281">
        <v>2506.84</v>
      </c>
      <c r="L503" s="281">
        <v>2509.5500000000002</v>
      </c>
      <c r="M503" s="281">
        <v>2591.04</v>
      </c>
      <c r="N503" s="281">
        <v>2460.5300000000002</v>
      </c>
      <c r="O503" s="281">
        <v>2454.85</v>
      </c>
      <c r="P503" s="281">
        <v>2453.6</v>
      </c>
      <c r="Q503" s="281">
        <v>2447.6</v>
      </c>
      <c r="R503" s="281">
        <v>2574.1799999999998</v>
      </c>
      <c r="S503" s="281">
        <v>2528.91</v>
      </c>
      <c r="T503" s="281">
        <v>2441.94</v>
      </c>
      <c r="U503" s="281">
        <v>2461.08</v>
      </c>
      <c r="V503" s="281">
        <v>2164.09</v>
      </c>
      <c r="W503" s="281">
        <v>1994.63</v>
      </c>
      <c r="X503" s="281">
        <v>1932.41</v>
      </c>
      <c r="Y503" s="281">
        <v>1917.6</v>
      </c>
    </row>
    <row r="504" spans="1:25">
      <c r="A504" s="256">
        <v>22</v>
      </c>
      <c r="B504" s="281">
        <v>1918.9</v>
      </c>
      <c r="C504" s="281">
        <v>1905.05</v>
      </c>
      <c r="D504" s="281">
        <v>1890.06</v>
      </c>
      <c r="E504" s="281">
        <v>1895.54</v>
      </c>
      <c r="F504" s="281">
        <v>1878.13</v>
      </c>
      <c r="G504" s="281">
        <v>1939.87</v>
      </c>
      <c r="H504" s="281">
        <v>2020.82</v>
      </c>
      <c r="I504" s="281">
        <v>2113.52</v>
      </c>
      <c r="J504" s="281">
        <v>2165.62</v>
      </c>
      <c r="K504" s="281">
        <v>2169.38</v>
      </c>
      <c r="L504" s="281">
        <v>2235.8000000000002</v>
      </c>
      <c r="M504" s="281">
        <v>2234.66</v>
      </c>
      <c r="N504" s="281">
        <v>2167.75</v>
      </c>
      <c r="O504" s="281">
        <v>2166.34</v>
      </c>
      <c r="P504" s="281">
        <v>2217.3000000000002</v>
      </c>
      <c r="Q504" s="281">
        <v>2163.83</v>
      </c>
      <c r="R504" s="281">
        <v>2174.86</v>
      </c>
      <c r="S504" s="281">
        <v>2222.98</v>
      </c>
      <c r="T504" s="281">
        <v>2156.2399999999998</v>
      </c>
      <c r="U504" s="281">
        <v>2159.6799999999998</v>
      </c>
      <c r="V504" s="281">
        <v>1994.74</v>
      </c>
      <c r="W504" s="281">
        <v>1919.81</v>
      </c>
      <c r="X504" s="281">
        <v>1884.2</v>
      </c>
      <c r="Y504" s="281">
        <v>1858.32</v>
      </c>
    </row>
    <row r="505" spans="1:25">
      <c r="A505" s="256">
        <v>23</v>
      </c>
      <c r="B505" s="281">
        <v>1705.77</v>
      </c>
      <c r="C505" s="281">
        <v>1698.7</v>
      </c>
      <c r="D505" s="281">
        <v>1704.92</v>
      </c>
      <c r="E505" s="281">
        <v>1727.32</v>
      </c>
      <c r="F505" s="281">
        <v>1722.14</v>
      </c>
      <c r="G505" s="281">
        <v>1766.56</v>
      </c>
      <c r="H505" s="281">
        <v>1785.93</v>
      </c>
      <c r="I505" s="281">
        <v>1872.15</v>
      </c>
      <c r="J505" s="281">
        <v>1898.54</v>
      </c>
      <c r="K505" s="281">
        <v>1933.09</v>
      </c>
      <c r="L505" s="281">
        <v>1939.69</v>
      </c>
      <c r="M505" s="281">
        <v>1992.93</v>
      </c>
      <c r="N505" s="281">
        <v>2000.53</v>
      </c>
      <c r="O505" s="281">
        <v>1976.28</v>
      </c>
      <c r="P505" s="281">
        <v>1955.39</v>
      </c>
      <c r="Q505" s="281">
        <v>1949.95</v>
      </c>
      <c r="R505" s="281">
        <v>1994.44</v>
      </c>
      <c r="S505" s="281">
        <v>2027.63</v>
      </c>
      <c r="T505" s="281">
        <v>2033.89</v>
      </c>
      <c r="U505" s="281">
        <v>2245.62</v>
      </c>
      <c r="V505" s="281">
        <v>1938.29</v>
      </c>
      <c r="W505" s="281">
        <v>1829.68</v>
      </c>
      <c r="X505" s="281">
        <v>1788.16</v>
      </c>
      <c r="Y505" s="281">
        <v>1776.4</v>
      </c>
    </row>
    <row r="506" spans="1:25">
      <c r="A506" s="256">
        <v>24</v>
      </c>
      <c r="B506" s="281">
        <v>1695.52</v>
      </c>
      <c r="C506" s="281">
        <v>1653.47</v>
      </c>
      <c r="D506" s="281">
        <v>1654.73</v>
      </c>
      <c r="E506" s="281">
        <v>1691.04</v>
      </c>
      <c r="F506" s="281">
        <v>1680.8</v>
      </c>
      <c r="G506" s="281">
        <v>1731.31</v>
      </c>
      <c r="H506" s="281">
        <v>1817.7</v>
      </c>
      <c r="I506" s="281">
        <v>1910.99</v>
      </c>
      <c r="J506" s="281">
        <v>1991.21</v>
      </c>
      <c r="K506" s="281">
        <v>2111.29</v>
      </c>
      <c r="L506" s="281">
        <v>1962.66</v>
      </c>
      <c r="M506" s="281">
        <v>2014.09</v>
      </c>
      <c r="N506" s="281">
        <v>2100.7800000000002</v>
      </c>
      <c r="O506" s="281">
        <v>2197.9</v>
      </c>
      <c r="P506" s="281">
        <v>2259.91</v>
      </c>
      <c r="Q506" s="281">
        <v>2227.0300000000002</v>
      </c>
      <c r="R506" s="281">
        <v>2185.3200000000002</v>
      </c>
      <c r="S506" s="281">
        <v>2340.4299999999998</v>
      </c>
      <c r="T506" s="281">
        <v>2125.89</v>
      </c>
      <c r="U506" s="281">
        <v>2208.41</v>
      </c>
      <c r="V506" s="281">
        <v>1895.45</v>
      </c>
      <c r="W506" s="281">
        <v>1757.01</v>
      </c>
      <c r="X506" s="281">
        <v>1723.18</v>
      </c>
      <c r="Y506" s="281">
        <v>1713.25</v>
      </c>
    </row>
    <row r="507" spans="1:25">
      <c r="A507" s="256">
        <v>25</v>
      </c>
      <c r="B507" s="281">
        <v>1616.17</v>
      </c>
      <c r="C507" s="281">
        <v>1577.97</v>
      </c>
      <c r="D507" s="281">
        <v>1626.29</v>
      </c>
      <c r="E507" s="281">
        <v>1657.04</v>
      </c>
      <c r="F507" s="281">
        <v>1656.81</v>
      </c>
      <c r="G507" s="281">
        <v>1685.54</v>
      </c>
      <c r="H507" s="281">
        <v>1746.1</v>
      </c>
      <c r="I507" s="281">
        <v>1833.82</v>
      </c>
      <c r="J507" s="281">
        <v>1859.29</v>
      </c>
      <c r="K507" s="281">
        <v>1925.88</v>
      </c>
      <c r="L507" s="281">
        <v>1925.29</v>
      </c>
      <c r="M507" s="281">
        <v>1921.17</v>
      </c>
      <c r="N507" s="281">
        <v>1897.78</v>
      </c>
      <c r="O507" s="281">
        <v>1899.72</v>
      </c>
      <c r="P507" s="281">
        <v>1893.2</v>
      </c>
      <c r="Q507" s="281">
        <v>1852.21</v>
      </c>
      <c r="R507" s="281">
        <v>1910.05</v>
      </c>
      <c r="S507" s="281">
        <v>2102.0500000000002</v>
      </c>
      <c r="T507" s="281">
        <v>2335.48</v>
      </c>
      <c r="U507" s="281">
        <v>1985.18</v>
      </c>
      <c r="V507" s="281">
        <v>1774.44</v>
      </c>
      <c r="W507" s="281">
        <v>1718.49</v>
      </c>
      <c r="X507" s="281">
        <v>1689.68</v>
      </c>
      <c r="Y507" s="281">
        <v>1662.37</v>
      </c>
    </row>
    <row r="508" spans="1:25">
      <c r="A508" s="256">
        <v>26</v>
      </c>
      <c r="B508" s="281">
        <v>1600.1</v>
      </c>
      <c r="C508" s="281">
        <v>1560.79</v>
      </c>
      <c r="D508" s="281">
        <v>1595.08</v>
      </c>
      <c r="E508" s="281">
        <v>1548.53</v>
      </c>
      <c r="F508" s="281">
        <v>1536.44</v>
      </c>
      <c r="G508" s="281">
        <v>1640.57</v>
      </c>
      <c r="H508" s="281">
        <v>1732.26</v>
      </c>
      <c r="I508" s="281">
        <v>1851.71</v>
      </c>
      <c r="J508" s="281">
        <v>1930.05</v>
      </c>
      <c r="K508" s="281">
        <v>1935.55</v>
      </c>
      <c r="L508" s="281">
        <v>1937.94</v>
      </c>
      <c r="M508" s="281">
        <v>1928.79</v>
      </c>
      <c r="N508" s="281">
        <v>1928.19</v>
      </c>
      <c r="O508" s="281">
        <v>1822.27</v>
      </c>
      <c r="P508" s="281">
        <v>1846.14</v>
      </c>
      <c r="Q508" s="281">
        <v>1752.21</v>
      </c>
      <c r="R508" s="281">
        <v>1729.27</v>
      </c>
      <c r="S508" s="281">
        <v>1731.27</v>
      </c>
      <c r="T508" s="281">
        <v>1908.43</v>
      </c>
      <c r="U508" s="281">
        <v>1952.73</v>
      </c>
      <c r="V508" s="281">
        <v>1880.84</v>
      </c>
      <c r="W508" s="281">
        <v>1760.2</v>
      </c>
      <c r="X508" s="281">
        <v>1697.12</v>
      </c>
      <c r="Y508" s="281">
        <v>1643.2</v>
      </c>
    </row>
    <row r="509" spans="1:25">
      <c r="A509" s="256">
        <v>27</v>
      </c>
      <c r="B509" s="281">
        <v>1672.55</v>
      </c>
      <c r="C509" s="281">
        <v>1620.12</v>
      </c>
      <c r="D509" s="281">
        <v>1620.84</v>
      </c>
      <c r="E509" s="281">
        <v>1609.54</v>
      </c>
      <c r="F509" s="281">
        <v>1597.06</v>
      </c>
      <c r="G509" s="281">
        <v>1718.44</v>
      </c>
      <c r="H509" s="281">
        <v>1761.53</v>
      </c>
      <c r="I509" s="281">
        <v>1852.47</v>
      </c>
      <c r="J509" s="281">
        <v>1909.98</v>
      </c>
      <c r="K509" s="281">
        <v>2125.44</v>
      </c>
      <c r="L509" s="281">
        <v>2125.63</v>
      </c>
      <c r="M509" s="281">
        <v>2123.34</v>
      </c>
      <c r="N509" s="281">
        <v>2024.18</v>
      </c>
      <c r="O509" s="281">
        <v>1937.27</v>
      </c>
      <c r="P509" s="281">
        <v>1830.82</v>
      </c>
      <c r="Q509" s="281">
        <v>1812.65</v>
      </c>
      <c r="R509" s="281">
        <v>1788.35</v>
      </c>
      <c r="S509" s="281">
        <v>1792.68</v>
      </c>
      <c r="T509" s="281">
        <v>2212.8000000000002</v>
      </c>
      <c r="U509" s="281">
        <v>2266.63</v>
      </c>
      <c r="V509" s="281">
        <v>1985.58</v>
      </c>
      <c r="W509" s="281">
        <v>1933.73</v>
      </c>
      <c r="X509" s="281">
        <v>1731.6</v>
      </c>
      <c r="Y509" s="281">
        <v>1727.45</v>
      </c>
    </row>
    <row r="510" spans="1:25">
      <c r="A510" s="256">
        <v>28</v>
      </c>
      <c r="B510" s="281">
        <v>1688.71</v>
      </c>
      <c r="C510" s="281">
        <v>1640.18</v>
      </c>
      <c r="D510" s="281">
        <v>1616.83</v>
      </c>
      <c r="E510" s="281">
        <v>1484.75</v>
      </c>
      <c r="F510" s="281">
        <v>1477.73</v>
      </c>
      <c r="G510" s="281">
        <v>1595.85</v>
      </c>
      <c r="H510" s="281">
        <v>1716.7</v>
      </c>
      <c r="I510" s="281">
        <v>1801.4</v>
      </c>
      <c r="J510" s="281">
        <v>1887.8</v>
      </c>
      <c r="K510" s="281">
        <v>2112.42</v>
      </c>
      <c r="L510" s="281">
        <v>2258.37</v>
      </c>
      <c r="M510" s="281">
        <v>2253.44</v>
      </c>
      <c r="N510" s="281">
        <v>2261.0500000000002</v>
      </c>
      <c r="O510" s="281">
        <v>2260.98</v>
      </c>
      <c r="P510" s="281">
        <v>2282.9699999999998</v>
      </c>
      <c r="Q510" s="281">
        <v>2201.5500000000002</v>
      </c>
      <c r="R510" s="281">
        <v>1956.69</v>
      </c>
      <c r="S510" s="281">
        <v>1964.24</v>
      </c>
      <c r="T510" s="281">
        <v>2476.04</v>
      </c>
      <c r="U510" s="281">
        <v>2549.3000000000002</v>
      </c>
      <c r="V510" s="281">
        <v>2234.4299999999998</v>
      </c>
      <c r="W510" s="281">
        <v>1993.93</v>
      </c>
      <c r="X510" s="281">
        <v>1859.24</v>
      </c>
      <c r="Y510" s="281">
        <v>1740.25</v>
      </c>
    </row>
    <row r="511" spans="1:25">
      <c r="A511" s="256">
        <v>29</v>
      </c>
      <c r="B511" s="281">
        <v>1633.71</v>
      </c>
      <c r="C511" s="281">
        <v>1590.95</v>
      </c>
      <c r="D511" s="281">
        <v>1590.41</v>
      </c>
      <c r="E511" s="281">
        <v>1510.63</v>
      </c>
      <c r="F511" s="281">
        <v>1493.69</v>
      </c>
      <c r="G511" s="281">
        <v>1673.04</v>
      </c>
      <c r="H511" s="281">
        <v>1785.1</v>
      </c>
      <c r="I511" s="281">
        <v>1921.78</v>
      </c>
      <c r="J511" s="281">
        <v>2096.27</v>
      </c>
      <c r="K511" s="281">
        <v>2113.58</v>
      </c>
      <c r="L511" s="281">
        <v>1990.15</v>
      </c>
      <c r="M511" s="281">
        <v>1994.08</v>
      </c>
      <c r="N511" s="281">
        <v>2006.23</v>
      </c>
      <c r="O511" s="281">
        <v>1917.29</v>
      </c>
      <c r="P511" s="281">
        <v>1809.6</v>
      </c>
      <c r="Q511" s="281">
        <v>1822.3</v>
      </c>
      <c r="R511" s="281">
        <v>1785.01</v>
      </c>
      <c r="S511" s="281">
        <v>1775.27</v>
      </c>
      <c r="T511" s="281">
        <v>1979.84</v>
      </c>
      <c r="U511" s="281">
        <v>2001.61</v>
      </c>
      <c r="V511" s="281">
        <v>1867.4</v>
      </c>
      <c r="W511" s="281">
        <v>1729.06</v>
      </c>
      <c r="X511" s="281">
        <v>1679.9</v>
      </c>
      <c r="Y511" s="281">
        <v>1598.02</v>
      </c>
    </row>
    <row r="512" spans="1:25">
      <c r="A512" s="256">
        <v>30</v>
      </c>
      <c r="B512" s="281">
        <v>1296.9000000000001</v>
      </c>
      <c r="C512" s="281">
        <v>1283.76</v>
      </c>
      <c r="D512" s="281">
        <v>1363.42</v>
      </c>
      <c r="E512" s="281">
        <v>1259.5899999999999</v>
      </c>
      <c r="F512" s="281">
        <v>1430.94</v>
      </c>
      <c r="G512" s="281">
        <v>1604.34</v>
      </c>
      <c r="H512" s="281">
        <v>1728.36</v>
      </c>
      <c r="I512" s="281">
        <v>1834.97</v>
      </c>
      <c r="J512" s="281">
        <v>1913.05</v>
      </c>
      <c r="K512" s="281">
        <v>1919.66</v>
      </c>
      <c r="L512" s="281">
        <v>2147.2600000000002</v>
      </c>
      <c r="M512" s="281">
        <v>1994.28</v>
      </c>
      <c r="N512" s="281">
        <v>2142.02</v>
      </c>
      <c r="O512" s="281">
        <v>2174.34</v>
      </c>
      <c r="P512" s="281">
        <v>1972.51</v>
      </c>
      <c r="Q512" s="281">
        <v>1940.06</v>
      </c>
      <c r="R512" s="281">
        <v>1948.31</v>
      </c>
      <c r="S512" s="281">
        <v>1930.67</v>
      </c>
      <c r="T512" s="281">
        <v>1933.49</v>
      </c>
      <c r="U512" s="281">
        <v>2145.12</v>
      </c>
      <c r="V512" s="281">
        <v>2160.29</v>
      </c>
      <c r="W512" s="281">
        <v>1918.46</v>
      </c>
      <c r="X512" s="281">
        <v>1774.47</v>
      </c>
      <c r="Y512" s="281">
        <v>1592.76</v>
      </c>
    </row>
    <row r="513" spans="1:25">
      <c r="A513" s="256">
        <v>31</v>
      </c>
      <c r="B513" s="281">
        <v>1516.23</v>
      </c>
      <c r="C513" s="281">
        <v>1469.72</v>
      </c>
      <c r="D513" s="281">
        <v>1477.39</v>
      </c>
      <c r="E513" s="281">
        <v>1497.01</v>
      </c>
      <c r="F513" s="281">
        <v>1480.95</v>
      </c>
      <c r="G513" s="281">
        <v>1561.39</v>
      </c>
      <c r="H513" s="281">
        <v>1662.42</v>
      </c>
      <c r="I513" s="281">
        <v>1783.26</v>
      </c>
      <c r="J513" s="281">
        <v>1877.08</v>
      </c>
      <c r="K513" s="281">
        <v>1957.84</v>
      </c>
      <c r="L513" s="281">
        <v>1932.79</v>
      </c>
      <c r="M513" s="281">
        <v>1995.99</v>
      </c>
      <c r="N513" s="281">
        <v>1952.87</v>
      </c>
      <c r="O513" s="281">
        <v>1992.2</v>
      </c>
      <c r="P513" s="281">
        <v>1953.64</v>
      </c>
      <c r="Q513" s="281">
        <v>1799.1</v>
      </c>
      <c r="R513" s="281">
        <v>1758.19</v>
      </c>
      <c r="S513" s="281">
        <v>1993.89</v>
      </c>
      <c r="T513" s="281">
        <v>2353.0100000000002</v>
      </c>
      <c r="U513" s="281">
        <v>1948.24</v>
      </c>
      <c r="V513" s="281">
        <v>1838.36</v>
      </c>
      <c r="W513" s="281">
        <v>1706.3</v>
      </c>
      <c r="X513" s="281">
        <v>1648.91</v>
      </c>
      <c r="Y513" s="281">
        <v>1547.81</v>
      </c>
    </row>
    <row r="515" spans="1:25">
      <c r="A515" s="459" t="s">
        <v>212</v>
      </c>
      <c r="B515" s="491" t="s">
        <v>214</v>
      </c>
      <c r="C515" s="491"/>
      <c r="D515" s="491"/>
      <c r="E515" s="491"/>
      <c r="F515" s="491"/>
      <c r="G515" s="491"/>
      <c r="H515" s="491"/>
      <c r="I515" s="491"/>
      <c r="J515" s="491"/>
      <c r="K515" s="491"/>
      <c r="L515" s="491"/>
      <c r="M515" s="491"/>
      <c r="N515" s="491"/>
      <c r="O515" s="491"/>
      <c r="P515" s="491"/>
      <c r="Q515" s="491"/>
      <c r="R515" s="491"/>
      <c r="S515" s="491"/>
      <c r="T515" s="491"/>
      <c r="U515" s="491"/>
      <c r="V515" s="491"/>
      <c r="W515" s="491"/>
      <c r="X515" s="491"/>
      <c r="Y515" s="491"/>
    </row>
    <row r="516" spans="1:25" ht="30">
      <c r="A516" s="459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2205.2399999999998</v>
      </c>
      <c r="C517" s="281">
        <v>2205.35</v>
      </c>
      <c r="D517" s="281">
        <v>2203.2600000000002</v>
      </c>
      <c r="E517" s="281">
        <v>2255.85</v>
      </c>
      <c r="F517" s="281">
        <v>2344.65</v>
      </c>
      <c r="G517" s="281">
        <v>2429.88</v>
      </c>
      <c r="H517" s="281">
        <v>2604.31</v>
      </c>
      <c r="I517" s="281">
        <v>2725.36</v>
      </c>
      <c r="J517" s="281">
        <v>2828.24</v>
      </c>
      <c r="K517" s="281">
        <v>2826.64</v>
      </c>
      <c r="L517" s="281">
        <v>2827.55</v>
      </c>
      <c r="M517" s="281">
        <v>3009</v>
      </c>
      <c r="N517" s="281">
        <v>3008.52</v>
      </c>
      <c r="O517" s="281">
        <v>3006.42</v>
      </c>
      <c r="P517" s="281">
        <v>2985.75</v>
      </c>
      <c r="Q517" s="281">
        <v>2972.16</v>
      </c>
      <c r="R517" s="281">
        <v>2960.81</v>
      </c>
      <c r="S517" s="281">
        <v>2985.85</v>
      </c>
      <c r="T517" s="281">
        <v>2872.12</v>
      </c>
      <c r="U517" s="281">
        <v>2745.51</v>
      </c>
      <c r="V517" s="281">
        <v>2569.89</v>
      </c>
      <c r="W517" s="281">
        <v>2449.2600000000002</v>
      </c>
      <c r="X517" s="281">
        <v>2394.9899999999998</v>
      </c>
      <c r="Y517" s="281">
        <v>2206.15</v>
      </c>
    </row>
    <row r="518" spans="1:25">
      <c r="A518" s="256">
        <v>2</v>
      </c>
      <c r="B518" s="281">
        <v>2162.48</v>
      </c>
      <c r="C518" s="281">
        <v>2126.42</v>
      </c>
      <c r="D518" s="281">
        <v>2128.19</v>
      </c>
      <c r="E518" s="281">
        <v>2130.4</v>
      </c>
      <c r="F518" s="281">
        <v>2177.1799999999998</v>
      </c>
      <c r="G518" s="281">
        <v>2176.27</v>
      </c>
      <c r="H518" s="281">
        <v>2450.62</v>
      </c>
      <c r="I518" s="281">
        <v>2599.71</v>
      </c>
      <c r="J518" s="281">
        <v>2699.99</v>
      </c>
      <c r="K518" s="281">
        <v>2749.35</v>
      </c>
      <c r="L518" s="281">
        <v>2750.26</v>
      </c>
      <c r="M518" s="281">
        <v>2955.19</v>
      </c>
      <c r="N518" s="281">
        <v>2995.17</v>
      </c>
      <c r="O518" s="281">
        <v>2987.14</v>
      </c>
      <c r="P518" s="281">
        <v>2982.02</v>
      </c>
      <c r="Q518" s="281">
        <v>2973.13</v>
      </c>
      <c r="R518" s="281">
        <v>3068.92</v>
      </c>
      <c r="S518" s="281">
        <v>3072.98</v>
      </c>
      <c r="T518" s="281">
        <v>2960.28</v>
      </c>
      <c r="U518" s="281">
        <v>2809.46</v>
      </c>
      <c r="V518" s="281">
        <v>2790.24</v>
      </c>
      <c r="W518" s="281">
        <v>2657.3</v>
      </c>
      <c r="X518" s="281">
        <v>2557.77</v>
      </c>
      <c r="Y518" s="281">
        <v>2341.38</v>
      </c>
    </row>
    <row r="519" spans="1:25">
      <c r="A519" s="256">
        <v>3</v>
      </c>
      <c r="B519" s="281">
        <v>2446.7800000000002</v>
      </c>
      <c r="C519" s="281">
        <v>2437.89</v>
      </c>
      <c r="D519" s="281">
        <v>2430.52</v>
      </c>
      <c r="E519" s="281">
        <v>2428.52</v>
      </c>
      <c r="F519" s="281">
        <v>2409.62</v>
      </c>
      <c r="G519" s="281">
        <v>2460.63</v>
      </c>
      <c r="H519" s="281">
        <v>2505.91</v>
      </c>
      <c r="I519" s="281">
        <v>2688.95</v>
      </c>
      <c r="J519" s="281">
        <v>2749.9</v>
      </c>
      <c r="K519" s="281">
        <v>2816.15</v>
      </c>
      <c r="L519" s="281">
        <v>2804.04</v>
      </c>
      <c r="M519" s="281">
        <v>2837.53</v>
      </c>
      <c r="N519" s="281">
        <v>2824.8</v>
      </c>
      <c r="O519" s="281">
        <v>2788.22</v>
      </c>
      <c r="P519" s="281">
        <v>2822.63</v>
      </c>
      <c r="Q519" s="281">
        <v>2815.86</v>
      </c>
      <c r="R519" s="281">
        <v>2789.46</v>
      </c>
      <c r="S519" s="281">
        <v>2776.34</v>
      </c>
      <c r="T519" s="281">
        <v>2763.79</v>
      </c>
      <c r="U519" s="281">
        <v>2705.84</v>
      </c>
      <c r="V519" s="281">
        <v>2700.76</v>
      </c>
      <c r="W519" s="281">
        <v>2585.25</v>
      </c>
      <c r="X519" s="281">
        <v>2504.16</v>
      </c>
      <c r="Y519" s="281">
        <v>2478.9499999999998</v>
      </c>
    </row>
    <row r="520" spans="1:25">
      <c r="A520" s="256">
        <v>4</v>
      </c>
      <c r="B520" s="281">
        <v>2422.71</v>
      </c>
      <c r="C520" s="281">
        <v>2411.58</v>
      </c>
      <c r="D520" s="281">
        <v>2409.2399999999998</v>
      </c>
      <c r="E520" s="281">
        <v>2412.19</v>
      </c>
      <c r="F520" s="281">
        <v>2403.5700000000002</v>
      </c>
      <c r="G520" s="281">
        <v>2473.2399999999998</v>
      </c>
      <c r="H520" s="281">
        <v>2573.08</v>
      </c>
      <c r="I520" s="281">
        <v>2743.73</v>
      </c>
      <c r="J520" s="281">
        <v>2826.41</v>
      </c>
      <c r="K520" s="281">
        <v>2899.75</v>
      </c>
      <c r="L520" s="281">
        <v>2846.15</v>
      </c>
      <c r="M520" s="281">
        <v>2974.25</v>
      </c>
      <c r="N520" s="281">
        <v>2970.01</v>
      </c>
      <c r="O520" s="281">
        <v>3041.17</v>
      </c>
      <c r="P520" s="281">
        <v>3047.35</v>
      </c>
      <c r="Q520" s="281">
        <v>2956.26</v>
      </c>
      <c r="R520" s="281">
        <v>2952.4</v>
      </c>
      <c r="S520" s="281">
        <v>3069.66</v>
      </c>
      <c r="T520" s="281">
        <v>2820.85</v>
      </c>
      <c r="U520" s="281">
        <v>2664.98</v>
      </c>
      <c r="V520" s="281">
        <v>2698.94</v>
      </c>
      <c r="W520" s="281">
        <v>2581.2199999999998</v>
      </c>
      <c r="X520" s="281">
        <v>2508.83</v>
      </c>
      <c r="Y520" s="281">
        <v>2458.58</v>
      </c>
    </row>
    <row r="521" spans="1:25">
      <c r="A521" s="256">
        <v>5</v>
      </c>
      <c r="B521" s="281">
        <v>2391.14</v>
      </c>
      <c r="C521" s="281">
        <v>2379.98</v>
      </c>
      <c r="D521" s="281">
        <v>2378.5700000000002</v>
      </c>
      <c r="E521" s="281">
        <v>2404.9899999999998</v>
      </c>
      <c r="F521" s="281">
        <v>2400.7800000000002</v>
      </c>
      <c r="G521" s="281">
        <v>2552.6</v>
      </c>
      <c r="H521" s="281">
        <v>2645.11</v>
      </c>
      <c r="I521" s="281">
        <v>2747.95</v>
      </c>
      <c r="J521" s="281">
        <v>2840.17</v>
      </c>
      <c r="K521" s="281">
        <v>2883.67</v>
      </c>
      <c r="L521" s="281">
        <v>2892.12</v>
      </c>
      <c r="M521" s="281">
        <v>2891.09</v>
      </c>
      <c r="N521" s="281">
        <v>2915.38</v>
      </c>
      <c r="O521" s="281">
        <v>2935.11</v>
      </c>
      <c r="P521" s="281">
        <v>2922.2</v>
      </c>
      <c r="Q521" s="281">
        <v>2964.53</v>
      </c>
      <c r="R521" s="281">
        <v>2956.59</v>
      </c>
      <c r="S521" s="281">
        <v>3014.27</v>
      </c>
      <c r="T521" s="281">
        <v>3065.28</v>
      </c>
      <c r="U521" s="281">
        <v>2828.89</v>
      </c>
      <c r="V521" s="281">
        <v>2831.34</v>
      </c>
      <c r="W521" s="281">
        <v>2741.8</v>
      </c>
      <c r="X521" s="281">
        <v>2618.5500000000002</v>
      </c>
      <c r="Y521" s="281">
        <v>2529.38</v>
      </c>
    </row>
    <row r="522" spans="1:25">
      <c r="A522" s="256">
        <v>6</v>
      </c>
      <c r="B522" s="281">
        <v>2464.5300000000002</v>
      </c>
      <c r="C522" s="281">
        <v>2452.7199999999998</v>
      </c>
      <c r="D522" s="281">
        <v>2431.35</v>
      </c>
      <c r="E522" s="281">
        <v>2434.36</v>
      </c>
      <c r="F522" s="281">
        <v>2409.64</v>
      </c>
      <c r="G522" s="281">
        <v>2629.46</v>
      </c>
      <c r="H522" s="281">
        <v>2694.91</v>
      </c>
      <c r="I522" s="281">
        <v>2802.9</v>
      </c>
      <c r="J522" s="281">
        <v>3008.96</v>
      </c>
      <c r="K522" s="281">
        <v>3115.06</v>
      </c>
      <c r="L522" s="281">
        <v>3130.42</v>
      </c>
      <c r="M522" s="281">
        <v>3104.16</v>
      </c>
      <c r="N522" s="281">
        <v>3103.77</v>
      </c>
      <c r="O522" s="281">
        <v>3101.73</v>
      </c>
      <c r="P522" s="281">
        <v>3100.32</v>
      </c>
      <c r="Q522" s="281">
        <v>3070.04</v>
      </c>
      <c r="R522" s="281">
        <v>3040.24</v>
      </c>
      <c r="S522" s="281">
        <v>3043.41</v>
      </c>
      <c r="T522" s="281">
        <v>3023.14</v>
      </c>
      <c r="U522" s="281">
        <v>2857.08</v>
      </c>
      <c r="V522" s="281">
        <v>2825.82</v>
      </c>
      <c r="W522" s="281">
        <v>2706.37</v>
      </c>
      <c r="X522" s="281">
        <v>2504.0100000000002</v>
      </c>
      <c r="Y522" s="281">
        <v>2475.66</v>
      </c>
    </row>
    <row r="523" spans="1:25">
      <c r="A523" s="256">
        <v>7</v>
      </c>
      <c r="B523" s="281">
        <v>2475.31</v>
      </c>
      <c r="C523" s="281">
        <v>2461.19</v>
      </c>
      <c r="D523" s="281">
        <v>2450.46</v>
      </c>
      <c r="E523" s="281">
        <v>2428.35</v>
      </c>
      <c r="F523" s="281">
        <v>2419.2399999999998</v>
      </c>
      <c r="G523" s="281">
        <v>2500.92</v>
      </c>
      <c r="H523" s="281">
        <v>2568.14</v>
      </c>
      <c r="I523" s="281">
        <v>2682.73</v>
      </c>
      <c r="J523" s="281">
        <v>2837.82</v>
      </c>
      <c r="K523" s="281">
        <v>3005.62</v>
      </c>
      <c r="L523" s="281">
        <v>3037.7</v>
      </c>
      <c r="M523" s="281">
        <v>3079.45</v>
      </c>
      <c r="N523" s="281">
        <v>3121.09</v>
      </c>
      <c r="O523" s="281">
        <v>3134.33</v>
      </c>
      <c r="P523" s="281">
        <v>3161.17</v>
      </c>
      <c r="Q523" s="281">
        <v>3171.95</v>
      </c>
      <c r="R523" s="281">
        <v>3170.91</v>
      </c>
      <c r="S523" s="281">
        <v>3132.33</v>
      </c>
      <c r="T523" s="281">
        <v>3162.3</v>
      </c>
      <c r="U523" s="281">
        <v>2904.01</v>
      </c>
      <c r="V523" s="281">
        <v>2886.67</v>
      </c>
      <c r="W523" s="281">
        <v>2705.75</v>
      </c>
      <c r="X523" s="281">
        <v>2565.84</v>
      </c>
      <c r="Y523" s="281">
        <v>2512.0500000000002</v>
      </c>
    </row>
    <row r="524" spans="1:25">
      <c r="A524" s="256">
        <v>8</v>
      </c>
      <c r="B524" s="281">
        <v>2428.61</v>
      </c>
      <c r="C524" s="281">
        <v>2423.73</v>
      </c>
      <c r="D524" s="281">
        <v>2417.89</v>
      </c>
      <c r="E524" s="281">
        <v>2411.6</v>
      </c>
      <c r="F524" s="281">
        <v>2409.08</v>
      </c>
      <c r="G524" s="281">
        <v>2545.7399999999998</v>
      </c>
      <c r="H524" s="281">
        <v>2617.1</v>
      </c>
      <c r="I524" s="281">
        <v>2749.98</v>
      </c>
      <c r="J524" s="281">
        <v>2823.39</v>
      </c>
      <c r="K524" s="281">
        <v>2950.85</v>
      </c>
      <c r="L524" s="281">
        <v>2986.73</v>
      </c>
      <c r="M524" s="281">
        <v>2982.74</v>
      </c>
      <c r="N524" s="281">
        <v>3020.21</v>
      </c>
      <c r="O524" s="281">
        <v>3010.62</v>
      </c>
      <c r="P524" s="281">
        <v>3005.67</v>
      </c>
      <c r="Q524" s="281">
        <v>2928.57</v>
      </c>
      <c r="R524" s="281">
        <v>2833.65</v>
      </c>
      <c r="S524" s="281">
        <v>2845.35</v>
      </c>
      <c r="T524" s="281">
        <v>2805.35</v>
      </c>
      <c r="U524" s="281">
        <v>2688.3</v>
      </c>
      <c r="V524" s="281">
        <v>2695.09</v>
      </c>
      <c r="W524" s="281">
        <v>2525.71</v>
      </c>
      <c r="X524" s="281">
        <v>2447.2800000000002</v>
      </c>
      <c r="Y524" s="281">
        <v>2427.35</v>
      </c>
    </row>
    <row r="525" spans="1:25">
      <c r="A525" s="256">
        <v>9</v>
      </c>
      <c r="B525" s="281">
        <v>2354.84</v>
      </c>
      <c r="C525" s="281">
        <v>2209.39</v>
      </c>
      <c r="D525" s="281">
        <v>2287.65</v>
      </c>
      <c r="E525" s="281">
        <v>2275.85</v>
      </c>
      <c r="F525" s="281">
        <v>2295.6799999999998</v>
      </c>
      <c r="G525" s="281">
        <v>2479.33</v>
      </c>
      <c r="H525" s="281">
        <v>2567.11</v>
      </c>
      <c r="I525" s="281">
        <v>2664.49</v>
      </c>
      <c r="J525" s="281">
        <v>2628.34</v>
      </c>
      <c r="K525" s="281">
        <v>2848.99</v>
      </c>
      <c r="L525" s="281">
        <v>2853.96</v>
      </c>
      <c r="M525" s="281">
        <v>2778.41</v>
      </c>
      <c r="N525" s="281">
        <v>2848.44</v>
      </c>
      <c r="O525" s="281">
        <v>2878.33</v>
      </c>
      <c r="P525" s="281">
        <v>2916.27</v>
      </c>
      <c r="Q525" s="281">
        <v>2930.74</v>
      </c>
      <c r="R525" s="281">
        <v>2827.09</v>
      </c>
      <c r="S525" s="281">
        <v>2833.33</v>
      </c>
      <c r="T525" s="281">
        <v>2789.23</v>
      </c>
      <c r="U525" s="281">
        <v>2655.2</v>
      </c>
      <c r="V525" s="281">
        <v>2623.93</v>
      </c>
      <c r="W525" s="281">
        <v>2516.5700000000002</v>
      </c>
      <c r="X525" s="281">
        <v>2449.1799999999998</v>
      </c>
      <c r="Y525" s="281">
        <v>2391.86</v>
      </c>
    </row>
    <row r="526" spans="1:25">
      <c r="A526" s="256">
        <v>10</v>
      </c>
      <c r="B526" s="281">
        <v>2423.5</v>
      </c>
      <c r="C526" s="281">
        <v>2412.64</v>
      </c>
      <c r="D526" s="281">
        <v>2399.36</v>
      </c>
      <c r="E526" s="281">
        <v>2400.17</v>
      </c>
      <c r="F526" s="281">
        <v>2388.21</v>
      </c>
      <c r="G526" s="281">
        <v>2455.3000000000002</v>
      </c>
      <c r="H526" s="281">
        <v>2515.66</v>
      </c>
      <c r="I526" s="281">
        <v>2648.88</v>
      </c>
      <c r="J526" s="281">
        <v>2744.45</v>
      </c>
      <c r="K526" s="281">
        <v>2869.96</v>
      </c>
      <c r="L526" s="281">
        <v>2878.22</v>
      </c>
      <c r="M526" s="281">
        <v>2872.49</v>
      </c>
      <c r="N526" s="281">
        <v>2886.51</v>
      </c>
      <c r="O526" s="281">
        <v>2936.64</v>
      </c>
      <c r="P526" s="281">
        <v>2944.03</v>
      </c>
      <c r="Q526" s="281">
        <v>2903.07</v>
      </c>
      <c r="R526" s="281">
        <v>2831.6</v>
      </c>
      <c r="S526" s="281">
        <v>2835.5</v>
      </c>
      <c r="T526" s="281">
        <v>2787.73</v>
      </c>
      <c r="U526" s="281">
        <v>2676.78</v>
      </c>
      <c r="V526" s="281">
        <v>2687.21</v>
      </c>
      <c r="W526" s="281">
        <v>2531.1999999999998</v>
      </c>
      <c r="X526" s="281">
        <v>2477.27</v>
      </c>
      <c r="Y526" s="281">
        <v>2457.16</v>
      </c>
    </row>
    <row r="527" spans="1:25">
      <c r="A527" s="256">
        <v>11</v>
      </c>
      <c r="B527" s="281">
        <v>2396.6</v>
      </c>
      <c r="C527" s="281">
        <v>2368.85</v>
      </c>
      <c r="D527" s="281">
        <v>2371.71</v>
      </c>
      <c r="E527" s="281">
        <v>2374.31</v>
      </c>
      <c r="F527" s="281">
        <v>2359.02</v>
      </c>
      <c r="G527" s="281">
        <v>2444.16</v>
      </c>
      <c r="H527" s="281">
        <v>2522.29</v>
      </c>
      <c r="I527" s="281">
        <v>2612.27</v>
      </c>
      <c r="J527" s="281">
        <v>2703.25</v>
      </c>
      <c r="K527" s="281">
        <v>2768.24</v>
      </c>
      <c r="L527" s="281">
        <v>2762.89</v>
      </c>
      <c r="M527" s="281">
        <v>2769.47</v>
      </c>
      <c r="N527" s="281">
        <v>2773.73</v>
      </c>
      <c r="O527" s="281">
        <v>2781.5</v>
      </c>
      <c r="P527" s="281">
        <v>2783.01</v>
      </c>
      <c r="Q527" s="281">
        <v>2812.43</v>
      </c>
      <c r="R527" s="281">
        <v>2746.35</v>
      </c>
      <c r="S527" s="281">
        <v>2754.05</v>
      </c>
      <c r="T527" s="281">
        <v>2752.97</v>
      </c>
      <c r="U527" s="281">
        <v>2622.19</v>
      </c>
      <c r="V527" s="281">
        <v>2577.2800000000002</v>
      </c>
      <c r="W527" s="281">
        <v>2482.35</v>
      </c>
      <c r="X527" s="281">
        <v>2430.83</v>
      </c>
      <c r="Y527" s="281">
        <v>2417.98</v>
      </c>
    </row>
    <row r="528" spans="1:25">
      <c r="A528" s="256">
        <v>12</v>
      </c>
      <c r="B528" s="281">
        <v>2476.9699999999998</v>
      </c>
      <c r="C528" s="281">
        <v>2462.3200000000002</v>
      </c>
      <c r="D528" s="281">
        <v>2465.31</v>
      </c>
      <c r="E528" s="281">
        <v>2420.2399999999998</v>
      </c>
      <c r="F528" s="281">
        <v>2454.31</v>
      </c>
      <c r="G528" s="281">
        <v>2526.37</v>
      </c>
      <c r="H528" s="281">
        <v>2604.23</v>
      </c>
      <c r="I528" s="281">
        <v>2728.07</v>
      </c>
      <c r="J528" s="281">
        <v>2790.14</v>
      </c>
      <c r="K528" s="281">
        <v>2863.98</v>
      </c>
      <c r="L528" s="281">
        <v>2868.7</v>
      </c>
      <c r="M528" s="281">
        <v>2902.25</v>
      </c>
      <c r="N528" s="281">
        <v>2896.61</v>
      </c>
      <c r="O528" s="281">
        <v>2933.48</v>
      </c>
      <c r="P528" s="281">
        <v>2934.85</v>
      </c>
      <c r="Q528" s="281">
        <v>2911.81</v>
      </c>
      <c r="R528" s="281">
        <v>2927.92</v>
      </c>
      <c r="S528" s="281">
        <v>2930.36</v>
      </c>
      <c r="T528" s="281">
        <v>2923.02</v>
      </c>
      <c r="U528" s="281">
        <v>2822.27</v>
      </c>
      <c r="V528" s="281">
        <v>2557.85</v>
      </c>
      <c r="W528" s="281">
        <v>2608.04</v>
      </c>
      <c r="X528" s="281">
        <v>2553.2600000000002</v>
      </c>
      <c r="Y528" s="281">
        <v>2529.04</v>
      </c>
    </row>
    <row r="529" spans="1:25">
      <c r="A529" s="256">
        <v>13</v>
      </c>
      <c r="B529" s="281">
        <v>2625.65</v>
      </c>
      <c r="C529" s="281">
        <v>2591.06</v>
      </c>
      <c r="D529" s="281">
        <v>2589.5100000000002</v>
      </c>
      <c r="E529" s="281">
        <v>2525.71</v>
      </c>
      <c r="F529" s="281">
        <v>2563.4699999999998</v>
      </c>
      <c r="G529" s="281">
        <v>2612.7800000000002</v>
      </c>
      <c r="H529" s="281">
        <v>2735.53</v>
      </c>
      <c r="I529" s="281">
        <v>2789.47</v>
      </c>
      <c r="J529" s="281">
        <v>3011.25</v>
      </c>
      <c r="K529" s="281">
        <v>3055.21</v>
      </c>
      <c r="L529" s="281">
        <v>3093.41</v>
      </c>
      <c r="M529" s="281">
        <v>3115.26</v>
      </c>
      <c r="N529" s="281">
        <v>3103.13</v>
      </c>
      <c r="O529" s="281">
        <v>3122.59</v>
      </c>
      <c r="P529" s="281">
        <v>3124.99</v>
      </c>
      <c r="Q529" s="281">
        <v>3110.99</v>
      </c>
      <c r="R529" s="281">
        <v>3106.39</v>
      </c>
      <c r="S529" s="281">
        <v>3081.95</v>
      </c>
      <c r="T529" s="281">
        <v>3014.2</v>
      </c>
      <c r="U529" s="281">
        <v>2830.09</v>
      </c>
      <c r="V529" s="281">
        <v>2685.32</v>
      </c>
      <c r="W529" s="281">
        <v>2711.21</v>
      </c>
      <c r="X529" s="281">
        <v>2667.87</v>
      </c>
      <c r="Y529" s="281">
        <v>2652.94</v>
      </c>
    </row>
    <row r="530" spans="1:25">
      <c r="A530" s="256">
        <v>14</v>
      </c>
      <c r="B530" s="281">
        <v>2567.1999999999998</v>
      </c>
      <c r="C530" s="281">
        <v>2535</v>
      </c>
      <c r="D530" s="281">
        <v>2540.1999999999998</v>
      </c>
      <c r="E530" s="281">
        <v>2464.92</v>
      </c>
      <c r="F530" s="281">
        <v>2486.35</v>
      </c>
      <c r="G530" s="281">
        <v>2537.25</v>
      </c>
      <c r="H530" s="281">
        <v>2668.91</v>
      </c>
      <c r="I530" s="281">
        <v>2795.04</v>
      </c>
      <c r="J530" s="281">
        <v>2806.92</v>
      </c>
      <c r="K530" s="281">
        <v>2894.77</v>
      </c>
      <c r="L530" s="281">
        <v>3015.05</v>
      </c>
      <c r="M530" s="281">
        <v>3001.58</v>
      </c>
      <c r="N530" s="281">
        <v>3018.59</v>
      </c>
      <c r="O530" s="281">
        <v>3034.87</v>
      </c>
      <c r="P530" s="281">
        <v>3035.06</v>
      </c>
      <c r="Q530" s="281">
        <v>3005.23</v>
      </c>
      <c r="R530" s="281">
        <v>3014.3</v>
      </c>
      <c r="S530" s="281">
        <v>2995.57</v>
      </c>
      <c r="T530" s="281">
        <v>2922.91</v>
      </c>
      <c r="U530" s="281">
        <v>2808.71</v>
      </c>
      <c r="V530" s="281">
        <v>2641.15</v>
      </c>
      <c r="W530" s="281">
        <v>2690.57</v>
      </c>
      <c r="X530" s="281">
        <v>2612.84</v>
      </c>
      <c r="Y530" s="281">
        <v>2603.35</v>
      </c>
    </row>
    <row r="531" spans="1:25">
      <c r="A531" s="256">
        <v>15</v>
      </c>
      <c r="B531" s="281">
        <v>2634.82</v>
      </c>
      <c r="C531" s="281">
        <v>2623.71</v>
      </c>
      <c r="D531" s="281">
        <v>2619.1</v>
      </c>
      <c r="E531" s="281">
        <v>2578.2600000000002</v>
      </c>
      <c r="F531" s="281">
        <v>2615.65</v>
      </c>
      <c r="G531" s="281">
        <v>2660.83</v>
      </c>
      <c r="H531" s="281">
        <v>2760.89</v>
      </c>
      <c r="I531" s="281">
        <v>2850.16</v>
      </c>
      <c r="J531" s="281">
        <v>2968.84</v>
      </c>
      <c r="K531" s="281">
        <v>3026.31</v>
      </c>
      <c r="L531" s="281">
        <v>3039.32</v>
      </c>
      <c r="M531" s="281">
        <v>3047.76</v>
      </c>
      <c r="N531" s="281">
        <v>3015.21</v>
      </c>
      <c r="O531" s="281">
        <v>3005.34</v>
      </c>
      <c r="P531" s="281">
        <v>2988.26</v>
      </c>
      <c r="Q531" s="281">
        <v>2966.56</v>
      </c>
      <c r="R531" s="281">
        <v>2927.14</v>
      </c>
      <c r="S531" s="281">
        <v>2920.31</v>
      </c>
      <c r="T531" s="281">
        <v>2851.73</v>
      </c>
      <c r="U531" s="281">
        <v>2740.13</v>
      </c>
      <c r="V531" s="281">
        <v>2657.09</v>
      </c>
      <c r="W531" s="281">
        <v>2694.4</v>
      </c>
      <c r="X531" s="281">
        <v>2663.51</v>
      </c>
      <c r="Y531" s="281">
        <v>2646.7</v>
      </c>
    </row>
    <row r="532" spans="1:25">
      <c r="A532" s="256">
        <v>16</v>
      </c>
      <c r="B532" s="281">
        <v>2529.65</v>
      </c>
      <c r="C532" s="281">
        <v>2514.77</v>
      </c>
      <c r="D532" s="281">
        <v>2513.6999999999998</v>
      </c>
      <c r="E532" s="281">
        <v>2430.5300000000002</v>
      </c>
      <c r="F532" s="281">
        <v>2493.9299999999998</v>
      </c>
      <c r="G532" s="281">
        <v>2595.16</v>
      </c>
      <c r="H532" s="281">
        <v>2748.95</v>
      </c>
      <c r="I532" s="281">
        <v>2790.14</v>
      </c>
      <c r="J532" s="281">
        <v>2829.74</v>
      </c>
      <c r="K532" s="281">
        <v>2887.59</v>
      </c>
      <c r="L532" s="281">
        <v>2919.03</v>
      </c>
      <c r="M532" s="281">
        <v>2886.85</v>
      </c>
      <c r="N532" s="281">
        <v>2884.7</v>
      </c>
      <c r="O532" s="281">
        <v>2890.85</v>
      </c>
      <c r="P532" s="281">
        <v>2926.98</v>
      </c>
      <c r="Q532" s="281">
        <v>2899.92</v>
      </c>
      <c r="R532" s="281">
        <v>2859.09</v>
      </c>
      <c r="S532" s="281">
        <v>2918.65</v>
      </c>
      <c r="T532" s="281">
        <v>2875.45</v>
      </c>
      <c r="U532" s="281">
        <v>2745.58</v>
      </c>
      <c r="V532" s="281">
        <v>2675.54</v>
      </c>
      <c r="W532" s="281">
        <v>2761.62</v>
      </c>
      <c r="X532" s="281">
        <v>2650.63</v>
      </c>
      <c r="Y532" s="281">
        <v>2552.02</v>
      </c>
    </row>
    <row r="533" spans="1:25">
      <c r="A533" s="256">
        <v>17</v>
      </c>
      <c r="B533" s="281">
        <v>2692.03</v>
      </c>
      <c r="C533" s="281">
        <v>2655.14</v>
      </c>
      <c r="D533" s="281">
        <v>2658.12</v>
      </c>
      <c r="E533" s="281">
        <v>2600.48</v>
      </c>
      <c r="F533" s="281">
        <v>2641.05</v>
      </c>
      <c r="G533" s="281">
        <v>2720.63</v>
      </c>
      <c r="H533" s="281">
        <v>2760.45</v>
      </c>
      <c r="I533" s="281">
        <v>2800.72</v>
      </c>
      <c r="J533" s="281">
        <v>2889.56</v>
      </c>
      <c r="K533" s="281">
        <v>2923.92</v>
      </c>
      <c r="L533" s="281">
        <v>3044.76</v>
      </c>
      <c r="M533" s="281">
        <v>3017.45</v>
      </c>
      <c r="N533" s="281">
        <v>3059.94</v>
      </c>
      <c r="O533" s="281">
        <v>3075.24</v>
      </c>
      <c r="P533" s="281">
        <v>3122.52</v>
      </c>
      <c r="Q533" s="281">
        <v>3020.09</v>
      </c>
      <c r="R533" s="281">
        <v>2937.74</v>
      </c>
      <c r="S533" s="281">
        <v>2940.74</v>
      </c>
      <c r="T533" s="281">
        <v>2959.91</v>
      </c>
      <c r="U533" s="281">
        <v>2829.02</v>
      </c>
      <c r="V533" s="281">
        <v>2754.82</v>
      </c>
      <c r="W533" s="281">
        <v>2800.97</v>
      </c>
      <c r="X533" s="281">
        <v>2713.53</v>
      </c>
      <c r="Y533" s="281">
        <v>2701.65</v>
      </c>
    </row>
    <row r="534" spans="1:25">
      <c r="A534" s="256">
        <v>18</v>
      </c>
      <c r="B534" s="281">
        <v>2617.6799999999998</v>
      </c>
      <c r="C534" s="281">
        <v>2607.37</v>
      </c>
      <c r="D534" s="281">
        <v>2597.9</v>
      </c>
      <c r="E534" s="281">
        <v>2554.8000000000002</v>
      </c>
      <c r="F534" s="281">
        <v>2589.19</v>
      </c>
      <c r="G534" s="281">
        <v>2636.66</v>
      </c>
      <c r="H534" s="281">
        <v>2669.58</v>
      </c>
      <c r="I534" s="281">
        <v>2734.65</v>
      </c>
      <c r="J534" s="281">
        <v>2735.7</v>
      </c>
      <c r="K534" s="281">
        <v>2734.15</v>
      </c>
      <c r="L534" s="281">
        <v>2725.59</v>
      </c>
      <c r="M534" s="281">
        <v>2738.16</v>
      </c>
      <c r="N534" s="281">
        <v>2739.18</v>
      </c>
      <c r="O534" s="281">
        <v>2764.6</v>
      </c>
      <c r="P534" s="281">
        <v>2806.39</v>
      </c>
      <c r="Q534" s="281">
        <v>2743.96</v>
      </c>
      <c r="R534" s="281">
        <v>2741.58</v>
      </c>
      <c r="S534" s="281">
        <v>2738.17</v>
      </c>
      <c r="T534" s="281">
        <v>2611.79</v>
      </c>
      <c r="U534" s="281">
        <v>2593.06</v>
      </c>
      <c r="V534" s="281">
        <v>2614.02</v>
      </c>
      <c r="W534" s="281">
        <v>2623.77</v>
      </c>
      <c r="X534" s="281">
        <v>2602.79</v>
      </c>
      <c r="Y534" s="281">
        <v>2562.1</v>
      </c>
    </row>
    <row r="535" spans="1:25">
      <c r="A535" s="256">
        <v>19</v>
      </c>
      <c r="B535" s="281">
        <v>2620.9</v>
      </c>
      <c r="C535" s="281">
        <v>2615.7800000000002</v>
      </c>
      <c r="D535" s="281">
        <v>2612.09</v>
      </c>
      <c r="E535" s="281">
        <v>2623.75</v>
      </c>
      <c r="F535" s="281">
        <v>2609.21</v>
      </c>
      <c r="G535" s="281">
        <v>2672.59</v>
      </c>
      <c r="H535" s="281">
        <v>2729.83</v>
      </c>
      <c r="I535" s="281">
        <v>2747.82</v>
      </c>
      <c r="J535" s="281">
        <v>2753.36</v>
      </c>
      <c r="K535" s="281">
        <v>2767.14</v>
      </c>
      <c r="L535" s="281">
        <v>2769.03</v>
      </c>
      <c r="M535" s="281">
        <v>2772.09</v>
      </c>
      <c r="N535" s="281">
        <v>2776.75</v>
      </c>
      <c r="O535" s="281">
        <v>2805.77</v>
      </c>
      <c r="P535" s="281">
        <v>2748.25</v>
      </c>
      <c r="Q535" s="281">
        <v>2745.18</v>
      </c>
      <c r="R535" s="281">
        <v>2751.32</v>
      </c>
      <c r="S535" s="281">
        <v>2675.53</v>
      </c>
      <c r="T535" s="281">
        <v>2702.86</v>
      </c>
      <c r="U535" s="281">
        <v>2807.86</v>
      </c>
      <c r="V535" s="281">
        <v>2760.23</v>
      </c>
      <c r="W535" s="281">
        <v>2694.51</v>
      </c>
      <c r="X535" s="281">
        <v>2683.36</v>
      </c>
      <c r="Y535" s="281">
        <v>2678.14</v>
      </c>
    </row>
    <row r="536" spans="1:25">
      <c r="A536" s="256">
        <v>20</v>
      </c>
      <c r="B536" s="281">
        <v>2710.49</v>
      </c>
      <c r="C536" s="281">
        <v>2695</v>
      </c>
      <c r="D536" s="281">
        <v>2690.76</v>
      </c>
      <c r="E536" s="281">
        <v>2691.16</v>
      </c>
      <c r="F536" s="281">
        <v>2676.02</v>
      </c>
      <c r="G536" s="281">
        <v>2726.78</v>
      </c>
      <c r="H536" s="281">
        <v>2783.64</v>
      </c>
      <c r="I536" s="281">
        <v>2844.89</v>
      </c>
      <c r="J536" s="281">
        <v>3003.76</v>
      </c>
      <c r="K536" s="281">
        <v>3012.92</v>
      </c>
      <c r="L536" s="281">
        <v>3019.75</v>
      </c>
      <c r="M536" s="281">
        <v>2992.44</v>
      </c>
      <c r="N536" s="281">
        <v>2984.46</v>
      </c>
      <c r="O536" s="281">
        <v>3000.66</v>
      </c>
      <c r="P536" s="281">
        <v>3000.03</v>
      </c>
      <c r="Q536" s="281">
        <v>2994.92</v>
      </c>
      <c r="R536" s="281">
        <v>2993.95</v>
      </c>
      <c r="S536" s="281">
        <v>2994.52</v>
      </c>
      <c r="T536" s="281">
        <v>2987.43</v>
      </c>
      <c r="U536" s="281">
        <v>3024.98</v>
      </c>
      <c r="V536" s="281">
        <v>2872.42</v>
      </c>
      <c r="W536" s="281">
        <v>2820.28</v>
      </c>
      <c r="X536" s="281">
        <v>2775.73</v>
      </c>
      <c r="Y536" s="281">
        <v>2743.77</v>
      </c>
    </row>
    <row r="537" spans="1:25">
      <c r="A537" s="256">
        <v>21</v>
      </c>
      <c r="B537" s="281">
        <v>2854.17</v>
      </c>
      <c r="C537" s="281">
        <v>2826.69</v>
      </c>
      <c r="D537" s="281">
        <v>2783.76</v>
      </c>
      <c r="E537" s="281">
        <v>2824.03</v>
      </c>
      <c r="F537" s="281">
        <v>2796.89</v>
      </c>
      <c r="G537" s="281">
        <v>3158.67</v>
      </c>
      <c r="H537" s="281">
        <v>2901.27</v>
      </c>
      <c r="I537" s="281">
        <v>3002.16</v>
      </c>
      <c r="J537" s="281">
        <v>3331.78</v>
      </c>
      <c r="K537" s="281">
        <v>3439.66</v>
      </c>
      <c r="L537" s="281">
        <v>3442.37</v>
      </c>
      <c r="M537" s="281">
        <v>3523.86</v>
      </c>
      <c r="N537" s="281">
        <v>3393.35</v>
      </c>
      <c r="O537" s="281">
        <v>3387.67</v>
      </c>
      <c r="P537" s="281">
        <v>3386.42</v>
      </c>
      <c r="Q537" s="281">
        <v>3380.42</v>
      </c>
      <c r="R537" s="281">
        <v>3507</v>
      </c>
      <c r="S537" s="281">
        <v>3461.73</v>
      </c>
      <c r="T537" s="281">
        <v>3374.76</v>
      </c>
      <c r="U537" s="281">
        <v>3393.9</v>
      </c>
      <c r="V537" s="281">
        <v>3096.91</v>
      </c>
      <c r="W537" s="281">
        <v>2927.45</v>
      </c>
      <c r="X537" s="281">
        <v>2865.23</v>
      </c>
      <c r="Y537" s="281">
        <v>2850.42</v>
      </c>
    </row>
    <row r="538" spans="1:25">
      <c r="A538" s="256">
        <v>22</v>
      </c>
      <c r="B538" s="281">
        <v>2851.72</v>
      </c>
      <c r="C538" s="281">
        <v>2837.87</v>
      </c>
      <c r="D538" s="281">
        <v>2822.88</v>
      </c>
      <c r="E538" s="281">
        <v>2828.36</v>
      </c>
      <c r="F538" s="281">
        <v>2810.95</v>
      </c>
      <c r="G538" s="281">
        <v>2872.69</v>
      </c>
      <c r="H538" s="281">
        <v>2953.64</v>
      </c>
      <c r="I538" s="281">
        <v>3046.34</v>
      </c>
      <c r="J538" s="281">
        <v>3098.44</v>
      </c>
      <c r="K538" s="281">
        <v>3102.2</v>
      </c>
      <c r="L538" s="281">
        <v>3168.62</v>
      </c>
      <c r="M538" s="281">
        <v>3167.48</v>
      </c>
      <c r="N538" s="281">
        <v>3100.57</v>
      </c>
      <c r="O538" s="281">
        <v>3099.16</v>
      </c>
      <c r="P538" s="281">
        <v>3150.12</v>
      </c>
      <c r="Q538" s="281">
        <v>3096.65</v>
      </c>
      <c r="R538" s="281">
        <v>3107.68</v>
      </c>
      <c r="S538" s="281">
        <v>3155.8</v>
      </c>
      <c r="T538" s="281">
        <v>3089.06</v>
      </c>
      <c r="U538" s="281">
        <v>3092.5</v>
      </c>
      <c r="V538" s="281">
        <v>2927.56</v>
      </c>
      <c r="W538" s="281">
        <v>2852.63</v>
      </c>
      <c r="X538" s="281">
        <v>2817.02</v>
      </c>
      <c r="Y538" s="281">
        <v>2791.14</v>
      </c>
    </row>
    <row r="539" spans="1:25">
      <c r="A539" s="256">
        <v>23</v>
      </c>
      <c r="B539" s="281">
        <v>2638.59</v>
      </c>
      <c r="C539" s="281">
        <v>2631.52</v>
      </c>
      <c r="D539" s="281">
        <v>2637.74</v>
      </c>
      <c r="E539" s="281">
        <v>2660.14</v>
      </c>
      <c r="F539" s="281">
        <v>2654.96</v>
      </c>
      <c r="G539" s="281">
        <v>2699.38</v>
      </c>
      <c r="H539" s="281">
        <v>2718.75</v>
      </c>
      <c r="I539" s="281">
        <v>2804.97</v>
      </c>
      <c r="J539" s="281">
        <v>2831.36</v>
      </c>
      <c r="K539" s="281">
        <v>2865.91</v>
      </c>
      <c r="L539" s="281">
        <v>2872.51</v>
      </c>
      <c r="M539" s="281">
        <v>2925.75</v>
      </c>
      <c r="N539" s="281">
        <v>2933.35</v>
      </c>
      <c r="O539" s="281">
        <v>2909.1</v>
      </c>
      <c r="P539" s="281">
        <v>2888.21</v>
      </c>
      <c r="Q539" s="281">
        <v>2882.77</v>
      </c>
      <c r="R539" s="281">
        <v>2927.26</v>
      </c>
      <c r="S539" s="281">
        <v>2960.45</v>
      </c>
      <c r="T539" s="281">
        <v>2966.71</v>
      </c>
      <c r="U539" s="281">
        <v>3178.44</v>
      </c>
      <c r="V539" s="281">
        <v>2871.11</v>
      </c>
      <c r="W539" s="281">
        <v>2762.5</v>
      </c>
      <c r="X539" s="281">
        <v>2720.98</v>
      </c>
      <c r="Y539" s="281">
        <v>2709.22</v>
      </c>
    </row>
    <row r="540" spans="1:25">
      <c r="A540" s="256">
        <v>24</v>
      </c>
      <c r="B540" s="281">
        <v>2628.34</v>
      </c>
      <c r="C540" s="281">
        <v>2586.29</v>
      </c>
      <c r="D540" s="281">
        <v>2587.5500000000002</v>
      </c>
      <c r="E540" s="281">
        <v>2623.86</v>
      </c>
      <c r="F540" s="281">
        <v>2613.62</v>
      </c>
      <c r="G540" s="281">
        <v>2664.13</v>
      </c>
      <c r="H540" s="281">
        <v>2750.52</v>
      </c>
      <c r="I540" s="281">
        <v>2843.81</v>
      </c>
      <c r="J540" s="281">
        <v>2924.03</v>
      </c>
      <c r="K540" s="281">
        <v>3044.11</v>
      </c>
      <c r="L540" s="281">
        <v>2895.48</v>
      </c>
      <c r="M540" s="281">
        <v>2946.91</v>
      </c>
      <c r="N540" s="281">
        <v>3033.6</v>
      </c>
      <c r="O540" s="281">
        <v>3130.72</v>
      </c>
      <c r="P540" s="281">
        <v>3192.73</v>
      </c>
      <c r="Q540" s="281">
        <v>3159.85</v>
      </c>
      <c r="R540" s="281">
        <v>3118.14</v>
      </c>
      <c r="S540" s="281">
        <v>3273.25</v>
      </c>
      <c r="T540" s="281">
        <v>3058.71</v>
      </c>
      <c r="U540" s="281">
        <v>3141.23</v>
      </c>
      <c r="V540" s="281">
        <v>2828.27</v>
      </c>
      <c r="W540" s="281">
        <v>2689.83</v>
      </c>
      <c r="X540" s="281">
        <v>2656</v>
      </c>
      <c r="Y540" s="281">
        <v>2646.07</v>
      </c>
    </row>
    <row r="541" spans="1:25">
      <c r="A541" s="256">
        <v>25</v>
      </c>
      <c r="B541" s="281">
        <v>2548.9899999999998</v>
      </c>
      <c r="C541" s="281">
        <v>2510.79</v>
      </c>
      <c r="D541" s="281">
        <v>2559.11</v>
      </c>
      <c r="E541" s="281">
        <v>2589.86</v>
      </c>
      <c r="F541" s="281">
        <v>2589.63</v>
      </c>
      <c r="G541" s="281">
        <v>2618.36</v>
      </c>
      <c r="H541" s="281">
        <v>2678.92</v>
      </c>
      <c r="I541" s="281">
        <v>2766.64</v>
      </c>
      <c r="J541" s="281">
        <v>2792.11</v>
      </c>
      <c r="K541" s="281">
        <v>2858.7</v>
      </c>
      <c r="L541" s="281">
        <v>2858.11</v>
      </c>
      <c r="M541" s="281">
        <v>2853.99</v>
      </c>
      <c r="N541" s="281">
        <v>2830.6</v>
      </c>
      <c r="O541" s="281">
        <v>2832.54</v>
      </c>
      <c r="P541" s="281">
        <v>2826.02</v>
      </c>
      <c r="Q541" s="281">
        <v>2785.03</v>
      </c>
      <c r="R541" s="281">
        <v>2842.87</v>
      </c>
      <c r="S541" s="281">
        <v>3034.87</v>
      </c>
      <c r="T541" s="281">
        <v>3268.3</v>
      </c>
      <c r="U541" s="281">
        <v>2918</v>
      </c>
      <c r="V541" s="281">
        <v>2707.26</v>
      </c>
      <c r="W541" s="281">
        <v>2651.31</v>
      </c>
      <c r="X541" s="281">
        <v>2622.5</v>
      </c>
      <c r="Y541" s="281">
        <v>2595.19</v>
      </c>
    </row>
    <row r="542" spans="1:25">
      <c r="A542" s="256">
        <v>26</v>
      </c>
      <c r="B542" s="281">
        <v>2532.92</v>
      </c>
      <c r="C542" s="281">
        <v>2493.61</v>
      </c>
      <c r="D542" s="281">
        <v>2527.9</v>
      </c>
      <c r="E542" s="281">
        <v>2481.35</v>
      </c>
      <c r="F542" s="281">
        <v>2469.2600000000002</v>
      </c>
      <c r="G542" s="281">
        <v>2573.39</v>
      </c>
      <c r="H542" s="281">
        <v>2665.08</v>
      </c>
      <c r="I542" s="281">
        <v>2784.53</v>
      </c>
      <c r="J542" s="281">
        <v>2862.87</v>
      </c>
      <c r="K542" s="281">
        <v>2868.37</v>
      </c>
      <c r="L542" s="281">
        <v>2870.76</v>
      </c>
      <c r="M542" s="281">
        <v>2861.61</v>
      </c>
      <c r="N542" s="281">
        <v>2861.01</v>
      </c>
      <c r="O542" s="281">
        <v>2755.09</v>
      </c>
      <c r="P542" s="281">
        <v>2778.96</v>
      </c>
      <c r="Q542" s="281">
        <v>2685.03</v>
      </c>
      <c r="R542" s="281">
        <v>2662.09</v>
      </c>
      <c r="S542" s="281">
        <v>2664.09</v>
      </c>
      <c r="T542" s="281">
        <v>2841.25</v>
      </c>
      <c r="U542" s="281">
        <v>2885.55</v>
      </c>
      <c r="V542" s="281">
        <v>2813.66</v>
      </c>
      <c r="W542" s="281">
        <v>2693.02</v>
      </c>
      <c r="X542" s="281">
        <v>2629.94</v>
      </c>
      <c r="Y542" s="281">
        <v>2576.02</v>
      </c>
    </row>
    <row r="543" spans="1:25">
      <c r="A543" s="256">
        <v>27</v>
      </c>
      <c r="B543" s="281">
        <v>2605.37</v>
      </c>
      <c r="C543" s="281">
        <v>2552.94</v>
      </c>
      <c r="D543" s="281">
        <v>2553.66</v>
      </c>
      <c r="E543" s="281">
        <v>2542.36</v>
      </c>
      <c r="F543" s="281">
        <v>2529.88</v>
      </c>
      <c r="G543" s="281">
        <v>2651.26</v>
      </c>
      <c r="H543" s="281">
        <v>2694.35</v>
      </c>
      <c r="I543" s="281">
        <v>2785.29</v>
      </c>
      <c r="J543" s="281">
        <v>2842.8</v>
      </c>
      <c r="K543" s="281">
        <v>3058.26</v>
      </c>
      <c r="L543" s="281">
        <v>3058.45</v>
      </c>
      <c r="M543" s="281">
        <v>3056.16</v>
      </c>
      <c r="N543" s="281">
        <v>2957</v>
      </c>
      <c r="O543" s="281">
        <v>2870.09</v>
      </c>
      <c r="P543" s="281">
        <v>2763.64</v>
      </c>
      <c r="Q543" s="281">
        <v>2745.47</v>
      </c>
      <c r="R543" s="281">
        <v>2721.17</v>
      </c>
      <c r="S543" s="281">
        <v>2725.5</v>
      </c>
      <c r="T543" s="281">
        <v>3145.62</v>
      </c>
      <c r="U543" s="281">
        <v>3199.45</v>
      </c>
      <c r="V543" s="281">
        <v>2918.4</v>
      </c>
      <c r="W543" s="281">
        <v>2866.55</v>
      </c>
      <c r="X543" s="281">
        <v>2664.42</v>
      </c>
      <c r="Y543" s="281">
        <v>2660.27</v>
      </c>
    </row>
    <row r="544" spans="1:25">
      <c r="A544" s="256">
        <v>28</v>
      </c>
      <c r="B544" s="281">
        <v>2621.53</v>
      </c>
      <c r="C544" s="281">
        <v>2573</v>
      </c>
      <c r="D544" s="281">
        <v>2549.65</v>
      </c>
      <c r="E544" s="281">
        <v>2417.5700000000002</v>
      </c>
      <c r="F544" s="281">
        <v>2410.5500000000002</v>
      </c>
      <c r="G544" s="281">
        <v>2528.67</v>
      </c>
      <c r="H544" s="281">
        <v>2649.52</v>
      </c>
      <c r="I544" s="281">
        <v>2734.22</v>
      </c>
      <c r="J544" s="281">
        <v>2820.62</v>
      </c>
      <c r="K544" s="281">
        <v>3045.24</v>
      </c>
      <c r="L544" s="281">
        <v>3191.19</v>
      </c>
      <c r="M544" s="281">
        <v>3186.26</v>
      </c>
      <c r="N544" s="281">
        <v>3193.87</v>
      </c>
      <c r="O544" s="281">
        <v>3193.8</v>
      </c>
      <c r="P544" s="281">
        <v>3215.79</v>
      </c>
      <c r="Q544" s="281">
        <v>3134.37</v>
      </c>
      <c r="R544" s="281">
        <v>2889.51</v>
      </c>
      <c r="S544" s="281">
        <v>2897.06</v>
      </c>
      <c r="T544" s="281">
        <v>3408.86</v>
      </c>
      <c r="U544" s="281">
        <v>3482.12</v>
      </c>
      <c r="V544" s="281">
        <v>3167.25</v>
      </c>
      <c r="W544" s="281">
        <v>2926.75</v>
      </c>
      <c r="X544" s="281">
        <v>2792.06</v>
      </c>
      <c r="Y544" s="281">
        <v>2673.07</v>
      </c>
    </row>
    <row r="545" spans="1:25">
      <c r="A545" s="256">
        <v>29</v>
      </c>
      <c r="B545" s="281">
        <v>2566.5300000000002</v>
      </c>
      <c r="C545" s="281">
        <v>2523.77</v>
      </c>
      <c r="D545" s="281">
        <v>2523.23</v>
      </c>
      <c r="E545" s="281">
        <v>2443.4499999999998</v>
      </c>
      <c r="F545" s="281">
        <v>2426.5100000000002</v>
      </c>
      <c r="G545" s="281">
        <v>2605.86</v>
      </c>
      <c r="H545" s="281">
        <v>2717.92</v>
      </c>
      <c r="I545" s="281">
        <v>2854.6</v>
      </c>
      <c r="J545" s="281">
        <v>3029.09</v>
      </c>
      <c r="K545" s="281">
        <v>3046.4</v>
      </c>
      <c r="L545" s="281">
        <v>2922.97</v>
      </c>
      <c r="M545" s="281">
        <v>2926.9</v>
      </c>
      <c r="N545" s="281">
        <v>2939.05</v>
      </c>
      <c r="O545" s="281">
        <v>2850.11</v>
      </c>
      <c r="P545" s="281">
        <v>2742.42</v>
      </c>
      <c r="Q545" s="281">
        <v>2755.12</v>
      </c>
      <c r="R545" s="281">
        <v>2717.83</v>
      </c>
      <c r="S545" s="281">
        <v>2708.09</v>
      </c>
      <c r="T545" s="281">
        <v>2912.66</v>
      </c>
      <c r="U545" s="281">
        <v>2934.43</v>
      </c>
      <c r="V545" s="281">
        <v>2800.22</v>
      </c>
      <c r="W545" s="281">
        <v>2661.88</v>
      </c>
      <c r="X545" s="281">
        <v>2612.7199999999998</v>
      </c>
      <c r="Y545" s="281">
        <v>2530.84</v>
      </c>
    </row>
    <row r="546" spans="1:25">
      <c r="A546" s="256">
        <v>30</v>
      </c>
      <c r="B546" s="281">
        <v>2229.7199999999998</v>
      </c>
      <c r="C546" s="281">
        <v>2216.58</v>
      </c>
      <c r="D546" s="281">
        <v>2296.2399999999998</v>
      </c>
      <c r="E546" s="281">
        <v>2192.41</v>
      </c>
      <c r="F546" s="281">
        <v>2363.7600000000002</v>
      </c>
      <c r="G546" s="281">
        <v>2537.16</v>
      </c>
      <c r="H546" s="281">
        <v>2661.18</v>
      </c>
      <c r="I546" s="281">
        <v>2767.79</v>
      </c>
      <c r="J546" s="281">
        <v>2845.87</v>
      </c>
      <c r="K546" s="281">
        <v>2852.48</v>
      </c>
      <c r="L546" s="281">
        <v>3080.08</v>
      </c>
      <c r="M546" s="281">
        <v>2927.1</v>
      </c>
      <c r="N546" s="281">
        <v>3074.84</v>
      </c>
      <c r="O546" s="281">
        <v>3107.16</v>
      </c>
      <c r="P546" s="281">
        <v>2905.33</v>
      </c>
      <c r="Q546" s="281">
        <v>2872.88</v>
      </c>
      <c r="R546" s="281">
        <v>2881.13</v>
      </c>
      <c r="S546" s="281">
        <v>2863.49</v>
      </c>
      <c r="T546" s="281">
        <v>2866.31</v>
      </c>
      <c r="U546" s="281">
        <v>3077.94</v>
      </c>
      <c r="V546" s="281">
        <v>3093.11</v>
      </c>
      <c r="W546" s="281">
        <v>2851.28</v>
      </c>
      <c r="X546" s="281">
        <v>2707.29</v>
      </c>
      <c r="Y546" s="281">
        <v>2525.58</v>
      </c>
    </row>
    <row r="547" spans="1:25">
      <c r="A547" s="256">
        <v>31</v>
      </c>
      <c r="B547" s="281">
        <v>2449.0500000000002</v>
      </c>
      <c r="C547" s="281">
        <v>2402.54</v>
      </c>
      <c r="D547" s="281">
        <v>2410.21</v>
      </c>
      <c r="E547" s="281">
        <v>2429.83</v>
      </c>
      <c r="F547" s="281">
        <v>2413.77</v>
      </c>
      <c r="G547" s="281">
        <v>2494.21</v>
      </c>
      <c r="H547" s="281">
        <v>2595.2399999999998</v>
      </c>
      <c r="I547" s="281">
        <v>2716.08</v>
      </c>
      <c r="J547" s="281">
        <v>2809.9</v>
      </c>
      <c r="K547" s="281">
        <v>2890.66</v>
      </c>
      <c r="L547" s="281">
        <v>2865.61</v>
      </c>
      <c r="M547" s="281">
        <v>2928.81</v>
      </c>
      <c r="N547" s="281">
        <v>2885.69</v>
      </c>
      <c r="O547" s="281">
        <v>2925.02</v>
      </c>
      <c r="P547" s="281">
        <v>2886.46</v>
      </c>
      <c r="Q547" s="281">
        <v>2731.92</v>
      </c>
      <c r="R547" s="281">
        <v>2691.01</v>
      </c>
      <c r="S547" s="281">
        <v>2926.71</v>
      </c>
      <c r="T547" s="281">
        <v>3285.83</v>
      </c>
      <c r="U547" s="281">
        <v>2881.06</v>
      </c>
      <c r="V547" s="281">
        <v>2771.18</v>
      </c>
      <c r="W547" s="281">
        <v>2639.12</v>
      </c>
      <c r="X547" s="281">
        <v>2581.73</v>
      </c>
      <c r="Y547" s="281">
        <v>2480.63</v>
      </c>
    </row>
    <row r="549" spans="1:25">
      <c r="A549" s="459" t="s">
        <v>212</v>
      </c>
      <c r="B549" s="491" t="s">
        <v>215</v>
      </c>
      <c r="C549" s="491"/>
      <c r="D549" s="491"/>
      <c r="E549" s="491"/>
      <c r="F549" s="491"/>
      <c r="G549" s="491"/>
      <c r="H549" s="491"/>
      <c r="I549" s="491"/>
      <c r="J549" s="491"/>
      <c r="K549" s="491"/>
      <c r="L549" s="491"/>
      <c r="M549" s="491"/>
      <c r="N549" s="491"/>
      <c r="O549" s="491"/>
      <c r="P549" s="491"/>
      <c r="Q549" s="491"/>
      <c r="R549" s="491"/>
      <c r="S549" s="491"/>
      <c r="T549" s="491"/>
      <c r="U549" s="491"/>
      <c r="V549" s="491"/>
      <c r="W549" s="491"/>
      <c r="X549" s="491"/>
      <c r="Y549" s="491"/>
    </row>
    <row r="550" spans="1:25" ht="30">
      <c r="A550" s="459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3318.35</v>
      </c>
      <c r="C551" s="281">
        <v>3318.46</v>
      </c>
      <c r="D551" s="281">
        <v>3316.37</v>
      </c>
      <c r="E551" s="281">
        <v>3368.96</v>
      </c>
      <c r="F551" s="281">
        <v>3457.76</v>
      </c>
      <c r="G551" s="281">
        <v>3542.99</v>
      </c>
      <c r="H551" s="281">
        <v>3717.42</v>
      </c>
      <c r="I551" s="281">
        <v>3838.47</v>
      </c>
      <c r="J551" s="281">
        <v>3941.35</v>
      </c>
      <c r="K551" s="281">
        <v>3939.75</v>
      </c>
      <c r="L551" s="281">
        <v>3940.66</v>
      </c>
      <c r="M551" s="281">
        <v>4122.1099999999997</v>
      </c>
      <c r="N551" s="281">
        <v>4121.63</v>
      </c>
      <c r="O551" s="281">
        <v>4119.53</v>
      </c>
      <c r="P551" s="281">
        <v>4098.8599999999997</v>
      </c>
      <c r="Q551" s="281">
        <v>4085.27</v>
      </c>
      <c r="R551" s="281">
        <v>4073.92</v>
      </c>
      <c r="S551" s="281">
        <v>4098.96</v>
      </c>
      <c r="T551" s="281">
        <v>3985.23</v>
      </c>
      <c r="U551" s="281">
        <v>3858.62</v>
      </c>
      <c r="V551" s="281">
        <v>3683</v>
      </c>
      <c r="W551" s="281">
        <v>3562.37</v>
      </c>
      <c r="X551" s="281">
        <v>3508.1</v>
      </c>
      <c r="Y551" s="281">
        <v>3319.26</v>
      </c>
    </row>
    <row r="552" spans="1:25">
      <c r="A552" s="256">
        <v>2</v>
      </c>
      <c r="B552" s="281">
        <v>3275.59</v>
      </c>
      <c r="C552" s="281">
        <v>3239.53</v>
      </c>
      <c r="D552" s="281">
        <v>3241.3</v>
      </c>
      <c r="E552" s="281">
        <v>3243.51</v>
      </c>
      <c r="F552" s="281">
        <v>3290.29</v>
      </c>
      <c r="G552" s="281">
        <v>3289.38</v>
      </c>
      <c r="H552" s="281">
        <v>3563.73</v>
      </c>
      <c r="I552" s="281">
        <v>3712.82</v>
      </c>
      <c r="J552" s="281">
        <v>3813.1</v>
      </c>
      <c r="K552" s="281">
        <v>3862.46</v>
      </c>
      <c r="L552" s="281">
        <v>3863.37</v>
      </c>
      <c r="M552" s="281">
        <v>4068.3</v>
      </c>
      <c r="N552" s="281">
        <v>4108.28</v>
      </c>
      <c r="O552" s="281">
        <v>4100.25</v>
      </c>
      <c r="P552" s="281">
        <v>4095.13</v>
      </c>
      <c r="Q552" s="281">
        <v>4086.24</v>
      </c>
      <c r="R552" s="281">
        <v>4182.03</v>
      </c>
      <c r="S552" s="281">
        <v>4186.09</v>
      </c>
      <c r="T552" s="281">
        <v>4073.39</v>
      </c>
      <c r="U552" s="281">
        <v>3922.57</v>
      </c>
      <c r="V552" s="281">
        <v>3903.35</v>
      </c>
      <c r="W552" s="281">
        <v>3770.41</v>
      </c>
      <c r="X552" s="281">
        <v>3670.88</v>
      </c>
      <c r="Y552" s="281">
        <v>3454.49</v>
      </c>
    </row>
    <row r="553" spans="1:25">
      <c r="A553" s="256">
        <v>3</v>
      </c>
      <c r="B553" s="281">
        <v>3559.89</v>
      </c>
      <c r="C553" s="281">
        <v>3551</v>
      </c>
      <c r="D553" s="281">
        <v>3543.63</v>
      </c>
      <c r="E553" s="281">
        <v>3541.63</v>
      </c>
      <c r="F553" s="281">
        <v>3522.73</v>
      </c>
      <c r="G553" s="281">
        <v>3573.74</v>
      </c>
      <c r="H553" s="281">
        <v>3619.02</v>
      </c>
      <c r="I553" s="281">
        <v>3802.06</v>
      </c>
      <c r="J553" s="281">
        <v>3863.01</v>
      </c>
      <c r="K553" s="281">
        <v>3929.26</v>
      </c>
      <c r="L553" s="281">
        <v>3917.15</v>
      </c>
      <c r="M553" s="281">
        <v>3950.64</v>
      </c>
      <c r="N553" s="281">
        <v>3937.91</v>
      </c>
      <c r="O553" s="281">
        <v>3901.33</v>
      </c>
      <c r="P553" s="281">
        <v>3935.74</v>
      </c>
      <c r="Q553" s="281">
        <v>3928.97</v>
      </c>
      <c r="R553" s="281">
        <v>3902.57</v>
      </c>
      <c r="S553" s="281">
        <v>3889.45</v>
      </c>
      <c r="T553" s="281">
        <v>3876.9</v>
      </c>
      <c r="U553" s="281">
        <v>3818.95</v>
      </c>
      <c r="V553" s="281">
        <v>3813.87</v>
      </c>
      <c r="W553" s="281">
        <v>3698.36</v>
      </c>
      <c r="X553" s="281">
        <v>3617.27</v>
      </c>
      <c r="Y553" s="281">
        <v>3592.06</v>
      </c>
    </row>
    <row r="554" spans="1:25">
      <c r="A554" s="256">
        <v>4</v>
      </c>
      <c r="B554" s="281">
        <v>3535.82</v>
      </c>
      <c r="C554" s="281">
        <v>3524.69</v>
      </c>
      <c r="D554" s="281">
        <v>3522.35</v>
      </c>
      <c r="E554" s="281">
        <v>3525.3</v>
      </c>
      <c r="F554" s="281">
        <v>3516.68</v>
      </c>
      <c r="G554" s="281">
        <v>3586.35</v>
      </c>
      <c r="H554" s="281">
        <v>3686.19</v>
      </c>
      <c r="I554" s="281">
        <v>3856.84</v>
      </c>
      <c r="J554" s="281">
        <v>3939.52</v>
      </c>
      <c r="K554" s="281">
        <v>4012.86</v>
      </c>
      <c r="L554" s="281">
        <v>3959.26</v>
      </c>
      <c r="M554" s="281">
        <v>4087.36</v>
      </c>
      <c r="N554" s="281">
        <v>4083.12</v>
      </c>
      <c r="O554" s="281">
        <v>4154.28</v>
      </c>
      <c r="P554" s="281">
        <v>4160.46</v>
      </c>
      <c r="Q554" s="281">
        <v>4069.37</v>
      </c>
      <c r="R554" s="281">
        <v>4065.51</v>
      </c>
      <c r="S554" s="281">
        <v>4182.7700000000004</v>
      </c>
      <c r="T554" s="281">
        <v>3933.96</v>
      </c>
      <c r="U554" s="281">
        <v>3778.09</v>
      </c>
      <c r="V554" s="281">
        <v>3812.05</v>
      </c>
      <c r="W554" s="281">
        <v>3694.33</v>
      </c>
      <c r="X554" s="281">
        <v>3621.94</v>
      </c>
      <c r="Y554" s="281">
        <v>3571.69</v>
      </c>
    </row>
    <row r="555" spans="1:25">
      <c r="A555" s="256">
        <v>5</v>
      </c>
      <c r="B555" s="281">
        <v>3504.25</v>
      </c>
      <c r="C555" s="281">
        <v>3493.09</v>
      </c>
      <c r="D555" s="281">
        <v>3491.68</v>
      </c>
      <c r="E555" s="281">
        <v>3518.1</v>
      </c>
      <c r="F555" s="281">
        <v>3513.89</v>
      </c>
      <c r="G555" s="281">
        <v>3665.71</v>
      </c>
      <c r="H555" s="281">
        <v>3758.22</v>
      </c>
      <c r="I555" s="281">
        <v>3861.06</v>
      </c>
      <c r="J555" s="281">
        <v>3953.28</v>
      </c>
      <c r="K555" s="281">
        <v>3996.78</v>
      </c>
      <c r="L555" s="281">
        <v>4005.23</v>
      </c>
      <c r="M555" s="281">
        <v>4004.2</v>
      </c>
      <c r="N555" s="281">
        <v>4028.49</v>
      </c>
      <c r="O555" s="281">
        <v>4048.22</v>
      </c>
      <c r="P555" s="281">
        <v>4035.31</v>
      </c>
      <c r="Q555" s="281">
        <v>4077.64</v>
      </c>
      <c r="R555" s="281">
        <v>4069.7</v>
      </c>
      <c r="S555" s="281">
        <v>4127.38</v>
      </c>
      <c r="T555" s="281">
        <v>4178.3900000000003</v>
      </c>
      <c r="U555" s="281">
        <v>3942</v>
      </c>
      <c r="V555" s="281">
        <v>3944.45</v>
      </c>
      <c r="W555" s="281">
        <v>3854.91</v>
      </c>
      <c r="X555" s="281">
        <v>3731.66</v>
      </c>
      <c r="Y555" s="281">
        <v>3642.49</v>
      </c>
    </row>
    <row r="556" spans="1:25">
      <c r="A556" s="256">
        <v>6</v>
      </c>
      <c r="B556" s="281">
        <v>3577.64</v>
      </c>
      <c r="C556" s="281">
        <v>3565.83</v>
      </c>
      <c r="D556" s="281">
        <v>3544.46</v>
      </c>
      <c r="E556" s="281">
        <v>3547.47</v>
      </c>
      <c r="F556" s="281">
        <v>3522.75</v>
      </c>
      <c r="G556" s="281">
        <v>3742.57</v>
      </c>
      <c r="H556" s="281">
        <v>3808.02</v>
      </c>
      <c r="I556" s="281">
        <v>3916.01</v>
      </c>
      <c r="J556" s="281">
        <v>4122.07</v>
      </c>
      <c r="K556" s="281">
        <v>4228.17</v>
      </c>
      <c r="L556" s="281">
        <v>4243.53</v>
      </c>
      <c r="M556" s="281">
        <v>4217.2700000000004</v>
      </c>
      <c r="N556" s="281">
        <v>4216.88</v>
      </c>
      <c r="O556" s="281">
        <v>4214.84</v>
      </c>
      <c r="P556" s="281">
        <v>4213.43</v>
      </c>
      <c r="Q556" s="281">
        <v>4183.1499999999996</v>
      </c>
      <c r="R556" s="281">
        <v>4153.3500000000004</v>
      </c>
      <c r="S556" s="281">
        <v>4156.5200000000004</v>
      </c>
      <c r="T556" s="281">
        <v>4136.25</v>
      </c>
      <c r="U556" s="281">
        <v>3970.19</v>
      </c>
      <c r="V556" s="281">
        <v>3938.93</v>
      </c>
      <c r="W556" s="281">
        <v>3819.48</v>
      </c>
      <c r="X556" s="281">
        <v>3617.12</v>
      </c>
      <c r="Y556" s="281">
        <v>3588.77</v>
      </c>
    </row>
    <row r="557" spans="1:25">
      <c r="A557" s="256">
        <v>7</v>
      </c>
      <c r="B557" s="281">
        <v>3588.42</v>
      </c>
      <c r="C557" s="281">
        <v>3574.3</v>
      </c>
      <c r="D557" s="281">
        <v>3563.57</v>
      </c>
      <c r="E557" s="281">
        <v>3541.46</v>
      </c>
      <c r="F557" s="281">
        <v>3532.35</v>
      </c>
      <c r="G557" s="281">
        <v>3614.03</v>
      </c>
      <c r="H557" s="281">
        <v>3681.25</v>
      </c>
      <c r="I557" s="281">
        <v>3795.84</v>
      </c>
      <c r="J557" s="281">
        <v>3950.93</v>
      </c>
      <c r="K557" s="281">
        <v>4118.7299999999996</v>
      </c>
      <c r="L557" s="281">
        <v>4150.8100000000004</v>
      </c>
      <c r="M557" s="281">
        <v>4192.5600000000004</v>
      </c>
      <c r="N557" s="281">
        <v>4234.2</v>
      </c>
      <c r="O557" s="281">
        <v>4247.4399999999996</v>
      </c>
      <c r="P557" s="281">
        <v>4274.28</v>
      </c>
      <c r="Q557" s="281">
        <v>4285.0600000000004</v>
      </c>
      <c r="R557" s="281">
        <v>4284.0200000000004</v>
      </c>
      <c r="S557" s="281">
        <v>4245.4399999999996</v>
      </c>
      <c r="T557" s="281">
        <v>4275.41</v>
      </c>
      <c r="U557" s="281">
        <v>4017.12</v>
      </c>
      <c r="V557" s="281">
        <v>3999.78</v>
      </c>
      <c r="W557" s="281">
        <v>3818.86</v>
      </c>
      <c r="X557" s="281">
        <v>3678.95</v>
      </c>
      <c r="Y557" s="281">
        <v>3625.16</v>
      </c>
    </row>
    <row r="558" spans="1:25">
      <c r="A558" s="256">
        <v>8</v>
      </c>
      <c r="B558" s="281">
        <v>3541.72</v>
      </c>
      <c r="C558" s="281">
        <v>3536.84</v>
      </c>
      <c r="D558" s="281">
        <v>3531</v>
      </c>
      <c r="E558" s="281">
        <v>3524.71</v>
      </c>
      <c r="F558" s="281">
        <v>3522.19</v>
      </c>
      <c r="G558" s="281">
        <v>3658.85</v>
      </c>
      <c r="H558" s="281">
        <v>3730.21</v>
      </c>
      <c r="I558" s="281">
        <v>3863.09</v>
      </c>
      <c r="J558" s="281">
        <v>3936.5</v>
      </c>
      <c r="K558" s="281">
        <v>4063.96</v>
      </c>
      <c r="L558" s="281">
        <v>4099.84</v>
      </c>
      <c r="M558" s="281">
        <v>4095.85</v>
      </c>
      <c r="N558" s="281">
        <v>4133.32</v>
      </c>
      <c r="O558" s="281">
        <v>4123.7299999999996</v>
      </c>
      <c r="P558" s="281">
        <v>4118.78</v>
      </c>
      <c r="Q558" s="281">
        <v>4041.68</v>
      </c>
      <c r="R558" s="281">
        <v>3946.76</v>
      </c>
      <c r="S558" s="281">
        <v>3958.46</v>
      </c>
      <c r="T558" s="281">
        <v>3918.46</v>
      </c>
      <c r="U558" s="281">
        <v>3801.41</v>
      </c>
      <c r="V558" s="281">
        <v>3808.2</v>
      </c>
      <c r="W558" s="281">
        <v>3638.82</v>
      </c>
      <c r="X558" s="281">
        <v>3560.39</v>
      </c>
      <c r="Y558" s="281">
        <v>3540.46</v>
      </c>
    </row>
    <row r="559" spans="1:25">
      <c r="A559" s="256">
        <v>9</v>
      </c>
      <c r="B559" s="281">
        <v>3467.95</v>
      </c>
      <c r="C559" s="281">
        <v>3322.5</v>
      </c>
      <c r="D559" s="281">
        <v>3400.76</v>
      </c>
      <c r="E559" s="281">
        <v>3388.96</v>
      </c>
      <c r="F559" s="281">
        <v>3408.79</v>
      </c>
      <c r="G559" s="281">
        <v>3592.44</v>
      </c>
      <c r="H559" s="281">
        <v>3680.22</v>
      </c>
      <c r="I559" s="281">
        <v>3777.6</v>
      </c>
      <c r="J559" s="281">
        <v>3741.45</v>
      </c>
      <c r="K559" s="281">
        <v>3962.1</v>
      </c>
      <c r="L559" s="281">
        <v>3967.07</v>
      </c>
      <c r="M559" s="281">
        <v>3891.52</v>
      </c>
      <c r="N559" s="281">
        <v>3961.55</v>
      </c>
      <c r="O559" s="281">
        <v>3991.44</v>
      </c>
      <c r="P559" s="281">
        <v>4029.38</v>
      </c>
      <c r="Q559" s="281">
        <v>4043.85</v>
      </c>
      <c r="R559" s="281">
        <v>3940.2</v>
      </c>
      <c r="S559" s="281">
        <v>3946.44</v>
      </c>
      <c r="T559" s="281">
        <v>3902.34</v>
      </c>
      <c r="U559" s="281">
        <v>3768.31</v>
      </c>
      <c r="V559" s="281">
        <v>3737.04</v>
      </c>
      <c r="W559" s="281">
        <v>3629.68</v>
      </c>
      <c r="X559" s="281">
        <v>3562.29</v>
      </c>
      <c r="Y559" s="281">
        <v>3504.97</v>
      </c>
    </row>
    <row r="560" spans="1:25">
      <c r="A560" s="256">
        <v>10</v>
      </c>
      <c r="B560" s="281">
        <v>3536.61</v>
      </c>
      <c r="C560" s="281">
        <v>3525.75</v>
      </c>
      <c r="D560" s="281">
        <v>3512.47</v>
      </c>
      <c r="E560" s="281">
        <v>3513.28</v>
      </c>
      <c r="F560" s="281">
        <v>3501.32</v>
      </c>
      <c r="G560" s="281">
        <v>3568.41</v>
      </c>
      <c r="H560" s="281">
        <v>3628.77</v>
      </c>
      <c r="I560" s="281">
        <v>3761.99</v>
      </c>
      <c r="J560" s="281">
        <v>3857.56</v>
      </c>
      <c r="K560" s="281">
        <v>3983.07</v>
      </c>
      <c r="L560" s="281">
        <v>3991.33</v>
      </c>
      <c r="M560" s="281">
        <v>3985.6</v>
      </c>
      <c r="N560" s="281">
        <v>3999.62</v>
      </c>
      <c r="O560" s="281">
        <v>4049.75</v>
      </c>
      <c r="P560" s="281">
        <v>4057.14</v>
      </c>
      <c r="Q560" s="281">
        <v>4016.18</v>
      </c>
      <c r="R560" s="281">
        <v>3944.71</v>
      </c>
      <c r="S560" s="281">
        <v>3948.61</v>
      </c>
      <c r="T560" s="281">
        <v>3900.84</v>
      </c>
      <c r="U560" s="281">
        <v>3789.89</v>
      </c>
      <c r="V560" s="281">
        <v>3800.32</v>
      </c>
      <c r="W560" s="281">
        <v>3644.31</v>
      </c>
      <c r="X560" s="281">
        <v>3590.38</v>
      </c>
      <c r="Y560" s="281">
        <v>3570.27</v>
      </c>
    </row>
    <row r="561" spans="1:25">
      <c r="A561" s="256">
        <v>11</v>
      </c>
      <c r="B561" s="281">
        <v>3509.71</v>
      </c>
      <c r="C561" s="281">
        <v>3481.96</v>
      </c>
      <c r="D561" s="281">
        <v>3484.82</v>
      </c>
      <c r="E561" s="281">
        <v>3487.42</v>
      </c>
      <c r="F561" s="281">
        <v>3472.13</v>
      </c>
      <c r="G561" s="281">
        <v>3557.27</v>
      </c>
      <c r="H561" s="281">
        <v>3635.4</v>
      </c>
      <c r="I561" s="281">
        <v>3725.38</v>
      </c>
      <c r="J561" s="281">
        <v>3816.36</v>
      </c>
      <c r="K561" s="281">
        <v>3881.35</v>
      </c>
      <c r="L561" s="281">
        <v>3876</v>
      </c>
      <c r="M561" s="281">
        <v>3882.58</v>
      </c>
      <c r="N561" s="281">
        <v>3886.84</v>
      </c>
      <c r="O561" s="281">
        <v>3894.61</v>
      </c>
      <c r="P561" s="281">
        <v>3896.12</v>
      </c>
      <c r="Q561" s="281">
        <v>3925.54</v>
      </c>
      <c r="R561" s="281">
        <v>3859.46</v>
      </c>
      <c r="S561" s="281">
        <v>3867.16</v>
      </c>
      <c r="T561" s="281">
        <v>3866.08</v>
      </c>
      <c r="U561" s="281">
        <v>3735.3</v>
      </c>
      <c r="V561" s="281">
        <v>3690.39</v>
      </c>
      <c r="W561" s="281">
        <v>3595.46</v>
      </c>
      <c r="X561" s="281">
        <v>3543.94</v>
      </c>
      <c r="Y561" s="281">
        <v>3531.09</v>
      </c>
    </row>
    <row r="562" spans="1:25">
      <c r="A562" s="256">
        <v>12</v>
      </c>
      <c r="B562" s="281">
        <v>3590.08</v>
      </c>
      <c r="C562" s="281">
        <v>3575.43</v>
      </c>
      <c r="D562" s="281">
        <v>3578.42</v>
      </c>
      <c r="E562" s="281">
        <v>3533.35</v>
      </c>
      <c r="F562" s="281">
        <v>3567.42</v>
      </c>
      <c r="G562" s="281">
        <v>3639.48</v>
      </c>
      <c r="H562" s="281">
        <v>3717.34</v>
      </c>
      <c r="I562" s="281">
        <v>3841.18</v>
      </c>
      <c r="J562" s="281">
        <v>3903.25</v>
      </c>
      <c r="K562" s="281">
        <v>3977.09</v>
      </c>
      <c r="L562" s="281">
        <v>3981.81</v>
      </c>
      <c r="M562" s="281">
        <v>4015.36</v>
      </c>
      <c r="N562" s="281">
        <v>4009.72</v>
      </c>
      <c r="O562" s="281">
        <v>4046.59</v>
      </c>
      <c r="P562" s="281">
        <v>4047.96</v>
      </c>
      <c r="Q562" s="281">
        <v>4024.92</v>
      </c>
      <c r="R562" s="281">
        <v>4041.03</v>
      </c>
      <c r="S562" s="281">
        <v>4043.47</v>
      </c>
      <c r="T562" s="281">
        <v>4036.13</v>
      </c>
      <c r="U562" s="281">
        <v>3935.38</v>
      </c>
      <c r="V562" s="281">
        <v>3670.96</v>
      </c>
      <c r="W562" s="281">
        <v>3721.15</v>
      </c>
      <c r="X562" s="281">
        <v>3666.37</v>
      </c>
      <c r="Y562" s="281">
        <v>3642.15</v>
      </c>
    </row>
    <row r="563" spans="1:25">
      <c r="A563" s="256">
        <v>13</v>
      </c>
      <c r="B563" s="281">
        <v>3738.76</v>
      </c>
      <c r="C563" s="281">
        <v>3704.17</v>
      </c>
      <c r="D563" s="281">
        <v>3702.62</v>
      </c>
      <c r="E563" s="281">
        <v>3638.82</v>
      </c>
      <c r="F563" s="281">
        <v>3676.58</v>
      </c>
      <c r="G563" s="281">
        <v>3725.89</v>
      </c>
      <c r="H563" s="281">
        <v>3848.64</v>
      </c>
      <c r="I563" s="281">
        <v>3902.58</v>
      </c>
      <c r="J563" s="281">
        <v>4124.3599999999997</v>
      </c>
      <c r="K563" s="281">
        <v>4168.32</v>
      </c>
      <c r="L563" s="281">
        <v>4206.5200000000004</v>
      </c>
      <c r="M563" s="281">
        <v>4228.37</v>
      </c>
      <c r="N563" s="281">
        <v>4216.24</v>
      </c>
      <c r="O563" s="281">
        <v>4235.7</v>
      </c>
      <c r="P563" s="281">
        <v>4238.1000000000004</v>
      </c>
      <c r="Q563" s="281">
        <v>4224.1000000000004</v>
      </c>
      <c r="R563" s="281">
        <v>4219.5</v>
      </c>
      <c r="S563" s="281">
        <v>4195.0600000000004</v>
      </c>
      <c r="T563" s="281">
        <v>4127.3100000000004</v>
      </c>
      <c r="U563" s="281">
        <v>3943.2</v>
      </c>
      <c r="V563" s="281">
        <v>3798.43</v>
      </c>
      <c r="W563" s="281">
        <v>3824.32</v>
      </c>
      <c r="X563" s="281">
        <v>3780.98</v>
      </c>
      <c r="Y563" s="281">
        <v>3766.05</v>
      </c>
    </row>
    <row r="564" spans="1:25">
      <c r="A564" s="256">
        <v>14</v>
      </c>
      <c r="B564" s="281">
        <v>3680.31</v>
      </c>
      <c r="C564" s="281">
        <v>3648.11</v>
      </c>
      <c r="D564" s="281">
        <v>3653.31</v>
      </c>
      <c r="E564" s="281">
        <v>3578.03</v>
      </c>
      <c r="F564" s="281">
        <v>3599.46</v>
      </c>
      <c r="G564" s="281">
        <v>3650.36</v>
      </c>
      <c r="H564" s="281">
        <v>3782.02</v>
      </c>
      <c r="I564" s="281">
        <v>3908.15</v>
      </c>
      <c r="J564" s="281">
        <v>3920.03</v>
      </c>
      <c r="K564" s="281">
        <v>4007.88</v>
      </c>
      <c r="L564" s="281">
        <v>4128.16</v>
      </c>
      <c r="M564" s="281">
        <v>4114.6899999999996</v>
      </c>
      <c r="N564" s="281">
        <v>4131.7</v>
      </c>
      <c r="O564" s="281">
        <v>4147.9799999999996</v>
      </c>
      <c r="P564" s="281">
        <v>4148.17</v>
      </c>
      <c r="Q564" s="281">
        <v>4118.34</v>
      </c>
      <c r="R564" s="281">
        <v>4127.41</v>
      </c>
      <c r="S564" s="281">
        <v>4108.68</v>
      </c>
      <c r="T564" s="281">
        <v>4036.02</v>
      </c>
      <c r="U564" s="281">
        <v>3921.82</v>
      </c>
      <c r="V564" s="281">
        <v>3754.26</v>
      </c>
      <c r="W564" s="281">
        <v>3803.68</v>
      </c>
      <c r="X564" s="281">
        <v>3725.95</v>
      </c>
      <c r="Y564" s="281">
        <v>3716.46</v>
      </c>
    </row>
    <row r="565" spans="1:25">
      <c r="A565" s="256">
        <v>15</v>
      </c>
      <c r="B565" s="281">
        <v>3747.93</v>
      </c>
      <c r="C565" s="281">
        <v>3736.82</v>
      </c>
      <c r="D565" s="281">
        <v>3732.21</v>
      </c>
      <c r="E565" s="281">
        <v>3691.37</v>
      </c>
      <c r="F565" s="281">
        <v>3728.76</v>
      </c>
      <c r="G565" s="281">
        <v>3773.94</v>
      </c>
      <c r="H565" s="281">
        <v>3874</v>
      </c>
      <c r="I565" s="281">
        <v>3963.27</v>
      </c>
      <c r="J565" s="281">
        <v>4081.95</v>
      </c>
      <c r="K565" s="281">
        <v>4139.42</v>
      </c>
      <c r="L565" s="281">
        <v>4152.43</v>
      </c>
      <c r="M565" s="281">
        <v>4160.87</v>
      </c>
      <c r="N565" s="281">
        <v>4128.32</v>
      </c>
      <c r="O565" s="281">
        <v>4118.45</v>
      </c>
      <c r="P565" s="281">
        <v>4101.37</v>
      </c>
      <c r="Q565" s="281">
        <v>4079.67</v>
      </c>
      <c r="R565" s="281">
        <v>4040.25</v>
      </c>
      <c r="S565" s="281">
        <v>4033.42</v>
      </c>
      <c r="T565" s="281">
        <v>3964.84</v>
      </c>
      <c r="U565" s="281">
        <v>3853.24</v>
      </c>
      <c r="V565" s="281">
        <v>3770.2</v>
      </c>
      <c r="W565" s="281">
        <v>3807.51</v>
      </c>
      <c r="X565" s="281">
        <v>3776.62</v>
      </c>
      <c r="Y565" s="281">
        <v>3759.81</v>
      </c>
    </row>
    <row r="566" spans="1:25">
      <c r="A566" s="256">
        <v>16</v>
      </c>
      <c r="B566" s="281">
        <v>3642.76</v>
      </c>
      <c r="C566" s="281">
        <v>3627.88</v>
      </c>
      <c r="D566" s="281">
        <v>3626.81</v>
      </c>
      <c r="E566" s="281">
        <v>3543.64</v>
      </c>
      <c r="F566" s="281">
        <v>3607.04</v>
      </c>
      <c r="G566" s="281">
        <v>3708.27</v>
      </c>
      <c r="H566" s="281">
        <v>3862.06</v>
      </c>
      <c r="I566" s="281">
        <v>3903.25</v>
      </c>
      <c r="J566" s="281">
        <v>3942.85</v>
      </c>
      <c r="K566" s="281">
        <v>4000.7</v>
      </c>
      <c r="L566" s="281">
        <v>4032.14</v>
      </c>
      <c r="M566" s="281">
        <v>3999.96</v>
      </c>
      <c r="N566" s="281">
        <v>3997.81</v>
      </c>
      <c r="O566" s="281">
        <v>4003.96</v>
      </c>
      <c r="P566" s="281">
        <v>4040.09</v>
      </c>
      <c r="Q566" s="281">
        <v>4013.03</v>
      </c>
      <c r="R566" s="281">
        <v>3972.2</v>
      </c>
      <c r="S566" s="281">
        <v>4031.76</v>
      </c>
      <c r="T566" s="281">
        <v>3988.56</v>
      </c>
      <c r="U566" s="281">
        <v>3858.69</v>
      </c>
      <c r="V566" s="281">
        <v>3788.65</v>
      </c>
      <c r="W566" s="281">
        <v>3874.73</v>
      </c>
      <c r="X566" s="281">
        <v>3763.74</v>
      </c>
      <c r="Y566" s="281">
        <v>3665.13</v>
      </c>
    </row>
    <row r="567" spans="1:25">
      <c r="A567" s="256">
        <v>17</v>
      </c>
      <c r="B567" s="281">
        <v>3805.14</v>
      </c>
      <c r="C567" s="281">
        <v>3768.25</v>
      </c>
      <c r="D567" s="281">
        <v>3771.23</v>
      </c>
      <c r="E567" s="281">
        <v>3713.59</v>
      </c>
      <c r="F567" s="281">
        <v>3754.16</v>
      </c>
      <c r="G567" s="281">
        <v>3833.74</v>
      </c>
      <c r="H567" s="281">
        <v>3873.56</v>
      </c>
      <c r="I567" s="281">
        <v>3913.83</v>
      </c>
      <c r="J567" s="281">
        <v>4002.67</v>
      </c>
      <c r="K567" s="281">
        <v>4037.03</v>
      </c>
      <c r="L567" s="281">
        <v>4157.87</v>
      </c>
      <c r="M567" s="281">
        <v>4130.5600000000004</v>
      </c>
      <c r="N567" s="281">
        <v>4173.05</v>
      </c>
      <c r="O567" s="281">
        <v>4188.3500000000004</v>
      </c>
      <c r="P567" s="281">
        <v>4235.63</v>
      </c>
      <c r="Q567" s="281">
        <v>4133.2</v>
      </c>
      <c r="R567" s="281">
        <v>4050.85</v>
      </c>
      <c r="S567" s="281">
        <v>4053.85</v>
      </c>
      <c r="T567" s="281">
        <v>4073.02</v>
      </c>
      <c r="U567" s="281">
        <v>3942.13</v>
      </c>
      <c r="V567" s="281">
        <v>3867.93</v>
      </c>
      <c r="W567" s="281">
        <v>3914.08</v>
      </c>
      <c r="X567" s="281">
        <v>3826.64</v>
      </c>
      <c r="Y567" s="281">
        <v>3814.76</v>
      </c>
    </row>
    <row r="568" spans="1:25">
      <c r="A568" s="256">
        <v>18</v>
      </c>
      <c r="B568" s="281">
        <v>3730.79</v>
      </c>
      <c r="C568" s="281">
        <v>3720.48</v>
      </c>
      <c r="D568" s="281">
        <v>3711.01</v>
      </c>
      <c r="E568" s="281">
        <v>3667.91</v>
      </c>
      <c r="F568" s="281">
        <v>3702.3</v>
      </c>
      <c r="G568" s="281">
        <v>3749.77</v>
      </c>
      <c r="H568" s="281">
        <v>3782.69</v>
      </c>
      <c r="I568" s="281">
        <v>3847.76</v>
      </c>
      <c r="J568" s="281">
        <v>3848.81</v>
      </c>
      <c r="K568" s="281">
        <v>3847.26</v>
      </c>
      <c r="L568" s="281">
        <v>3838.7</v>
      </c>
      <c r="M568" s="281">
        <v>3851.27</v>
      </c>
      <c r="N568" s="281">
        <v>3852.29</v>
      </c>
      <c r="O568" s="281">
        <v>3877.71</v>
      </c>
      <c r="P568" s="281">
        <v>3919.5</v>
      </c>
      <c r="Q568" s="281">
        <v>3857.07</v>
      </c>
      <c r="R568" s="281">
        <v>3854.69</v>
      </c>
      <c r="S568" s="281">
        <v>3851.28</v>
      </c>
      <c r="T568" s="281">
        <v>3724.9</v>
      </c>
      <c r="U568" s="281">
        <v>3706.17</v>
      </c>
      <c r="V568" s="281">
        <v>3727.13</v>
      </c>
      <c r="W568" s="281">
        <v>3736.88</v>
      </c>
      <c r="X568" s="281">
        <v>3715.9</v>
      </c>
      <c r="Y568" s="281">
        <v>3675.21</v>
      </c>
    </row>
    <row r="569" spans="1:25">
      <c r="A569" s="256">
        <v>19</v>
      </c>
      <c r="B569" s="281">
        <v>3734.01</v>
      </c>
      <c r="C569" s="281">
        <v>3728.89</v>
      </c>
      <c r="D569" s="281">
        <v>3725.2</v>
      </c>
      <c r="E569" s="281">
        <v>3736.86</v>
      </c>
      <c r="F569" s="281">
        <v>3722.32</v>
      </c>
      <c r="G569" s="281">
        <v>3785.7</v>
      </c>
      <c r="H569" s="281">
        <v>3842.94</v>
      </c>
      <c r="I569" s="281">
        <v>3860.93</v>
      </c>
      <c r="J569" s="281">
        <v>3866.47</v>
      </c>
      <c r="K569" s="281">
        <v>3880.25</v>
      </c>
      <c r="L569" s="281">
        <v>3882.14</v>
      </c>
      <c r="M569" s="281">
        <v>3885.2</v>
      </c>
      <c r="N569" s="281">
        <v>3889.86</v>
      </c>
      <c r="O569" s="281">
        <v>3918.88</v>
      </c>
      <c r="P569" s="281">
        <v>3861.36</v>
      </c>
      <c r="Q569" s="281">
        <v>3858.29</v>
      </c>
      <c r="R569" s="281">
        <v>3864.43</v>
      </c>
      <c r="S569" s="281">
        <v>3788.64</v>
      </c>
      <c r="T569" s="281">
        <v>3815.97</v>
      </c>
      <c r="U569" s="281">
        <v>3920.97</v>
      </c>
      <c r="V569" s="281">
        <v>3873.34</v>
      </c>
      <c r="W569" s="281">
        <v>3807.62</v>
      </c>
      <c r="X569" s="281">
        <v>3796.47</v>
      </c>
      <c r="Y569" s="281">
        <v>3791.25</v>
      </c>
    </row>
    <row r="570" spans="1:25">
      <c r="A570" s="256">
        <v>20</v>
      </c>
      <c r="B570" s="281">
        <v>3823.6</v>
      </c>
      <c r="C570" s="281">
        <v>3808.11</v>
      </c>
      <c r="D570" s="281">
        <v>3803.87</v>
      </c>
      <c r="E570" s="281">
        <v>3804.27</v>
      </c>
      <c r="F570" s="281">
        <v>3789.13</v>
      </c>
      <c r="G570" s="281">
        <v>3839.89</v>
      </c>
      <c r="H570" s="281">
        <v>3896.75</v>
      </c>
      <c r="I570" s="281">
        <v>3958</v>
      </c>
      <c r="J570" s="281">
        <v>4116.87</v>
      </c>
      <c r="K570" s="281">
        <v>4126.03</v>
      </c>
      <c r="L570" s="281">
        <v>4132.8599999999997</v>
      </c>
      <c r="M570" s="281">
        <v>4105.55</v>
      </c>
      <c r="N570" s="281">
        <v>4097.57</v>
      </c>
      <c r="O570" s="281">
        <v>4113.7700000000004</v>
      </c>
      <c r="P570" s="281">
        <v>4113.1400000000003</v>
      </c>
      <c r="Q570" s="281">
        <v>4108.03</v>
      </c>
      <c r="R570" s="281">
        <v>4107.0600000000004</v>
      </c>
      <c r="S570" s="281">
        <v>4107.63</v>
      </c>
      <c r="T570" s="281">
        <v>4100.54</v>
      </c>
      <c r="U570" s="281">
        <v>4138.09</v>
      </c>
      <c r="V570" s="281">
        <v>3985.53</v>
      </c>
      <c r="W570" s="281">
        <v>3933.39</v>
      </c>
      <c r="X570" s="281">
        <v>3888.84</v>
      </c>
      <c r="Y570" s="281">
        <v>3856.88</v>
      </c>
    </row>
    <row r="571" spans="1:25">
      <c r="A571" s="256">
        <v>21</v>
      </c>
      <c r="B571" s="281">
        <v>3967.28</v>
      </c>
      <c r="C571" s="281">
        <v>3939.8</v>
      </c>
      <c r="D571" s="281">
        <v>3896.87</v>
      </c>
      <c r="E571" s="281">
        <v>3937.14</v>
      </c>
      <c r="F571" s="281">
        <v>3910</v>
      </c>
      <c r="G571" s="281">
        <v>4271.78</v>
      </c>
      <c r="H571" s="281">
        <v>4014.38</v>
      </c>
      <c r="I571" s="281">
        <v>4115.2700000000004</v>
      </c>
      <c r="J571" s="281">
        <v>4444.8900000000003</v>
      </c>
      <c r="K571" s="281">
        <v>4552.7700000000004</v>
      </c>
      <c r="L571" s="281">
        <v>4555.4799999999996</v>
      </c>
      <c r="M571" s="281">
        <v>4636.97</v>
      </c>
      <c r="N571" s="281">
        <v>4506.46</v>
      </c>
      <c r="O571" s="281">
        <v>4500.78</v>
      </c>
      <c r="P571" s="281">
        <v>4499.53</v>
      </c>
      <c r="Q571" s="281">
        <v>4493.53</v>
      </c>
      <c r="R571" s="281">
        <v>4620.1099999999997</v>
      </c>
      <c r="S571" s="281">
        <v>4574.84</v>
      </c>
      <c r="T571" s="281">
        <v>4487.87</v>
      </c>
      <c r="U571" s="281">
        <v>4507.01</v>
      </c>
      <c r="V571" s="281">
        <v>4210.0200000000004</v>
      </c>
      <c r="W571" s="281">
        <v>4040.56</v>
      </c>
      <c r="X571" s="281">
        <v>3978.34</v>
      </c>
      <c r="Y571" s="281">
        <v>3963.53</v>
      </c>
    </row>
    <row r="572" spans="1:25">
      <c r="A572" s="256">
        <v>22</v>
      </c>
      <c r="B572" s="281">
        <v>3964.83</v>
      </c>
      <c r="C572" s="281">
        <v>3950.98</v>
      </c>
      <c r="D572" s="281">
        <v>3935.99</v>
      </c>
      <c r="E572" s="281">
        <v>3941.47</v>
      </c>
      <c r="F572" s="281">
        <v>3924.06</v>
      </c>
      <c r="G572" s="281">
        <v>3985.8</v>
      </c>
      <c r="H572" s="281">
        <v>4066.75</v>
      </c>
      <c r="I572" s="281">
        <v>4159.45</v>
      </c>
      <c r="J572" s="281">
        <v>4211.55</v>
      </c>
      <c r="K572" s="281">
        <v>4215.3100000000004</v>
      </c>
      <c r="L572" s="281">
        <v>4281.7299999999996</v>
      </c>
      <c r="M572" s="281">
        <v>4280.59</v>
      </c>
      <c r="N572" s="281">
        <v>4213.68</v>
      </c>
      <c r="O572" s="281">
        <v>4212.2700000000004</v>
      </c>
      <c r="P572" s="281">
        <v>4263.2299999999996</v>
      </c>
      <c r="Q572" s="281">
        <v>4209.76</v>
      </c>
      <c r="R572" s="281">
        <v>4220.79</v>
      </c>
      <c r="S572" s="281">
        <v>4268.91</v>
      </c>
      <c r="T572" s="281">
        <v>4202.17</v>
      </c>
      <c r="U572" s="281">
        <v>4205.6099999999997</v>
      </c>
      <c r="V572" s="281">
        <v>4040.67</v>
      </c>
      <c r="W572" s="281">
        <v>3965.74</v>
      </c>
      <c r="X572" s="281">
        <v>3930.13</v>
      </c>
      <c r="Y572" s="281">
        <v>3904.25</v>
      </c>
    </row>
    <row r="573" spans="1:25">
      <c r="A573" s="256">
        <v>23</v>
      </c>
      <c r="B573" s="281">
        <v>3751.7</v>
      </c>
      <c r="C573" s="281">
        <v>3744.63</v>
      </c>
      <c r="D573" s="281">
        <v>3750.85</v>
      </c>
      <c r="E573" s="281">
        <v>3773.25</v>
      </c>
      <c r="F573" s="281">
        <v>3768.07</v>
      </c>
      <c r="G573" s="281">
        <v>3812.49</v>
      </c>
      <c r="H573" s="281">
        <v>3831.86</v>
      </c>
      <c r="I573" s="281">
        <v>3918.08</v>
      </c>
      <c r="J573" s="281">
        <v>3944.47</v>
      </c>
      <c r="K573" s="281">
        <v>3979.02</v>
      </c>
      <c r="L573" s="281">
        <v>3985.62</v>
      </c>
      <c r="M573" s="281">
        <v>4038.86</v>
      </c>
      <c r="N573" s="281">
        <v>4046.46</v>
      </c>
      <c r="O573" s="281">
        <v>4022.21</v>
      </c>
      <c r="P573" s="281">
        <v>4001.32</v>
      </c>
      <c r="Q573" s="281">
        <v>3995.88</v>
      </c>
      <c r="R573" s="281">
        <v>4040.37</v>
      </c>
      <c r="S573" s="281">
        <v>4073.56</v>
      </c>
      <c r="T573" s="281">
        <v>4079.82</v>
      </c>
      <c r="U573" s="281">
        <v>4291.55</v>
      </c>
      <c r="V573" s="281">
        <v>3984.22</v>
      </c>
      <c r="W573" s="281">
        <v>3875.61</v>
      </c>
      <c r="X573" s="281">
        <v>3834.09</v>
      </c>
      <c r="Y573" s="281">
        <v>3822.33</v>
      </c>
    </row>
    <row r="574" spans="1:25">
      <c r="A574" s="256">
        <v>24</v>
      </c>
      <c r="B574" s="281">
        <v>3741.45</v>
      </c>
      <c r="C574" s="281">
        <v>3699.4</v>
      </c>
      <c r="D574" s="281">
        <v>3700.66</v>
      </c>
      <c r="E574" s="281">
        <v>3736.97</v>
      </c>
      <c r="F574" s="281">
        <v>3726.73</v>
      </c>
      <c r="G574" s="281">
        <v>3777.24</v>
      </c>
      <c r="H574" s="281">
        <v>3863.63</v>
      </c>
      <c r="I574" s="281">
        <v>3956.92</v>
      </c>
      <c r="J574" s="281">
        <v>4037.14</v>
      </c>
      <c r="K574" s="281">
        <v>4157.22</v>
      </c>
      <c r="L574" s="281">
        <v>4008.59</v>
      </c>
      <c r="M574" s="281">
        <v>4060.02</v>
      </c>
      <c r="N574" s="281">
        <v>4146.71</v>
      </c>
      <c r="O574" s="281">
        <v>4243.83</v>
      </c>
      <c r="P574" s="281">
        <v>4305.84</v>
      </c>
      <c r="Q574" s="281">
        <v>4272.96</v>
      </c>
      <c r="R574" s="281">
        <v>4231.25</v>
      </c>
      <c r="S574" s="281">
        <v>4386.3599999999997</v>
      </c>
      <c r="T574" s="281">
        <v>4171.82</v>
      </c>
      <c r="U574" s="281">
        <v>4254.34</v>
      </c>
      <c r="V574" s="281">
        <v>3941.38</v>
      </c>
      <c r="W574" s="281">
        <v>3802.94</v>
      </c>
      <c r="X574" s="281">
        <v>3769.11</v>
      </c>
      <c r="Y574" s="281">
        <v>3759.18</v>
      </c>
    </row>
    <row r="575" spans="1:25">
      <c r="A575" s="256">
        <v>25</v>
      </c>
      <c r="B575" s="281">
        <v>3662.1</v>
      </c>
      <c r="C575" s="281">
        <v>3623.9</v>
      </c>
      <c r="D575" s="281">
        <v>3672.22</v>
      </c>
      <c r="E575" s="281">
        <v>3702.97</v>
      </c>
      <c r="F575" s="281">
        <v>3702.74</v>
      </c>
      <c r="G575" s="281">
        <v>3731.47</v>
      </c>
      <c r="H575" s="281">
        <v>3792.03</v>
      </c>
      <c r="I575" s="281">
        <v>3879.75</v>
      </c>
      <c r="J575" s="281">
        <v>3905.22</v>
      </c>
      <c r="K575" s="281">
        <v>3971.81</v>
      </c>
      <c r="L575" s="281">
        <v>3971.22</v>
      </c>
      <c r="M575" s="281">
        <v>3967.1</v>
      </c>
      <c r="N575" s="281">
        <v>3943.71</v>
      </c>
      <c r="O575" s="281">
        <v>3945.65</v>
      </c>
      <c r="P575" s="281">
        <v>3939.13</v>
      </c>
      <c r="Q575" s="281">
        <v>3898.14</v>
      </c>
      <c r="R575" s="281">
        <v>3955.98</v>
      </c>
      <c r="S575" s="281">
        <v>4147.9799999999996</v>
      </c>
      <c r="T575" s="281">
        <v>4381.41</v>
      </c>
      <c r="U575" s="281">
        <v>4031.11</v>
      </c>
      <c r="V575" s="281">
        <v>3820.37</v>
      </c>
      <c r="W575" s="281">
        <v>3764.42</v>
      </c>
      <c r="X575" s="281">
        <v>3735.61</v>
      </c>
      <c r="Y575" s="281">
        <v>3708.3</v>
      </c>
    </row>
    <row r="576" spans="1:25">
      <c r="A576" s="256">
        <v>26</v>
      </c>
      <c r="B576" s="281">
        <v>3646.03</v>
      </c>
      <c r="C576" s="281">
        <v>3606.72</v>
      </c>
      <c r="D576" s="281">
        <v>3641.01</v>
      </c>
      <c r="E576" s="281">
        <v>3594.46</v>
      </c>
      <c r="F576" s="281">
        <v>3582.37</v>
      </c>
      <c r="G576" s="281">
        <v>3686.5</v>
      </c>
      <c r="H576" s="281">
        <v>3778.19</v>
      </c>
      <c r="I576" s="281">
        <v>3897.64</v>
      </c>
      <c r="J576" s="281">
        <v>3975.98</v>
      </c>
      <c r="K576" s="281">
        <v>3981.48</v>
      </c>
      <c r="L576" s="281">
        <v>3983.87</v>
      </c>
      <c r="M576" s="281">
        <v>3974.72</v>
      </c>
      <c r="N576" s="281">
        <v>3974.12</v>
      </c>
      <c r="O576" s="281">
        <v>3868.2</v>
      </c>
      <c r="P576" s="281">
        <v>3892.07</v>
      </c>
      <c r="Q576" s="281">
        <v>3798.14</v>
      </c>
      <c r="R576" s="281">
        <v>3775.2</v>
      </c>
      <c r="S576" s="281">
        <v>3777.2</v>
      </c>
      <c r="T576" s="281">
        <v>3954.36</v>
      </c>
      <c r="U576" s="281">
        <v>3998.66</v>
      </c>
      <c r="V576" s="281">
        <v>3926.77</v>
      </c>
      <c r="W576" s="281">
        <v>3806.13</v>
      </c>
      <c r="X576" s="281">
        <v>3743.05</v>
      </c>
      <c r="Y576" s="281">
        <v>3689.13</v>
      </c>
    </row>
    <row r="577" spans="1:25">
      <c r="A577" s="256">
        <v>27</v>
      </c>
      <c r="B577" s="281">
        <v>3718.48</v>
      </c>
      <c r="C577" s="281">
        <v>3666.05</v>
      </c>
      <c r="D577" s="281">
        <v>3666.77</v>
      </c>
      <c r="E577" s="281">
        <v>3655.47</v>
      </c>
      <c r="F577" s="281">
        <v>3642.99</v>
      </c>
      <c r="G577" s="281">
        <v>3764.37</v>
      </c>
      <c r="H577" s="281">
        <v>3807.46</v>
      </c>
      <c r="I577" s="281">
        <v>3898.4</v>
      </c>
      <c r="J577" s="281">
        <v>3955.91</v>
      </c>
      <c r="K577" s="281">
        <v>4171.37</v>
      </c>
      <c r="L577" s="281">
        <v>4171.5600000000004</v>
      </c>
      <c r="M577" s="281">
        <v>4169.2700000000004</v>
      </c>
      <c r="N577" s="281">
        <v>4070.11</v>
      </c>
      <c r="O577" s="281">
        <v>3983.2</v>
      </c>
      <c r="P577" s="281">
        <v>3876.75</v>
      </c>
      <c r="Q577" s="281">
        <v>3858.58</v>
      </c>
      <c r="R577" s="281">
        <v>3834.28</v>
      </c>
      <c r="S577" s="281">
        <v>3838.61</v>
      </c>
      <c r="T577" s="281">
        <v>4258.7299999999996</v>
      </c>
      <c r="U577" s="281">
        <v>4312.5600000000004</v>
      </c>
      <c r="V577" s="281">
        <v>4031.51</v>
      </c>
      <c r="W577" s="281">
        <v>3979.66</v>
      </c>
      <c r="X577" s="281">
        <v>3777.53</v>
      </c>
      <c r="Y577" s="281">
        <v>3773.38</v>
      </c>
    </row>
    <row r="578" spans="1:25">
      <c r="A578" s="256">
        <v>28</v>
      </c>
      <c r="B578" s="281">
        <v>3734.64</v>
      </c>
      <c r="C578" s="281">
        <v>3686.11</v>
      </c>
      <c r="D578" s="281">
        <v>3662.76</v>
      </c>
      <c r="E578" s="281">
        <v>3530.68</v>
      </c>
      <c r="F578" s="281">
        <v>3523.66</v>
      </c>
      <c r="G578" s="281">
        <v>3641.78</v>
      </c>
      <c r="H578" s="281">
        <v>3762.63</v>
      </c>
      <c r="I578" s="281">
        <v>3847.33</v>
      </c>
      <c r="J578" s="281">
        <v>3933.73</v>
      </c>
      <c r="K578" s="281">
        <v>4158.3500000000004</v>
      </c>
      <c r="L578" s="281">
        <v>4304.3</v>
      </c>
      <c r="M578" s="281">
        <v>4299.37</v>
      </c>
      <c r="N578" s="281">
        <v>4306.9799999999996</v>
      </c>
      <c r="O578" s="281">
        <v>4306.91</v>
      </c>
      <c r="P578" s="281">
        <v>4328.8999999999996</v>
      </c>
      <c r="Q578" s="281">
        <v>4247.4799999999996</v>
      </c>
      <c r="R578" s="281">
        <v>4002.62</v>
      </c>
      <c r="S578" s="281">
        <v>4010.17</v>
      </c>
      <c r="T578" s="281">
        <v>4521.97</v>
      </c>
      <c r="U578" s="281">
        <v>4595.2299999999996</v>
      </c>
      <c r="V578" s="281">
        <v>4280.3599999999997</v>
      </c>
      <c r="W578" s="281">
        <v>4039.86</v>
      </c>
      <c r="X578" s="281">
        <v>3905.17</v>
      </c>
      <c r="Y578" s="281">
        <v>3786.18</v>
      </c>
    </row>
    <row r="579" spans="1:25">
      <c r="A579" s="256">
        <v>29</v>
      </c>
      <c r="B579" s="281">
        <v>3679.64</v>
      </c>
      <c r="C579" s="281">
        <v>3636.88</v>
      </c>
      <c r="D579" s="281">
        <v>3636.34</v>
      </c>
      <c r="E579" s="281">
        <v>3556.56</v>
      </c>
      <c r="F579" s="281">
        <v>3539.62</v>
      </c>
      <c r="G579" s="281">
        <v>3718.97</v>
      </c>
      <c r="H579" s="281">
        <v>3831.03</v>
      </c>
      <c r="I579" s="281">
        <v>3967.71</v>
      </c>
      <c r="J579" s="281">
        <v>4142.2</v>
      </c>
      <c r="K579" s="281">
        <v>4159.51</v>
      </c>
      <c r="L579" s="281">
        <v>4036.08</v>
      </c>
      <c r="M579" s="281">
        <v>4040.01</v>
      </c>
      <c r="N579" s="281">
        <v>4052.16</v>
      </c>
      <c r="O579" s="281">
        <v>3963.22</v>
      </c>
      <c r="P579" s="281">
        <v>3855.53</v>
      </c>
      <c r="Q579" s="281">
        <v>3868.23</v>
      </c>
      <c r="R579" s="281">
        <v>3830.94</v>
      </c>
      <c r="S579" s="281">
        <v>3821.2</v>
      </c>
      <c r="T579" s="281">
        <v>4025.77</v>
      </c>
      <c r="U579" s="281">
        <v>4047.54</v>
      </c>
      <c r="V579" s="281">
        <v>3913.33</v>
      </c>
      <c r="W579" s="281">
        <v>3774.99</v>
      </c>
      <c r="X579" s="281">
        <v>3725.83</v>
      </c>
      <c r="Y579" s="281">
        <v>3643.95</v>
      </c>
    </row>
    <row r="580" spans="1:25">
      <c r="A580" s="256">
        <v>30</v>
      </c>
      <c r="B580" s="281">
        <v>3342.83</v>
      </c>
      <c r="C580" s="281">
        <v>3329.69</v>
      </c>
      <c r="D580" s="281">
        <v>3409.35</v>
      </c>
      <c r="E580" s="281">
        <v>3305.52</v>
      </c>
      <c r="F580" s="281">
        <v>3476.87</v>
      </c>
      <c r="G580" s="281">
        <v>3650.27</v>
      </c>
      <c r="H580" s="281">
        <v>3774.29</v>
      </c>
      <c r="I580" s="281">
        <v>3880.9</v>
      </c>
      <c r="J580" s="281">
        <v>3958.98</v>
      </c>
      <c r="K580" s="281">
        <v>3965.59</v>
      </c>
      <c r="L580" s="281">
        <v>4193.1899999999996</v>
      </c>
      <c r="M580" s="281">
        <v>4040.21</v>
      </c>
      <c r="N580" s="281">
        <v>4187.95</v>
      </c>
      <c r="O580" s="281">
        <v>4220.2700000000004</v>
      </c>
      <c r="P580" s="281">
        <v>4018.44</v>
      </c>
      <c r="Q580" s="281">
        <v>3985.99</v>
      </c>
      <c r="R580" s="281">
        <v>3994.24</v>
      </c>
      <c r="S580" s="281">
        <v>3976.6</v>
      </c>
      <c r="T580" s="281">
        <v>3979.42</v>
      </c>
      <c r="U580" s="281">
        <v>4191.05</v>
      </c>
      <c r="V580" s="281">
        <v>4206.22</v>
      </c>
      <c r="W580" s="281">
        <v>3964.39</v>
      </c>
      <c r="X580" s="281">
        <v>3820.4</v>
      </c>
      <c r="Y580" s="281">
        <v>3638.69</v>
      </c>
    </row>
    <row r="581" spans="1:25">
      <c r="A581" s="256">
        <v>31</v>
      </c>
      <c r="B581" s="281">
        <v>3562.16</v>
      </c>
      <c r="C581" s="281">
        <v>3515.65</v>
      </c>
      <c r="D581" s="281">
        <v>3523.32</v>
      </c>
      <c r="E581" s="281">
        <v>3542.94</v>
      </c>
      <c r="F581" s="281">
        <v>3526.88</v>
      </c>
      <c r="G581" s="281">
        <v>3607.32</v>
      </c>
      <c r="H581" s="281">
        <v>3708.35</v>
      </c>
      <c r="I581" s="281">
        <v>3829.19</v>
      </c>
      <c r="J581" s="281">
        <v>3923.01</v>
      </c>
      <c r="K581" s="281">
        <v>4003.77</v>
      </c>
      <c r="L581" s="281">
        <v>3978.72</v>
      </c>
      <c r="M581" s="281">
        <v>4041.92</v>
      </c>
      <c r="N581" s="281">
        <v>3998.8</v>
      </c>
      <c r="O581" s="281">
        <v>4038.13</v>
      </c>
      <c r="P581" s="281">
        <v>3999.57</v>
      </c>
      <c r="Q581" s="281">
        <v>3845.03</v>
      </c>
      <c r="R581" s="281">
        <v>3804.12</v>
      </c>
      <c r="S581" s="281">
        <v>4039.82</v>
      </c>
      <c r="T581" s="281">
        <v>4398.9399999999996</v>
      </c>
      <c r="U581" s="281">
        <v>3994.17</v>
      </c>
      <c r="V581" s="281">
        <v>3884.29</v>
      </c>
      <c r="W581" s="281">
        <v>3752.23</v>
      </c>
      <c r="X581" s="281">
        <v>3694.84</v>
      </c>
      <c r="Y581" s="281">
        <v>3593.74</v>
      </c>
    </row>
    <row r="583" spans="1:25">
      <c r="A583" s="459" t="s">
        <v>212</v>
      </c>
      <c r="B583" s="491" t="s">
        <v>216</v>
      </c>
      <c r="C583" s="491"/>
      <c r="D583" s="491"/>
      <c r="E583" s="491"/>
      <c r="F583" s="491"/>
      <c r="G583" s="491"/>
      <c r="H583" s="491"/>
      <c r="I583" s="491"/>
      <c r="J583" s="491"/>
      <c r="K583" s="491"/>
      <c r="L583" s="491"/>
      <c r="M583" s="491"/>
      <c r="N583" s="491"/>
      <c r="O583" s="491"/>
      <c r="P583" s="491"/>
      <c r="Q583" s="491"/>
      <c r="R583" s="491"/>
      <c r="S583" s="491"/>
      <c r="T583" s="491"/>
      <c r="U583" s="491"/>
      <c r="V583" s="491"/>
      <c r="W583" s="491"/>
      <c r="X583" s="491"/>
      <c r="Y583" s="491"/>
    </row>
    <row r="584" spans="1:25" ht="30">
      <c r="A584" s="459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4049.07</v>
      </c>
      <c r="C585" s="281">
        <v>4049.18</v>
      </c>
      <c r="D585" s="281">
        <v>4047.09</v>
      </c>
      <c r="E585" s="281">
        <v>4099.68</v>
      </c>
      <c r="F585" s="281">
        <v>4188.4799999999996</v>
      </c>
      <c r="G585" s="281">
        <v>4273.71</v>
      </c>
      <c r="H585" s="281">
        <v>4448.1400000000003</v>
      </c>
      <c r="I585" s="281">
        <v>4569.1899999999996</v>
      </c>
      <c r="J585" s="281">
        <v>4672.07</v>
      </c>
      <c r="K585" s="281">
        <v>4670.47</v>
      </c>
      <c r="L585" s="281">
        <v>4671.38</v>
      </c>
      <c r="M585" s="281">
        <v>4852.83</v>
      </c>
      <c r="N585" s="281">
        <v>4852.3500000000004</v>
      </c>
      <c r="O585" s="281">
        <v>4850.25</v>
      </c>
      <c r="P585" s="281">
        <v>4829.58</v>
      </c>
      <c r="Q585" s="281">
        <v>4815.99</v>
      </c>
      <c r="R585" s="281">
        <v>4804.6400000000003</v>
      </c>
      <c r="S585" s="281">
        <v>4829.68</v>
      </c>
      <c r="T585" s="281">
        <v>4715.95</v>
      </c>
      <c r="U585" s="281">
        <v>4589.34</v>
      </c>
      <c r="V585" s="281">
        <v>4413.72</v>
      </c>
      <c r="W585" s="281">
        <v>4293.09</v>
      </c>
      <c r="X585" s="281">
        <v>4238.82</v>
      </c>
      <c r="Y585" s="281">
        <v>4049.98</v>
      </c>
    </row>
    <row r="586" spans="1:25">
      <c r="A586" s="256">
        <v>2</v>
      </c>
      <c r="B586" s="281">
        <v>4006.31</v>
      </c>
      <c r="C586" s="281">
        <v>3970.25</v>
      </c>
      <c r="D586" s="281">
        <v>3972.02</v>
      </c>
      <c r="E586" s="281">
        <v>3974.23</v>
      </c>
      <c r="F586" s="281">
        <v>4021.01</v>
      </c>
      <c r="G586" s="281">
        <v>4020.1</v>
      </c>
      <c r="H586" s="281">
        <v>4294.45</v>
      </c>
      <c r="I586" s="281">
        <v>4443.54</v>
      </c>
      <c r="J586" s="281">
        <v>4543.82</v>
      </c>
      <c r="K586" s="281">
        <v>4593.18</v>
      </c>
      <c r="L586" s="281">
        <v>4594.09</v>
      </c>
      <c r="M586" s="281">
        <v>4799.0200000000004</v>
      </c>
      <c r="N586" s="281">
        <v>4839</v>
      </c>
      <c r="O586" s="281">
        <v>4830.97</v>
      </c>
      <c r="P586" s="281">
        <v>4825.8500000000004</v>
      </c>
      <c r="Q586" s="281">
        <v>4816.96</v>
      </c>
      <c r="R586" s="281">
        <v>4912.75</v>
      </c>
      <c r="S586" s="281">
        <v>4916.8100000000004</v>
      </c>
      <c r="T586" s="281">
        <v>4804.1099999999997</v>
      </c>
      <c r="U586" s="281">
        <v>4653.29</v>
      </c>
      <c r="V586" s="281">
        <v>4634.07</v>
      </c>
      <c r="W586" s="281">
        <v>4501.13</v>
      </c>
      <c r="X586" s="281">
        <v>4401.6000000000004</v>
      </c>
      <c r="Y586" s="281">
        <v>4185.21</v>
      </c>
    </row>
    <row r="587" spans="1:25">
      <c r="A587" s="256">
        <v>3</v>
      </c>
      <c r="B587" s="281">
        <v>4290.6099999999997</v>
      </c>
      <c r="C587" s="281">
        <v>4281.72</v>
      </c>
      <c r="D587" s="281">
        <v>4274.3500000000004</v>
      </c>
      <c r="E587" s="281">
        <v>4272.3500000000004</v>
      </c>
      <c r="F587" s="281">
        <v>4253.45</v>
      </c>
      <c r="G587" s="281">
        <v>4304.46</v>
      </c>
      <c r="H587" s="281">
        <v>4349.74</v>
      </c>
      <c r="I587" s="281">
        <v>4532.78</v>
      </c>
      <c r="J587" s="281">
        <v>4593.7299999999996</v>
      </c>
      <c r="K587" s="281">
        <v>4659.9799999999996</v>
      </c>
      <c r="L587" s="281">
        <v>4647.87</v>
      </c>
      <c r="M587" s="281">
        <v>4681.3599999999997</v>
      </c>
      <c r="N587" s="281">
        <v>4668.63</v>
      </c>
      <c r="O587" s="281">
        <v>4632.05</v>
      </c>
      <c r="P587" s="281">
        <v>4666.46</v>
      </c>
      <c r="Q587" s="281">
        <v>4659.6899999999996</v>
      </c>
      <c r="R587" s="281">
        <v>4633.29</v>
      </c>
      <c r="S587" s="281">
        <v>4620.17</v>
      </c>
      <c r="T587" s="281">
        <v>4607.62</v>
      </c>
      <c r="U587" s="281">
        <v>4549.67</v>
      </c>
      <c r="V587" s="281">
        <v>4544.59</v>
      </c>
      <c r="W587" s="281">
        <v>4429.08</v>
      </c>
      <c r="X587" s="281">
        <v>4347.99</v>
      </c>
      <c r="Y587" s="281">
        <v>4322.78</v>
      </c>
    </row>
    <row r="588" spans="1:25">
      <c r="A588" s="256">
        <v>4</v>
      </c>
      <c r="B588" s="281">
        <v>4266.54</v>
      </c>
      <c r="C588" s="281">
        <v>4255.41</v>
      </c>
      <c r="D588" s="281">
        <v>4253.07</v>
      </c>
      <c r="E588" s="281">
        <v>4256.0200000000004</v>
      </c>
      <c r="F588" s="281">
        <v>4247.3999999999996</v>
      </c>
      <c r="G588" s="281">
        <v>4317.07</v>
      </c>
      <c r="H588" s="281">
        <v>4416.91</v>
      </c>
      <c r="I588" s="281">
        <v>4587.5600000000004</v>
      </c>
      <c r="J588" s="281">
        <v>4670.24</v>
      </c>
      <c r="K588" s="281">
        <v>4743.58</v>
      </c>
      <c r="L588" s="281">
        <v>4689.9799999999996</v>
      </c>
      <c r="M588" s="281">
        <v>4818.08</v>
      </c>
      <c r="N588" s="281">
        <v>4813.84</v>
      </c>
      <c r="O588" s="281">
        <v>4885</v>
      </c>
      <c r="P588" s="281">
        <v>4891.18</v>
      </c>
      <c r="Q588" s="281">
        <v>4800.09</v>
      </c>
      <c r="R588" s="281">
        <v>4796.2299999999996</v>
      </c>
      <c r="S588" s="281">
        <v>4913.49</v>
      </c>
      <c r="T588" s="281">
        <v>4664.68</v>
      </c>
      <c r="U588" s="281">
        <v>4508.8100000000004</v>
      </c>
      <c r="V588" s="281">
        <v>4542.7700000000004</v>
      </c>
      <c r="W588" s="281">
        <v>4425.05</v>
      </c>
      <c r="X588" s="281">
        <v>4352.66</v>
      </c>
      <c r="Y588" s="281">
        <v>4302.41</v>
      </c>
    </row>
    <row r="589" spans="1:25">
      <c r="A589" s="256">
        <v>5</v>
      </c>
      <c r="B589" s="281">
        <v>4234.97</v>
      </c>
      <c r="C589" s="281">
        <v>4223.8100000000004</v>
      </c>
      <c r="D589" s="281">
        <v>4222.3999999999996</v>
      </c>
      <c r="E589" s="281">
        <v>4248.82</v>
      </c>
      <c r="F589" s="281">
        <v>4244.6099999999997</v>
      </c>
      <c r="G589" s="281">
        <v>4396.43</v>
      </c>
      <c r="H589" s="281">
        <v>4488.9399999999996</v>
      </c>
      <c r="I589" s="281">
        <v>4591.78</v>
      </c>
      <c r="J589" s="281">
        <v>4684</v>
      </c>
      <c r="K589" s="281">
        <v>4727.5</v>
      </c>
      <c r="L589" s="281">
        <v>4735.95</v>
      </c>
      <c r="M589" s="281">
        <v>4734.92</v>
      </c>
      <c r="N589" s="281">
        <v>4759.21</v>
      </c>
      <c r="O589" s="281">
        <v>4778.9399999999996</v>
      </c>
      <c r="P589" s="281">
        <v>4766.03</v>
      </c>
      <c r="Q589" s="281">
        <v>4808.3599999999997</v>
      </c>
      <c r="R589" s="281">
        <v>4800.42</v>
      </c>
      <c r="S589" s="281">
        <v>4858.1000000000004</v>
      </c>
      <c r="T589" s="281">
        <v>4909.1099999999997</v>
      </c>
      <c r="U589" s="281">
        <v>4672.72</v>
      </c>
      <c r="V589" s="281">
        <v>4675.17</v>
      </c>
      <c r="W589" s="281">
        <v>4585.63</v>
      </c>
      <c r="X589" s="281">
        <v>4462.38</v>
      </c>
      <c r="Y589" s="281">
        <v>4373.21</v>
      </c>
    </row>
    <row r="590" spans="1:25">
      <c r="A590" s="256">
        <v>6</v>
      </c>
      <c r="B590" s="281">
        <v>4308.3599999999997</v>
      </c>
      <c r="C590" s="281">
        <v>4296.55</v>
      </c>
      <c r="D590" s="281">
        <v>4275.18</v>
      </c>
      <c r="E590" s="281">
        <v>4278.1899999999996</v>
      </c>
      <c r="F590" s="281">
        <v>4253.47</v>
      </c>
      <c r="G590" s="281">
        <v>4473.29</v>
      </c>
      <c r="H590" s="281">
        <v>4538.74</v>
      </c>
      <c r="I590" s="281">
        <v>4646.7299999999996</v>
      </c>
      <c r="J590" s="281">
        <v>4852.79</v>
      </c>
      <c r="K590" s="281">
        <v>4958.8900000000003</v>
      </c>
      <c r="L590" s="281">
        <v>4974.25</v>
      </c>
      <c r="M590" s="281">
        <v>4947.99</v>
      </c>
      <c r="N590" s="281">
        <v>4947.6000000000004</v>
      </c>
      <c r="O590" s="281">
        <v>4945.5600000000004</v>
      </c>
      <c r="P590" s="281">
        <v>4944.1499999999996</v>
      </c>
      <c r="Q590" s="281">
        <v>4913.87</v>
      </c>
      <c r="R590" s="281">
        <v>4884.07</v>
      </c>
      <c r="S590" s="281">
        <v>4887.24</v>
      </c>
      <c r="T590" s="281">
        <v>4866.97</v>
      </c>
      <c r="U590" s="281">
        <v>4700.91</v>
      </c>
      <c r="V590" s="281">
        <v>4669.6499999999996</v>
      </c>
      <c r="W590" s="281">
        <v>4550.2</v>
      </c>
      <c r="X590" s="281">
        <v>4347.84</v>
      </c>
      <c r="Y590" s="281">
        <v>4319.49</v>
      </c>
    </row>
    <row r="591" spans="1:25">
      <c r="A591" s="256">
        <v>7</v>
      </c>
      <c r="B591" s="281">
        <v>4319.1400000000003</v>
      </c>
      <c r="C591" s="281">
        <v>4305.0200000000004</v>
      </c>
      <c r="D591" s="281">
        <v>4294.29</v>
      </c>
      <c r="E591" s="281">
        <v>4272.18</v>
      </c>
      <c r="F591" s="281">
        <v>4263.07</v>
      </c>
      <c r="G591" s="281">
        <v>4344.75</v>
      </c>
      <c r="H591" s="281">
        <v>4411.97</v>
      </c>
      <c r="I591" s="281">
        <v>4526.5600000000004</v>
      </c>
      <c r="J591" s="281">
        <v>4681.6499999999996</v>
      </c>
      <c r="K591" s="281">
        <v>4849.45</v>
      </c>
      <c r="L591" s="281">
        <v>4881.53</v>
      </c>
      <c r="M591" s="281">
        <v>4923.28</v>
      </c>
      <c r="N591" s="281">
        <v>4964.92</v>
      </c>
      <c r="O591" s="281">
        <v>4978.16</v>
      </c>
      <c r="P591" s="281">
        <v>5005</v>
      </c>
      <c r="Q591" s="281">
        <v>5015.78</v>
      </c>
      <c r="R591" s="281">
        <v>5014.74</v>
      </c>
      <c r="S591" s="281">
        <v>4976.16</v>
      </c>
      <c r="T591" s="281">
        <v>5006.13</v>
      </c>
      <c r="U591" s="281">
        <v>4747.84</v>
      </c>
      <c r="V591" s="281">
        <v>4730.5</v>
      </c>
      <c r="W591" s="281">
        <v>4549.58</v>
      </c>
      <c r="X591" s="281">
        <v>4409.67</v>
      </c>
      <c r="Y591" s="281">
        <v>4355.88</v>
      </c>
    </row>
    <row r="592" spans="1:25">
      <c r="A592" s="256">
        <v>8</v>
      </c>
      <c r="B592" s="281">
        <v>4272.4399999999996</v>
      </c>
      <c r="C592" s="281">
        <v>4267.5600000000004</v>
      </c>
      <c r="D592" s="281">
        <v>4261.72</v>
      </c>
      <c r="E592" s="281">
        <v>4255.43</v>
      </c>
      <c r="F592" s="281">
        <v>4252.91</v>
      </c>
      <c r="G592" s="281">
        <v>4389.57</v>
      </c>
      <c r="H592" s="281">
        <v>4460.93</v>
      </c>
      <c r="I592" s="281">
        <v>4593.8100000000004</v>
      </c>
      <c r="J592" s="281">
        <v>4667.22</v>
      </c>
      <c r="K592" s="281">
        <v>4794.68</v>
      </c>
      <c r="L592" s="281">
        <v>4830.5600000000004</v>
      </c>
      <c r="M592" s="281">
        <v>4826.57</v>
      </c>
      <c r="N592" s="281">
        <v>4864.04</v>
      </c>
      <c r="O592" s="281">
        <v>4854.45</v>
      </c>
      <c r="P592" s="281">
        <v>4849.5</v>
      </c>
      <c r="Q592" s="281">
        <v>4772.3999999999996</v>
      </c>
      <c r="R592" s="281">
        <v>4677.4799999999996</v>
      </c>
      <c r="S592" s="281">
        <v>4689.18</v>
      </c>
      <c r="T592" s="281">
        <v>4649.18</v>
      </c>
      <c r="U592" s="281">
        <v>4532.13</v>
      </c>
      <c r="V592" s="281">
        <v>4538.92</v>
      </c>
      <c r="W592" s="281">
        <v>4369.54</v>
      </c>
      <c r="X592" s="281">
        <v>4291.1099999999997</v>
      </c>
      <c r="Y592" s="281">
        <v>4271.18</v>
      </c>
    </row>
    <row r="593" spans="1:25">
      <c r="A593" s="256">
        <v>9</v>
      </c>
      <c r="B593" s="281">
        <v>4198.67</v>
      </c>
      <c r="C593" s="281">
        <v>4053.22</v>
      </c>
      <c r="D593" s="281">
        <v>4131.4799999999996</v>
      </c>
      <c r="E593" s="281">
        <v>4119.68</v>
      </c>
      <c r="F593" s="281">
        <v>4139.51</v>
      </c>
      <c r="G593" s="281">
        <v>4323.16</v>
      </c>
      <c r="H593" s="281">
        <v>4410.9399999999996</v>
      </c>
      <c r="I593" s="281">
        <v>4508.32</v>
      </c>
      <c r="J593" s="281">
        <v>4472.17</v>
      </c>
      <c r="K593" s="281">
        <v>4692.82</v>
      </c>
      <c r="L593" s="281">
        <v>4697.79</v>
      </c>
      <c r="M593" s="281">
        <v>4622.24</v>
      </c>
      <c r="N593" s="281">
        <v>4692.2700000000004</v>
      </c>
      <c r="O593" s="281">
        <v>4722.16</v>
      </c>
      <c r="P593" s="281">
        <v>4760.1000000000004</v>
      </c>
      <c r="Q593" s="281">
        <v>4774.57</v>
      </c>
      <c r="R593" s="281">
        <v>4670.92</v>
      </c>
      <c r="S593" s="281">
        <v>4677.16</v>
      </c>
      <c r="T593" s="281">
        <v>4633.0600000000004</v>
      </c>
      <c r="U593" s="281">
        <v>4499.03</v>
      </c>
      <c r="V593" s="281">
        <v>4467.76</v>
      </c>
      <c r="W593" s="281">
        <v>4360.3999999999996</v>
      </c>
      <c r="X593" s="281">
        <v>4293.01</v>
      </c>
      <c r="Y593" s="281">
        <v>4235.6899999999996</v>
      </c>
    </row>
    <row r="594" spans="1:25">
      <c r="A594" s="256">
        <v>10</v>
      </c>
      <c r="B594" s="281">
        <v>4267.33</v>
      </c>
      <c r="C594" s="281">
        <v>4256.47</v>
      </c>
      <c r="D594" s="281">
        <v>4243.1899999999996</v>
      </c>
      <c r="E594" s="281">
        <v>4244</v>
      </c>
      <c r="F594" s="281">
        <v>4232.04</v>
      </c>
      <c r="G594" s="281">
        <v>4299.13</v>
      </c>
      <c r="H594" s="281">
        <v>4359.49</v>
      </c>
      <c r="I594" s="281">
        <v>4492.71</v>
      </c>
      <c r="J594" s="281">
        <v>4588.28</v>
      </c>
      <c r="K594" s="281">
        <v>4713.79</v>
      </c>
      <c r="L594" s="281">
        <v>4722.05</v>
      </c>
      <c r="M594" s="281">
        <v>4716.32</v>
      </c>
      <c r="N594" s="281">
        <v>4730.34</v>
      </c>
      <c r="O594" s="281">
        <v>4780.47</v>
      </c>
      <c r="P594" s="281">
        <v>4787.8599999999997</v>
      </c>
      <c r="Q594" s="281">
        <v>4746.8999999999996</v>
      </c>
      <c r="R594" s="281">
        <v>4675.43</v>
      </c>
      <c r="S594" s="281">
        <v>4679.33</v>
      </c>
      <c r="T594" s="281">
        <v>4631.5600000000004</v>
      </c>
      <c r="U594" s="281">
        <v>4520.6099999999997</v>
      </c>
      <c r="V594" s="281">
        <v>4531.04</v>
      </c>
      <c r="W594" s="281">
        <v>4375.03</v>
      </c>
      <c r="X594" s="281">
        <v>4321.1000000000004</v>
      </c>
      <c r="Y594" s="281">
        <v>4300.99</v>
      </c>
    </row>
    <row r="595" spans="1:25">
      <c r="A595" s="256">
        <v>11</v>
      </c>
      <c r="B595" s="281">
        <v>4240.43</v>
      </c>
      <c r="C595" s="281">
        <v>4212.68</v>
      </c>
      <c r="D595" s="281">
        <v>4215.54</v>
      </c>
      <c r="E595" s="281">
        <v>4218.1400000000003</v>
      </c>
      <c r="F595" s="281">
        <v>4202.8500000000004</v>
      </c>
      <c r="G595" s="281">
        <v>4287.99</v>
      </c>
      <c r="H595" s="281">
        <v>4366.12</v>
      </c>
      <c r="I595" s="281">
        <v>4456.1000000000004</v>
      </c>
      <c r="J595" s="281">
        <v>4547.08</v>
      </c>
      <c r="K595" s="281">
        <v>4612.07</v>
      </c>
      <c r="L595" s="281">
        <v>4606.72</v>
      </c>
      <c r="M595" s="281">
        <v>4613.3</v>
      </c>
      <c r="N595" s="281">
        <v>4617.5600000000004</v>
      </c>
      <c r="O595" s="281">
        <v>4625.33</v>
      </c>
      <c r="P595" s="281">
        <v>4626.84</v>
      </c>
      <c r="Q595" s="281">
        <v>4656.26</v>
      </c>
      <c r="R595" s="281">
        <v>4590.18</v>
      </c>
      <c r="S595" s="281">
        <v>4597.88</v>
      </c>
      <c r="T595" s="281">
        <v>4596.8</v>
      </c>
      <c r="U595" s="281">
        <v>4466.0200000000004</v>
      </c>
      <c r="V595" s="281">
        <v>4421.1099999999997</v>
      </c>
      <c r="W595" s="281">
        <v>4326.18</v>
      </c>
      <c r="X595" s="281">
        <v>4274.66</v>
      </c>
      <c r="Y595" s="281">
        <v>4261.8100000000004</v>
      </c>
    </row>
    <row r="596" spans="1:25">
      <c r="A596" s="256">
        <v>12</v>
      </c>
      <c r="B596" s="281">
        <v>4320.8</v>
      </c>
      <c r="C596" s="281">
        <v>4306.1499999999996</v>
      </c>
      <c r="D596" s="281">
        <v>4309.1400000000003</v>
      </c>
      <c r="E596" s="281">
        <v>4264.07</v>
      </c>
      <c r="F596" s="281">
        <v>4298.1400000000003</v>
      </c>
      <c r="G596" s="281">
        <v>4370.2</v>
      </c>
      <c r="H596" s="281">
        <v>4448.0600000000004</v>
      </c>
      <c r="I596" s="281">
        <v>4571.8999999999996</v>
      </c>
      <c r="J596" s="281">
        <v>4633.97</v>
      </c>
      <c r="K596" s="281">
        <v>4707.8100000000004</v>
      </c>
      <c r="L596" s="281">
        <v>4712.53</v>
      </c>
      <c r="M596" s="281">
        <v>4746.08</v>
      </c>
      <c r="N596" s="281">
        <v>4740.4399999999996</v>
      </c>
      <c r="O596" s="281">
        <v>4777.3100000000004</v>
      </c>
      <c r="P596" s="281">
        <v>4778.68</v>
      </c>
      <c r="Q596" s="281">
        <v>4755.6400000000003</v>
      </c>
      <c r="R596" s="281">
        <v>4771.75</v>
      </c>
      <c r="S596" s="281">
        <v>4774.1899999999996</v>
      </c>
      <c r="T596" s="281">
        <v>4766.8500000000004</v>
      </c>
      <c r="U596" s="281">
        <v>4666.1000000000004</v>
      </c>
      <c r="V596" s="281">
        <v>4401.68</v>
      </c>
      <c r="W596" s="281">
        <v>4451.87</v>
      </c>
      <c r="X596" s="281">
        <v>4397.09</v>
      </c>
      <c r="Y596" s="281">
        <v>4372.87</v>
      </c>
    </row>
    <row r="597" spans="1:25">
      <c r="A597" s="256">
        <v>13</v>
      </c>
      <c r="B597" s="281">
        <v>4469.4799999999996</v>
      </c>
      <c r="C597" s="281">
        <v>4434.8900000000003</v>
      </c>
      <c r="D597" s="281">
        <v>4433.34</v>
      </c>
      <c r="E597" s="281">
        <v>4369.54</v>
      </c>
      <c r="F597" s="281">
        <v>4407.3</v>
      </c>
      <c r="G597" s="281">
        <v>4456.6099999999997</v>
      </c>
      <c r="H597" s="281">
        <v>4579.3599999999997</v>
      </c>
      <c r="I597" s="281">
        <v>4633.3</v>
      </c>
      <c r="J597" s="281">
        <v>4855.08</v>
      </c>
      <c r="K597" s="281">
        <v>4899.04</v>
      </c>
      <c r="L597" s="281">
        <v>4937.24</v>
      </c>
      <c r="M597" s="281">
        <v>4959.09</v>
      </c>
      <c r="N597" s="281">
        <v>4946.96</v>
      </c>
      <c r="O597" s="281">
        <v>4966.42</v>
      </c>
      <c r="P597" s="281">
        <v>4968.82</v>
      </c>
      <c r="Q597" s="281">
        <v>4954.82</v>
      </c>
      <c r="R597" s="281">
        <v>4950.22</v>
      </c>
      <c r="S597" s="281">
        <v>4925.78</v>
      </c>
      <c r="T597" s="281">
        <v>4858.03</v>
      </c>
      <c r="U597" s="281">
        <v>4673.92</v>
      </c>
      <c r="V597" s="281">
        <v>4529.1499999999996</v>
      </c>
      <c r="W597" s="281">
        <v>4555.04</v>
      </c>
      <c r="X597" s="281">
        <v>4511.7</v>
      </c>
      <c r="Y597" s="281">
        <v>4496.7700000000004</v>
      </c>
    </row>
    <row r="598" spans="1:25">
      <c r="A598" s="256">
        <v>14</v>
      </c>
      <c r="B598" s="281">
        <v>4411.03</v>
      </c>
      <c r="C598" s="281">
        <v>4378.83</v>
      </c>
      <c r="D598" s="281">
        <v>4384.03</v>
      </c>
      <c r="E598" s="281">
        <v>4308.75</v>
      </c>
      <c r="F598" s="281">
        <v>4330.18</v>
      </c>
      <c r="G598" s="281">
        <v>4381.08</v>
      </c>
      <c r="H598" s="281">
        <v>4512.74</v>
      </c>
      <c r="I598" s="281">
        <v>4638.87</v>
      </c>
      <c r="J598" s="281">
        <v>4650.75</v>
      </c>
      <c r="K598" s="281">
        <v>4738.6000000000004</v>
      </c>
      <c r="L598" s="281">
        <v>4858.88</v>
      </c>
      <c r="M598" s="281">
        <v>4845.41</v>
      </c>
      <c r="N598" s="281">
        <v>4862.42</v>
      </c>
      <c r="O598" s="281">
        <v>4878.7</v>
      </c>
      <c r="P598" s="281">
        <v>4878.8900000000003</v>
      </c>
      <c r="Q598" s="281">
        <v>4849.0600000000004</v>
      </c>
      <c r="R598" s="281">
        <v>4858.13</v>
      </c>
      <c r="S598" s="281">
        <v>4839.3999999999996</v>
      </c>
      <c r="T598" s="281">
        <v>4766.74</v>
      </c>
      <c r="U598" s="281">
        <v>4652.54</v>
      </c>
      <c r="V598" s="281">
        <v>4484.9799999999996</v>
      </c>
      <c r="W598" s="281">
        <v>4534.3999999999996</v>
      </c>
      <c r="X598" s="281">
        <v>4456.67</v>
      </c>
      <c r="Y598" s="281">
        <v>4447.18</v>
      </c>
    </row>
    <row r="599" spans="1:25">
      <c r="A599" s="256">
        <v>15</v>
      </c>
      <c r="B599" s="281">
        <v>4478.6499999999996</v>
      </c>
      <c r="C599" s="281">
        <v>4467.54</v>
      </c>
      <c r="D599" s="281">
        <v>4462.93</v>
      </c>
      <c r="E599" s="281">
        <v>4422.09</v>
      </c>
      <c r="F599" s="281">
        <v>4459.4799999999996</v>
      </c>
      <c r="G599" s="281">
        <v>4504.66</v>
      </c>
      <c r="H599" s="281">
        <v>4604.72</v>
      </c>
      <c r="I599" s="281">
        <v>4693.99</v>
      </c>
      <c r="J599" s="281">
        <v>4812.67</v>
      </c>
      <c r="K599" s="281">
        <v>4870.1400000000003</v>
      </c>
      <c r="L599" s="281">
        <v>4883.1499999999996</v>
      </c>
      <c r="M599" s="281">
        <v>4891.59</v>
      </c>
      <c r="N599" s="281">
        <v>4859.04</v>
      </c>
      <c r="O599" s="281">
        <v>4849.17</v>
      </c>
      <c r="P599" s="281">
        <v>4832.09</v>
      </c>
      <c r="Q599" s="281">
        <v>4810.3900000000003</v>
      </c>
      <c r="R599" s="281">
        <v>4770.97</v>
      </c>
      <c r="S599" s="281">
        <v>4764.1400000000003</v>
      </c>
      <c r="T599" s="281">
        <v>4695.5600000000004</v>
      </c>
      <c r="U599" s="281">
        <v>4583.96</v>
      </c>
      <c r="V599" s="281">
        <v>4500.92</v>
      </c>
      <c r="W599" s="281">
        <v>4538.2299999999996</v>
      </c>
      <c r="X599" s="281">
        <v>4507.34</v>
      </c>
      <c r="Y599" s="281">
        <v>4490.53</v>
      </c>
    </row>
    <row r="600" spans="1:25">
      <c r="A600" s="256">
        <v>16</v>
      </c>
      <c r="B600" s="281">
        <v>4373.4799999999996</v>
      </c>
      <c r="C600" s="281">
        <v>4358.6000000000004</v>
      </c>
      <c r="D600" s="281">
        <v>4357.53</v>
      </c>
      <c r="E600" s="281">
        <v>4274.3599999999997</v>
      </c>
      <c r="F600" s="281">
        <v>4337.76</v>
      </c>
      <c r="G600" s="281">
        <v>4438.99</v>
      </c>
      <c r="H600" s="281">
        <v>4592.78</v>
      </c>
      <c r="I600" s="281">
        <v>4633.97</v>
      </c>
      <c r="J600" s="281">
        <v>4673.57</v>
      </c>
      <c r="K600" s="281">
        <v>4731.42</v>
      </c>
      <c r="L600" s="281">
        <v>4762.8599999999997</v>
      </c>
      <c r="M600" s="281">
        <v>4730.68</v>
      </c>
      <c r="N600" s="281">
        <v>4728.53</v>
      </c>
      <c r="O600" s="281">
        <v>4734.68</v>
      </c>
      <c r="P600" s="281">
        <v>4770.8100000000004</v>
      </c>
      <c r="Q600" s="281">
        <v>4743.75</v>
      </c>
      <c r="R600" s="281">
        <v>4702.92</v>
      </c>
      <c r="S600" s="281">
        <v>4762.4799999999996</v>
      </c>
      <c r="T600" s="281">
        <v>4719.28</v>
      </c>
      <c r="U600" s="281">
        <v>4589.41</v>
      </c>
      <c r="V600" s="281">
        <v>4519.37</v>
      </c>
      <c r="W600" s="281">
        <v>4605.45</v>
      </c>
      <c r="X600" s="281">
        <v>4494.46</v>
      </c>
      <c r="Y600" s="281">
        <v>4395.8500000000004</v>
      </c>
    </row>
    <row r="601" spans="1:25">
      <c r="A601" s="256">
        <v>17</v>
      </c>
      <c r="B601" s="281">
        <v>4535.8599999999997</v>
      </c>
      <c r="C601" s="281">
        <v>4498.97</v>
      </c>
      <c r="D601" s="281">
        <v>4501.95</v>
      </c>
      <c r="E601" s="281">
        <v>4444.3100000000004</v>
      </c>
      <c r="F601" s="281">
        <v>4484.88</v>
      </c>
      <c r="G601" s="281">
        <v>4564.46</v>
      </c>
      <c r="H601" s="281">
        <v>4604.28</v>
      </c>
      <c r="I601" s="281">
        <v>4644.55</v>
      </c>
      <c r="J601" s="281">
        <v>4733.3900000000003</v>
      </c>
      <c r="K601" s="281">
        <v>4767.75</v>
      </c>
      <c r="L601" s="281">
        <v>4888.59</v>
      </c>
      <c r="M601" s="281">
        <v>4861.28</v>
      </c>
      <c r="N601" s="281">
        <v>4903.7700000000004</v>
      </c>
      <c r="O601" s="281">
        <v>4919.07</v>
      </c>
      <c r="P601" s="281">
        <v>4966.3500000000004</v>
      </c>
      <c r="Q601" s="281">
        <v>4863.92</v>
      </c>
      <c r="R601" s="281">
        <v>4781.57</v>
      </c>
      <c r="S601" s="281">
        <v>4784.57</v>
      </c>
      <c r="T601" s="281">
        <v>4803.74</v>
      </c>
      <c r="U601" s="281">
        <v>4672.8500000000004</v>
      </c>
      <c r="V601" s="281">
        <v>4598.6499999999996</v>
      </c>
      <c r="W601" s="281">
        <v>4644.8</v>
      </c>
      <c r="X601" s="281">
        <v>4557.3599999999997</v>
      </c>
      <c r="Y601" s="281">
        <v>4545.4799999999996</v>
      </c>
    </row>
    <row r="602" spans="1:25">
      <c r="A602" s="256">
        <v>18</v>
      </c>
      <c r="B602" s="281">
        <v>4461.51</v>
      </c>
      <c r="C602" s="281">
        <v>4451.2</v>
      </c>
      <c r="D602" s="281">
        <v>4441.7299999999996</v>
      </c>
      <c r="E602" s="281">
        <v>4398.63</v>
      </c>
      <c r="F602" s="281">
        <v>4433.0200000000004</v>
      </c>
      <c r="G602" s="281">
        <v>4480.49</v>
      </c>
      <c r="H602" s="281">
        <v>4513.41</v>
      </c>
      <c r="I602" s="281">
        <v>4578.4799999999996</v>
      </c>
      <c r="J602" s="281">
        <v>4579.53</v>
      </c>
      <c r="K602" s="281">
        <v>4577.9799999999996</v>
      </c>
      <c r="L602" s="281">
        <v>4569.42</v>
      </c>
      <c r="M602" s="281">
        <v>4581.99</v>
      </c>
      <c r="N602" s="281">
        <v>4583.01</v>
      </c>
      <c r="O602" s="281">
        <v>4608.43</v>
      </c>
      <c r="P602" s="281">
        <v>4650.22</v>
      </c>
      <c r="Q602" s="281">
        <v>4587.79</v>
      </c>
      <c r="R602" s="281">
        <v>4585.41</v>
      </c>
      <c r="S602" s="281">
        <v>4582</v>
      </c>
      <c r="T602" s="281">
        <v>4455.62</v>
      </c>
      <c r="U602" s="281">
        <v>4436.8900000000003</v>
      </c>
      <c r="V602" s="281">
        <v>4457.8500000000004</v>
      </c>
      <c r="W602" s="281">
        <v>4467.6000000000004</v>
      </c>
      <c r="X602" s="281">
        <v>4446.62</v>
      </c>
      <c r="Y602" s="281">
        <v>4405.93</v>
      </c>
    </row>
    <row r="603" spans="1:25">
      <c r="A603" s="256">
        <v>19</v>
      </c>
      <c r="B603" s="281">
        <v>4464.7299999999996</v>
      </c>
      <c r="C603" s="281">
        <v>4459.6099999999997</v>
      </c>
      <c r="D603" s="281">
        <v>4455.92</v>
      </c>
      <c r="E603" s="281">
        <v>4467.58</v>
      </c>
      <c r="F603" s="281">
        <v>4453.04</v>
      </c>
      <c r="G603" s="281">
        <v>4516.42</v>
      </c>
      <c r="H603" s="281">
        <v>4573.66</v>
      </c>
      <c r="I603" s="281">
        <v>4591.6499999999996</v>
      </c>
      <c r="J603" s="281">
        <v>4597.1899999999996</v>
      </c>
      <c r="K603" s="281">
        <v>4610.97</v>
      </c>
      <c r="L603" s="281">
        <v>4612.8599999999997</v>
      </c>
      <c r="M603" s="281">
        <v>4615.92</v>
      </c>
      <c r="N603" s="281">
        <v>4620.58</v>
      </c>
      <c r="O603" s="281">
        <v>4649.6000000000004</v>
      </c>
      <c r="P603" s="281">
        <v>4592.08</v>
      </c>
      <c r="Q603" s="281">
        <v>4589.01</v>
      </c>
      <c r="R603" s="281">
        <v>4595.1499999999996</v>
      </c>
      <c r="S603" s="281">
        <v>4519.3599999999997</v>
      </c>
      <c r="T603" s="281">
        <v>4546.6899999999996</v>
      </c>
      <c r="U603" s="281">
        <v>4651.6899999999996</v>
      </c>
      <c r="V603" s="281">
        <v>4604.0600000000004</v>
      </c>
      <c r="W603" s="281">
        <v>4538.34</v>
      </c>
      <c r="X603" s="281">
        <v>4527.1899999999996</v>
      </c>
      <c r="Y603" s="281">
        <v>4521.97</v>
      </c>
    </row>
    <row r="604" spans="1:25">
      <c r="A604" s="256">
        <v>20</v>
      </c>
      <c r="B604" s="281">
        <v>4554.32</v>
      </c>
      <c r="C604" s="281">
        <v>4538.83</v>
      </c>
      <c r="D604" s="281">
        <v>4534.59</v>
      </c>
      <c r="E604" s="281">
        <v>4534.99</v>
      </c>
      <c r="F604" s="281">
        <v>4519.8500000000004</v>
      </c>
      <c r="G604" s="281">
        <v>4570.6099999999997</v>
      </c>
      <c r="H604" s="281">
        <v>4627.47</v>
      </c>
      <c r="I604" s="281">
        <v>4688.72</v>
      </c>
      <c r="J604" s="281">
        <v>4847.59</v>
      </c>
      <c r="K604" s="281">
        <v>4856.75</v>
      </c>
      <c r="L604" s="281">
        <v>4863.58</v>
      </c>
      <c r="M604" s="281">
        <v>4836.2700000000004</v>
      </c>
      <c r="N604" s="281">
        <v>4828.29</v>
      </c>
      <c r="O604" s="281">
        <v>4844.49</v>
      </c>
      <c r="P604" s="281">
        <v>4843.8599999999997</v>
      </c>
      <c r="Q604" s="281">
        <v>4838.75</v>
      </c>
      <c r="R604" s="281">
        <v>4837.78</v>
      </c>
      <c r="S604" s="281">
        <v>4838.3500000000004</v>
      </c>
      <c r="T604" s="281">
        <v>4831.26</v>
      </c>
      <c r="U604" s="281">
        <v>4868.8100000000004</v>
      </c>
      <c r="V604" s="281">
        <v>4716.25</v>
      </c>
      <c r="W604" s="281">
        <v>4664.1099999999997</v>
      </c>
      <c r="X604" s="281">
        <v>4619.5600000000004</v>
      </c>
      <c r="Y604" s="281">
        <v>4587.6000000000004</v>
      </c>
    </row>
    <row r="605" spans="1:25">
      <c r="A605" s="256">
        <v>21</v>
      </c>
      <c r="B605" s="281">
        <v>4698</v>
      </c>
      <c r="C605" s="281">
        <v>4670.5200000000004</v>
      </c>
      <c r="D605" s="281">
        <v>4627.59</v>
      </c>
      <c r="E605" s="281">
        <v>4667.8599999999997</v>
      </c>
      <c r="F605" s="281">
        <v>4640.72</v>
      </c>
      <c r="G605" s="281">
        <v>5002.5</v>
      </c>
      <c r="H605" s="281">
        <v>4745.1000000000004</v>
      </c>
      <c r="I605" s="281">
        <v>4845.99</v>
      </c>
      <c r="J605" s="281">
        <v>5175.6099999999997</v>
      </c>
      <c r="K605" s="281">
        <v>5283.49</v>
      </c>
      <c r="L605" s="281">
        <v>5286.2</v>
      </c>
      <c r="M605" s="281">
        <v>5367.69</v>
      </c>
      <c r="N605" s="281">
        <v>5237.18</v>
      </c>
      <c r="O605" s="281">
        <v>5231.5</v>
      </c>
      <c r="P605" s="281">
        <v>5230.25</v>
      </c>
      <c r="Q605" s="281">
        <v>5224.25</v>
      </c>
      <c r="R605" s="281">
        <v>5350.83</v>
      </c>
      <c r="S605" s="281">
        <v>5305.56</v>
      </c>
      <c r="T605" s="281">
        <v>5218.59</v>
      </c>
      <c r="U605" s="281">
        <v>5237.7299999999996</v>
      </c>
      <c r="V605" s="281">
        <v>4940.74</v>
      </c>
      <c r="W605" s="281">
        <v>4771.28</v>
      </c>
      <c r="X605" s="281">
        <v>4709.0600000000004</v>
      </c>
      <c r="Y605" s="281">
        <v>4694.25</v>
      </c>
    </row>
    <row r="606" spans="1:25">
      <c r="A606" s="256">
        <v>22</v>
      </c>
      <c r="B606" s="281">
        <v>4695.55</v>
      </c>
      <c r="C606" s="281">
        <v>4681.7</v>
      </c>
      <c r="D606" s="281">
        <v>4666.71</v>
      </c>
      <c r="E606" s="281">
        <v>4672.1899999999996</v>
      </c>
      <c r="F606" s="281">
        <v>4654.78</v>
      </c>
      <c r="G606" s="281">
        <v>4716.5200000000004</v>
      </c>
      <c r="H606" s="281">
        <v>4797.47</v>
      </c>
      <c r="I606" s="281">
        <v>4890.17</v>
      </c>
      <c r="J606" s="281">
        <v>4942.2700000000004</v>
      </c>
      <c r="K606" s="281">
        <v>4946.03</v>
      </c>
      <c r="L606" s="281">
        <v>5012.45</v>
      </c>
      <c r="M606" s="281">
        <v>5011.3100000000004</v>
      </c>
      <c r="N606" s="281">
        <v>4944.3999999999996</v>
      </c>
      <c r="O606" s="281">
        <v>4942.99</v>
      </c>
      <c r="P606" s="281">
        <v>4993.95</v>
      </c>
      <c r="Q606" s="281">
        <v>4940.4799999999996</v>
      </c>
      <c r="R606" s="281">
        <v>4951.51</v>
      </c>
      <c r="S606" s="281">
        <v>4999.63</v>
      </c>
      <c r="T606" s="281">
        <v>4932.8900000000003</v>
      </c>
      <c r="U606" s="281">
        <v>4936.33</v>
      </c>
      <c r="V606" s="281">
        <v>4771.3900000000003</v>
      </c>
      <c r="W606" s="281">
        <v>4696.46</v>
      </c>
      <c r="X606" s="281">
        <v>4660.8500000000004</v>
      </c>
      <c r="Y606" s="281">
        <v>4634.97</v>
      </c>
    </row>
    <row r="607" spans="1:25">
      <c r="A607" s="256">
        <v>23</v>
      </c>
      <c r="B607" s="281">
        <v>4482.42</v>
      </c>
      <c r="C607" s="281">
        <v>4475.3500000000004</v>
      </c>
      <c r="D607" s="281">
        <v>4481.57</v>
      </c>
      <c r="E607" s="281">
        <v>4503.97</v>
      </c>
      <c r="F607" s="281">
        <v>4498.79</v>
      </c>
      <c r="G607" s="281">
        <v>4543.21</v>
      </c>
      <c r="H607" s="281">
        <v>4562.58</v>
      </c>
      <c r="I607" s="281">
        <v>4648.8</v>
      </c>
      <c r="J607" s="281">
        <v>4675.1899999999996</v>
      </c>
      <c r="K607" s="281">
        <v>4709.74</v>
      </c>
      <c r="L607" s="281">
        <v>4716.34</v>
      </c>
      <c r="M607" s="281">
        <v>4769.58</v>
      </c>
      <c r="N607" s="281">
        <v>4777.18</v>
      </c>
      <c r="O607" s="281">
        <v>4752.93</v>
      </c>
      <c r="P607" s="281">
        <v>4732.04</v>
      </c>
      <c r="Q607" s="281">
        <v>4726.6000000000004</v>
      </c>
      <c r="R607" s="281">
        <v>4771.09</v>
      </c>
      <c r="S607" s="281">
        <v>4804.28</v>
      </c>
      <c r="T607" s="281">
        <v>4810.54</v>
      </c>
      <c r="U607" s="281">
        <v>5022.2700000000004</v>
      </c>
      <c r="V607" s="281">
        <v>4714.9399999999996</v>
      </c>
      <c r="W607" s="281">
        <v>4606.33</v>
      </c>
      <c r="X607" s="281">
        <v>4564.8100000000004</v>
      </c>
      <c r="Y607" s="281">
        <v>4553.05</v>
      </c>
    </row>
    <row r="608" spans="1:25">
      <c r="A608" s="256">
        <v>24</v>
      </c>
      <c r="B608" s="281">
        <v>4472.17</v>
      </c>
      <c r="C608" s="281">
        <v>4430.12</v>
      </c>
      <c r="D608" s="281">
        <v>4431.38</v>
      </c>
      <c r="E608" s="281">
        <v>4467.6899999999996</v>
      </c>
      <c r="F608" s="281">
        <v>4457.45</v>
      </c>
      <c r="G608" s="281">
        <v>4507.96</v>
      </c>
      <c r="H608" s="281">
        <v>4594.3500000000004</v>
      </c>
      <c r="I608" s="281">
        <v>4687.6400000000003</v>
      </c>
      <c r="J608" s="281">
        <v>4767.8599999999997</v>
      </c>
      <c r="K608" s="281">
        <v>4887.9399999999996</v>
      </c>
      <c r="L608" s="281">
        <v>4739.3100000000004</v>
      </c>
      <c r="M608" s="281">
        <v>4790.74</v>
      </c>
      <c r="N608" s="281">
        <v>4877.43</v>
      </c>
      <c r="O608" s="281">
        <v>4974.55</v>
      </c>
      <c r="P608" s="281">
        <v>5036.5600000000004</v>
      </c>
      <c r="Q608" s="281">
        <v>5003.68</v>
      </c>
      <c r="R608" s="281">
        <v>4961.97</v>
      </c>
      <c r="S608" s="281">
        <v>5117.08</v>
      </c>
      <c r="T608" s="281">
        <v>4902.54</v>
      </c>
      <c r="U608" s="281">
        <v>4985.0600000000004</v>
      </c>
      <c r="V608" s="281">
        <v>4672.1000000000004</v>
      </c>
      <c r="W608" s="281">
        <v>4533.66</v>
      </c>
      <c r="X608" s="281">
        <v>4499.83</v>
      </c>
      <c r="Y608" s="281">
        <v>4489.8999999999996</v>
      </c>
    </row>
    <row r="609" spans="1:25">
      <c r="A609" s="256">
        <v>25</v>
      </c>
      <c r="B609" s="281">
        <v>4392.82</v>
      </c>
      <c r="C609" s="281">
        <v>4354.62</v>
      </c>
      <c r="D609" s="281">
        <v>4402.9399999999996</v>
      </c>
      <c r="E609" s="281">
        <v>4433.6899999999996</v>
      </c>
      <c r="F609" s="281">
        <v>4433.46</v>
      </c>
      <c r="G609" s="281">
        <v>4462.1899999999996</v>
      </c>
      <c r="H609" s="281">
        <v>4522.75</v>
      </c>
      <c r="I609" s="281">
        <v>4610.47</v>
      </c>
      <c r="J609" s="281">
        <v>4635.9399999999996</v>
      </c>
      <c r="K609" s="281">
        <v>4702.53</v>
      </c>
      <c r="L609" s="281">
        <v>4701.9399999999996</v>
      </c>
      <c r="M609" s="281">
        <v>4697.82</v>
      </c>
      <c r="N609" s="281">
        <v>4674.43</v>
      </c>
      <c r="O609" s="281">
        <v>4676.37</v>
      </c>
      <c r="P609" s="281">
        <v>4669.8500000000004</v>
      </c>
      <c r="Q609" s="281">
        <v>4628.8599999999997</v>
      </c>
      <c r="R609" s="281">
        <v>4686.7</v>
      </c>
      <c r="S609" s="281">
        <v>4878.7</v>
      </c>
      <c r="T609" s="281">
        <v>5112.13</v>
      </c>
      <c r="U609" s="281">
        <v>4761.83</v>
      </c>
      <c r="V609" s="281">
        <v>4551.09</v>
      </c>
      <c r="W609" s="281">
        <v>4495.1400000000003</v>
      </c>
      <c r="X609" s="281">
        <v>4466.33</v>
      </c>
      <c r="Y609" s="281">
        <v>4439.0200000000004</v>
      </c>
    </row>
    <row r="610" spans="1:25">
      <c r="A610" s="256">
        <v>26</v>
      </c>
      <c r="B610" s="281">
        <v>4376.75</v>
      </c>
      <c r="C610" s="281">
        <v>4337.4399999999996</v>
      </c>
      <c r="D610" s="281">
        <v>4371.7299999999996</v>
      </c>
      <c r="E610" s="281">
        <v>4325.18</v>
      </c>
      <c r="F610" s="281">
        <v>4313.09</v>
      </c>
      <c r="G610" s="281">
        <v>4417.22</v>
      </c>
      <c r="H610" s="281">
        <v>4508.91</v>
      </c>
      <c r="I610" s="281">
        <v>4628.3599999999997</v>
      </c>
      <c r="J610" s="281">
        <v>4706.7</v>
      </c>
      <c r="K610" s="281">
        <v>4712.2</v>
      </c>
      <c r="L610" s="281">
        <v>4714.59</v>
      </c>
      <c r="M610" s="281">
        <v>4705.4399999999996</v>
      </c>
      <c r="N610" s="281">
        <v>4704.84</v>
      </c>
      <c r="O610" s="281">
        <v>4598.92</v>
      </c>
      <c r="P610" s="281">
        <v>4622.79</v>
      </c>
      <c r="Q610" s="281">
        <v>4528.8599999999997</v>
      </c>
      <c r="R610" s="281">
        <v>4505.92</v>
      </c>
      <c r="S610" s="281">
        <v>4507.92</v>
      </c>
      <c r="T610" s="281">
        <v>4685.08</v>
      </c>
      <c r="U610" s="281">
        <v>4729.38</v>
      </c>
      <c r="V610" s="281">
        <v>4657.49</v>
      </c>
      <c r="W610" s="281">
        <v>4536.8500000000004</v>
      </c>
      <c r="X610" s="281">
        <v>4473.7700000000004</v>
      </c>
      <c r="Y610" s="281">
        <v>4419.8500000000004</v>
      </c>
    </row>
    <row r="611" spans="1:25">
      <c r="A611" s="256">
        <v>27</v>
      </c>
      <c r="B611" s="281">
        <v>4449.2</v>
      </c>
      <c r="C611" s="281">
        <v>4396.7700000000004</v>
      </c>
      <c r="D611" s="281">
        <v>4397.49</v>
      </c>
      <c r="E611" s="281">
        <v>4386.1899999999996</v>
      </c>
      <c r="F611" s="281">
        <v>4373.71</v>
      </c>
      <c r="G611" s="281">
        <v>4495.09</v>
      </c>
      <c r="H611" s="281">
        <v>4538.18</v>
      </c>
      <c r="I611" s="281">
        <v>4629.12</v>
      </c>
      <c r="J611" s="281">
        <v>4686.63</v>
      </c>
      <c r="K611" s="281">
        <v>4902.09</v>
      </c>
      <c r="L611" s="281">
        <v>4902.28</v>
      </c>
      <c r="M611" s="281">
        <v>4899.99</v>
      </c>
      <c r="N611" s="281">
        <v>4800.83</v>
      </c>
      <c r="O611" s="281">
        <v>4713.92</v>
      </c>
      <c r="P611" s="281">
        <v>4607.47</v>
      </c>
      <c r="Q611" s="281">
        <v>4589.3</v>
      </c>
      <c r="R611" s="281">
        <v>4565</v>
      </c>
      <c r="S611" s="281">
        <v>4569.33</v>
      </c>
      <c r="T611" s="281">
        <v>4989.45</v>
      </c>
      <c r="U611" s="281">
        <v>5043.28</v>
      </c>
      <c r="V611" s="281">
        <v>4762.2299999999996</v>
      </c>
      <c r="W611" s="281">
        <v>4710.38</v>
      </c>
      <c r="X611" s="281">
        <v>4508.25</v>
      </c>
      <c r="Y611" s="281">
        <v>4504.1000000000004</v>
      </c>
    </row>
    <row r="612" spans="1:25">
      <c r="A612" s="256">
        <v>28</v>
      </c>
      <c r="B612" s="281">
        <v>4465.3599999999997</v>
      </c>
      <c r="C612" s="281">
        <v>4416.83</v>
      </c>
      <c r="D612" s="281">
        <v>4393.4799999999996</v>
      </c>
      <c r="E612" s="281">
        <v>4261.3999999999996</v>
      </c>
      <c r="F612" s="281">
        <v>4254.38</v>
      </c>
      <c r="G612" s="281">
        <v>4372.5</v>
      </c>
      <c r="H612" s="281">
        <v>4493.3500000000004</v>
      </c>
      <c r="I612" s="281">
        <v>4578.05</v>
      </c>
      <c r="J612" s="281">
        <v>4664.45</v>
      </c>
      <c r="K612" s="281">
        <v>4889.07</v>
      </c>
      <c r="L612" s="281">
        <v>5035.0200000000004</v>
      </c>
      <c r="M612" s="281">
        <v>5030.09</v>
      </c>
      <c r="N612" s="281">
        <v>5037.7</v>
      </c>
      <c r="O612" s="281">
        <v>5037.63</v>
      </c>
      <c r="P612" s="281">
        <v>5059.62</v>
      </c>
      <c r="Q612" s="281">
        <v>4978.2</v>
      </c>
      <c r="R612" s="281">
        <v>4733.34</v>
      </c>
      <c r="S612" s="281">
        <v>4740.8900000000003</v>
      </c>
      <c r="T612" s="281">
        <v>5252.69</v>
      </c>
      <c r="U612" s="281">
        <v>5325.95</v>
      </c>
      <c r="V612" s="281">
        <v>5011.08</v>
      </c>
      <c r="W612" s="281">
        <v>4770.58</v>
      </c>
      <c r="X612" s="281">
        <v>4635.8900000000003</v>
      </c>
      <c r="Y612" s="281">
        <v>4516.8999999999996</v>
      </c>
    </row>
    <row r="613" spans="1:25">
      <c r="A613" s="256">
        <v>29</v>
      </c>
      <c r="B613" s="281">
        <v>4410.3599999999997</v>
      </c>
      <c r="C613" s="281">
        <v>4367.6000000000004</v>
      </c>
      <c r="D613" s="281">
        <v>4367.0600000000004</v>
      </c>
      <c r="E613" s="281">
        <v>4287.28</v>
      </c>
      <c r="F613" s="281">
        <v>4270.34</v>
      </c>
      <c r="G613" s="281">
        <v>4449.6899999999996</v>
      </c>
      <c r="H613" s="281">
        <v>4561.75</v>
      </c>
      <c r="I613" s="281">
        <v>4698.43</v>
      </c>
      <c r="J613" s="281">
        <v>4872.92</v>
      </c>
      <c r="K613" s="281">
        <v>4890.2299999999996</v>
      </c>
      <c r="L613" s="281">
        <v>4766.8</v>
      </c>
      <c r="M613" s="281">
        <v>4770.7299999999996</v>
      </c>
      <c r="N613" s="281">
        <v>4782.88</v>
      </c>
      <c r="O613" s="281">
        <v>4693.9399999999996</v>
      </c>
      <c r="P613" s="281">
        <v>4586.25</v>
      </c>
      <c r="Q613" s="281">
        <v>4598.95</v>
      </c>
      <c r="R613" s="281">
        <v>4561.66</v>
      </c>
      <c r="S613" s="281">
        <v>4551.92</v>
      </c>
      <c r="T613" s="281">
        <v>4756.49</v>
      </c>
      <c r="U613" s="281">
        <v>4778.26</v>
      </c>
      <c r="V613" s="281">
        <v>4644.05</v>
      </c>
      <c r="W613" s="281">
        <v>4505.71</v>
      </c>
      <c r="X613" s="281">
        <v>4456.55</v>
      </c>
      <c r="Y613" s="281">
        <v>4374.67</v>
      </c>
    </row>
    <row r="614" spans="1:25">
      <c r="A614" s="256">
        <v>30</v>
      </c>
      <c r="B614" s="281">
        <v>4073.55</v>
      </c>
      <c r="C614" s="281">
        <v>4060.41</v>
      </c>
      <c r="D614" s="281">
        <v>4140.07</v>
      </c>
      <c r="E614" s="281">
        <v>4036.24</v>
      </c>
      <c r="F614" s="281">
        <v>4207.59</v>
      </c>
      <c r="G614" s="281">
        <v>4380.99</v>
      </c>
      <c r="H614" s="281">
        <v>4505.01</v>
      </c>
      <c r="I614" s="281">
        <v>4611.62</v>
      </c>
      <c r="J614" s="281">
        <v>4689.7</v>
      </c>
      <c r="K614" s="281">
        <v>4696.3100000000004</v>
      </c>
      <c r="L614" s="281">
        <v>4923.91</v>
      </c>
      <c r="M614" s="281">
        <v>4770.93</v>
      </c>
      <c r="N614" s="281">
        <v>4918.67</v>
      </c>
      <c r="O614" s="281">
        <v>4950.99</v>
      </c>
      <c r="P614" s="281">
        <v>4749.16</v>
      </c>
      <c r="Q614" s="281">
        <v>4716.71</v>
      </c>
      <c r="R614" s="281">
        <v>4724.96</v>
      </c>
      <c r="S614" s="281">
        <v>4707.32</v>
      </c>
      <c r="T614" s="281">
        <v>4710.1400000000003</v>
      </c>
      <c r="U614" s="281">
        <v>4921.7700000000004</v>
      </c>
      <c r="V614" s="281">
        <v>4936.9399999999996</v>
      </c>
      <c r="W614" s="281">
        <v>4695.1099999999997</v>
      </c>
      <c r="X614" s="281">
        <v>4551.12</v>
      </c>
      <c r="Y614" s="281">
        <v>4369.41</v>
      </c>
    </row>
    <row r="615" spans="1:25">
      <c r="A615" s="256">
        <v>31</v>
      </c>
      <c r="B615" s="281">
        <v>4292.88</v>
      </c>
      <c r="C615" s="281">
        <v>4246.37</v>
      </c>
      <c r="D615" s="281">
        <v>4254.04</v>
      </c>
      <c r="E615" s="281">
        <v>4273.66</v>
      </c>
      <c r="F615" s="281">
        <v>4257.6000000000004</v>
      </c>
      <c r="G615" s="281">
        <v>4338.04</v>
      </c>
      <c r="H615" s="281">
        <v>4439.07</v>
      </c>
      <c r="I615" s="281">
        <v>4559.91</v>
      </c>
      <c r="J615" s="281">
        <v>4653.7299999999996</v>
      </c>
      <c r="K615" s="281">
        <v>4734.49</v>
      </c>
      <c r="L615" s="281">
        <v>4709.4399999999996</v>
      </c>
      <c r="M615" s="281">
        <v>4772.6400000000003</v>
      </c>
      <c r="N615" s="281">
        <v>4729.5200000000004</v>
      </c>
      <c r="O615" s="281">
        <v>4768.8500000000004</v>
      </c>
      <c r="P615" s="281">
        <v>4730.29</v>
      </c>
      <c r="Q615" s="281">
        <v>4575.75</v>
      </c>
      <c r="R615" s="281">
        <v>4534.84</v>
      </c>
      <c r="S615" s="281">
        <v>4770.54</v>
      </c>
      <c r="T615" s="281">
        <v>5129.66</v>
      </c>
      <c r="U615" s="281">
        <v>4724.8900000000003</v>
      </c>
      <c r="V615" s="281">
        <v>4615.01</v>
      </c>
      <c r="W615" s="281">
        <v>4482.95</v>
      </c>
      <c r="X615" s="281">
        <v>4425.5600000000004</v>
      </c>
      <c r="Y615" s="281">
        <v>4324.46</v>
      </c>
    </row>
    <row r="617" spans="1:25">
      <c r="A617" s="459" t="s">
        <v>212</v>
      </c>
      <c r="B617" s="491" t="s">
        <v>217</v>
      </c>
      <c r="C617" s="491"/>
      <c r="D617" s="491"/>
      <c r="E617" s="491"/>
      <c r="F617" s="491"/>
      <c r="G617" s="491"/>
      <c r="H617" s="491"/>
      <c r="I617" s="491"/>
      <c r="J617" s="491"/>
      <c r="K617" s="491"/>
      <c r="L617" s="491"/>
      <c r="M617" s="491"/>
      <c r="N617" s="491"/>
      <c r="O617" s="491"/>
      <c r="P617" s="491"/>
      <c r="Q617" s="491"/>
      <c r="R617" s="491"/>
      <c r="S617" s="491"/>
      <c r="T617" s="491"/>
      <c r="U617" s="491"/>
      <c r="V617" s="491"/>
      <c r="W617" s="491"/>
      <c r="X617" s="491"/>
      <c r="Y617" s="491"/>
    </row>
    <row r="618" spans="1:25" ht="30">
      <c r="A618" s="459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5470.23</v>
      </c>
      <c r="C619" s="281">
        <v>5470.34</v>
      </c>
      <c r="D619" s="281">
        <v>5468.25</v>
      </c>
      <c r="E619" s="281">
        <v>5520.84</v>
      </c>
      <c r="F619" s="281">
        <v>5609.64</v>
      </c>
      <c r="G619" s="281">
        <v>5694.87</v>
      </c>
      <c r="H619" s="281">
        <v>5869.3</v>
      </c>
      <c r="I619" s="281">
        <v>5990.35</v>
      </c>
      <c r="J619" s="281">
        <v>6093.23</v>
      </c>
      <c r="K619" s="281">
        <v>6091.63</v>
      </c>
      <c r="L619" s="281">
        <v>6092.54</v>
      </c>
      <c r="M619" s="281">
        <v>6273.99</v>
      </c>
      <c r="N619" s="281">
        <v>6273.51</v>
      </c>
      <c r="O619" s="281">
        <v>6271.41</v>
      </c>
      <c r="P619" s="281">
        <v>6250.74</v>
      </c>
      <c r="Q619" s="281">
        <v>6237.15</v>
      </c>
      <c r="R619" s="281">
        <v>6225.8</v>
      </c>
      <c r="S619" s="281">
        <v>6250.84</v>
      </c>
      <c r="T619" s="281">
        <v>6137.11</v>
      </c>
      <c r="U619" s="281">
        <v>6010.5</v>
      </c>
      <c r="V619" s="281">
        <v>5834.88</v>
      </c>
      <c r="W619" s="281">
        <v>5714.25</v>
      </c>
      <c r="X619" s="281">
        <v>5659.98</v>
      </c>
      <c r="Y619" s="281">
        <v>5471.14</v>
      </c>
    </row>
    <row r="620" spans="1:25">
      <c r="A620" s="256">
        <v>2</v>
      </c>
      <c r="B620" s="281">
        <v>5427.47</v>
      </c>
      <c r="C620" s="281">
        <v>5391.41</v>
      </c>
      <c r="D620" s="281">
        <v>5393.18</v>
      </c>
      <c r="E620" s="281">
        <v>5395.39</v>
      </c>
      <c r="F620" s="281">
        <v>5442.17</v>
      </c>
      <c r="G620" s="281">
        <v>5441.26</v>
      </c>
      <c r="H620" s="281">
        <v>5715.61</v>
      </c>
      <c r="I620" s="281">
        <v>5864.7</v>
      </c>
      <c r="J620" s="281">
        <v>5964.98</v>
      </c>
      <c r="K620" s="281">
        <v>6014.34</v>
      </c>
      <c r="L620" s="281">
        <v>6015.25</v>
      </c>
      <c r="M620" s="281">
        <v>6220.18</v>
      </c>
      <c r="N620" s="281">
        <v>6260.16</v>
      </c>
      <c r="O620" s="281">
        <v>6252.13</v>
      </c>
      <c r="P620" s="281">
        <v>6247.01</v>
      </c>
      <c r="Q620" s="281">
        <v>6238.12</v>
      </c>
      <c r="R620" s="281">
        <v>6333.91</v>
      </c>
      <c r="S620" s="281">
        <v>6337.97</v>
      </c>
      <c r="T620" s="281">
        <v>6225.27</v>
      </c>
      <c r="U620" s="281">
        <v>6074.45</v>
      </c>
      <c r="V620" s="281">
        <v>6055.23</v>
      </c>
      <c r="W620" s="281">
        <v>5922.29</v>
      </c>
      <c r="X620" s="281">
        <v>5822.76</v>
      </c>
      <c r="Y620" s="281">
        <v>5606.37</v>
      </c>
    </row>
    <row r="621" spans="1:25">
      <c r="A621" s="256">
        <v>3</v>
      </c>
      <c r="B621" s="281">
        <v>5711.77</v>
      </c>
      <c r="C621" s="281">
        <v>5702.88</v>
      </c>
      <c r="D621" s="281">
        <v>5695.51</v>
      </c>
      <c r="E621" s="281">
        <v>5693.51</v>
      </c>
      <c r="F621" s="281">
        <v>5674.61</v>
      </c>
      <c r="G621" s="281">
        <v>5725.62</v>
      </c>
      <c r="H621" s="281">
        <v>5770.9</v>
      </c>
      <c r="I621" s="281">
        <v>5953.94</v>
      </c>
      <c r="J621" s="281">
        <v>6014.89</v>
      </c>
      <c r="K621" s="281">
        <v>6081.14</v>
      </c>
      <c r="L621" s="281">
        <v>6069.03</v>
      </c>
      <c r="M621" s="281">
        <v>6102.52</v>
      </c>
      <c r="N621" s="281">
        <v>6089.79</v>
      </c>
      <c r="O621" s="281">
        <v>6053.21</v>
      </c>
      <c r="P621" s="281">
        <v>6087.62</v>
      </c>
      <c r="Q621" s="281">
        <v>6080.85</v>
      </c>
      <c r="R621" s="281">
        <v>6054.45</v>
      </c>
      <c r="S621" s="281">
        <v>6041.33</v>
      </c>
      <c r="T621" s="281">
        <v>6028.78</v>
      </c>
      <c r="U621" s="281">
        <v>5970.83</v>
      </c>
      <c r="V621" s="281">
        <v>5965.75</v>
      </c>
      <c r="W621" s="281">
        <v>5850.24</v>
      </c>
      <c r="X621" s="281">
        <v>5769.15</v>
      </c>
      <c r="Y621" s="281">
        <v>5743.94</v>
      </c>
    </row>
    <row r="622" spans="1:25">
      <c r="A622" s="256">
        <v>4</v>
      </c>
      <c r="B622" s="281">
        <v>5687.7</v>
      </c>
      <c r="C622" s="281">
        <v>5676.57</v>
      </c>
      <c r="D622" s="281">
        <v>5674.23</v>
      </c>
      <c r="E622" s="281">
        <v>5677.18</v>
      </c>
      <c r="F622" s="281">
        <v>5668.56</v>
      </c>
      <c r="G622" s="281">
        <v>5738.23</v>
      </c>
      <c r="H622" s="281">
        <v>5838.07</v>
      </c>
      <c r="I622" s="281">
        <v>6008.72</v>
      </c>
      <c r="J622" s="281">
        <v>6091.4</v>
      </c>
      <c r="K622" s="281">
        <v>6164.74</v>
      </c>
      <c r="L622" s="281">
        <v>6111.14</v>
      </c>
      <c r="M622" s="281">
        <v>6239.24</v>
      </c>
      <c r="N622" s="281">
        <v>6235</v>
      </c>
      <c r="O622" s="281">
        <v>6306.16</v>
      </c>
      <c r="P622" s="281">
        <v>6312.34</v>
      </c>
      <c r="Q622" s="281">
        <v>6221.25</v>
      </c>
      <c r="R622" s="281">
        <v>6217.39</v>
      </c>
      <c r="S622" s="281">
        <v>6334.65</v>
      </c>
      <c r="T622" s="281">
        <v>6085.84</v>
      </c>
      <c r="U622" s="281">
        <v>5929.97</v>
      </c>
      <c r="V622" s="281">
        <v>5963.93</v>
      </c>
      <c r="W622" s="281">
        <v>5846.21</v>
      </c>
      <c r="X622" s="281">
        <v>5773.82</v>
      </c>
      <c r="Y622" s="281">
        <v>5723.57</v>
      </c>
    </row>
    <row r="623" spans="1:25">
      <c r="A623" s="256">
        <v>5</v>
      </c>
      <c r="B623" s="281">
        <v>5656.13</v>
      </c>
      <c r="C623" s="281">
        <v>5644.97</v>
      </c>
      <c r="D623" s="281">
        <v>5643.56</v>
      </c>
      <c r="E623" s="281">
        <v>5669.98</v>
      </c>
      <c r="F623" s="281">
        <v>5665.77</v>
      </c>
      <c r="G623" s="281">
        <v>5817.59</v>
      </c>
      <c r="H623" s="281">
        <v>5910.1</v>
      </c>
      <c r="I623" s="281">
        <v>6012.94</v>
      </c>
      <c r="J623" s="281">
        <v>6105.16</v>
      </c>
      <c r="K623" s="281">
        <v>6148.66</v>
      </c>
      <c r="L623" s="281">
        <v>6157.11</v>
      </c>
      <c r="M623" s="281">
        <v>6156.08</v>
      </c>
      <c r="N623" s="281">
        <v>6180.37</v>
      </c>
      <c r="O623" s="281">
        <v>6200.1</v>
      </c>
      <c r="P623" s="281">
        <v>6187.19</v>
      </c>
      <c r="Q623" s="281">
        <v>6229.52</v>
      </c>
      <c r="R623" s="281">
        <v>6221.58</v>
      </c>
      <c r="S623" s="281">
        <v>6279.26</v>
      </c>
      <c r="T623" s="281">
        <v>6330.27</v>
      </c>
      <c r="U623" s="281">
        <v>6093.88</v>
      </c>
      <c r="V623" s="281">
        <v>6096.33</v>
      </c>
      <c r="W623" s="281">
        <v>6006.79</v>
      </c>
      <c r="X623" s="281">
        <v>5883.54</v>
      </c>
      <c r="Y623" s="281">
        <v>5794.37</v>
      </c>
    </row>
    <row r="624" spans="1:25">
      <c r="A624" s="256">
        <v>6</v>
      </c>
      <c r="B624" s="281">
        <v>5729.52</v>
      </c>
      <c r="C624" s="281">
        <v>5717.71</v>
      </c>
      <c r="D624" s="281">
        <v>5696.34</v>
      </c>
      <c r="E624" s="281">
        <v>5699.35</v>
      </c>
      <c r="F624" s="281">
        <v>5674.63</v>
      </c>
      <c r="G624" s="281">
        <v>5894.45</v>
      </c>
      <c r="H624" s="281">
        <v>5959.9</v>
      </c>
      <c r="I624" s="281">
        <v>6067.89</v>
      </c>
      <c r="J624" s="281">
        <v>6273.95</v>
      </c>
      <c r="K624" s="281">
        <v>6380.05</v>
      </c>
      <c r="L624" s="281">
        <v>6395.41</v>
      </c>
      <c r="M624" s="281">
        <v>6369.15</v>
      </c>
      <c r="N624" s="281">
        <v>6368.76</v>
      </c>
      <c r="O624" s="281">
        <v>6366.72</v>
      </c>
      <c r="P624" s="281">
        <v>6365.31</v>
      </c>
      <c r="Q624" s="281">
        <v>6335.03</v>
      </c>
      <c r="R624" s="281">
        <v>6305.23</v>
      </c>
      <c r="S624" s="281">
        <v>6308.4</v>
      </c>
      <c r="T624" s="281">
        <v>6288.13</v>
      </c>
      <c r="U624" s="281">
        <v>6122.07</v>
      </c>
      <c r="V624" s="281">
        <v>6090.81</v>
      </c>
      <c r="W624" s="281">
        <v>5971.36</v>
      </c>
      <c r="X624" s="281">
        <v>5769</v>
      </c>
      <c r="Y624" s="281">
        <v>5740.65</v>
      </c>
    </row>
    <row r="625" spans="1:25">
      <c r="A625" s="256">
        <v>7</v>
      </c>
      <c r="B625" s="281">
        <v>5740.3</v>
      </c>
      <c r="C625" s="281">
        <v>5726.18</v>
      </c>
      <c r="D625" s="281">
        <v>5715.45</v>
      </c>
      <c r="E625" s="281">
        <v>5693.34</v>
      </c>
      <c r="F625" s="281">
        <v>5684.23</v>
      </c>
      <c r="G625" s="281">
        <v>5765.91</v>
      </c>
      <c r="H625" s="281">
        <v>5833.13</v>
      </c>
      <c r="I625" s="281">
        <v>5947.72</v>
      </c>
      <c r="J625" s="281">
        <v>6102.81</v>
      </c>
      <c r="K625" s="281">
        <v>6270.61</v>
      </c>
      <c r="L625" s="281">
        <v>6302.69</v>
      </c>
      <c r="M625" s="281">
        <v>6344.44</v>
      </c>
      <c r="N625" s="281">
        <v>6386.08</v>
      </c>
      <c r="O625" s="281">
        <v>6399.32</v>
      </c>
      <c r="P625" s="281">
        <v>6426.16</v>
      </c>
      <c r="Q625" s="281">
        <v>6436.94</v>
      </c>
      <c r="R625" s="281">
        <v>6435.9</v>
      </c>
      <c r="S625" s="281">
        <v>6397.32</v>
      </c>
      <c r="T625" s="281">
        <v>6427.29</v>
      </c>
      <c r="U625" s="281">
        <v>6169</v>
      </c>
      <c r="V625" s="281">
        <v>6151.66</v>
      </c>
      <c r="W625" s="281">
        <v>5970.74</v>
      </c>
      <c r="X625" s="281">
        <v>5830.83</v>
      </c>
      <c r="Y625" s="281">
        <v>5777.04</v>
      </c>
    </row>
    <row r="626" spans="1:25">
      <c r="A626" s="256">
        <v>8</v>
      </c>
      <c r="B626" s="281">
        <v>5693.6</v>
      </c>
      <c r="C626" s="281">
        <v>5688.72</v>
      </c>
      <c r="D626" s="281">
        <v>5682.88</v>
      </c>
      <c r="E626" s="281">
        <v>5676.59</v>
      </c>
      <c r="F626" s="281">
        <v>5674.07</v>
      </c>
      <c r="G626" s="281">
        <v>5810.73</v>
      </c>
      <c r="H626" s="281">
        <v>5882.09</v>
      </c>
      <c r="I626" s="281">
        <v>6014.97</v>
      </c>
      <c r="J626" s="281">
        <v>6088.38</v>
      </c>
      <c r="K626" s="281">
        <v>6215.84</v>
      </c>
      <c r="L626" s="281">
        <v>6251.72</v>
      </c>
      <c r="M626" s="281">
        <v>6247.73</v>
      </c>
      <c r="N626" s="281">
        <v>6285.2</v>
      </c>
      <c r="O626" s="281">
        <v>6275.61</v>
      </c>
      <c r="P626" s="281">
        <v>6270.66</v>
      </c>
      <c r="Q626" s="281">
        <v>6193.56</v>
      </c>
      <c r="R626" s="281">
        <v>6098.64</v>
      </c>
      <c r="S626" s="281">
        <v>6110.34</v>
      </c>
      <c r="T626" s="281">
        <v>6070.34</v>
      </c>
      <c r="U626" s="281">
        <v>5953.29</v>
      </c>
      <c r="V626" s="281">
        <v>5960.08</v>
      </c>
      <c r="W626" s="281">
        <v>5790.7</v>
      </c>
      <c r="X626" s="281">
        <v>5712.27</v>
      </c>
      <c r="Y626" s="281">
        <v>5692.34</v>
      </c>
    </row>
    <row r="627" spans="1:25">
      <c r="A627" s="256">
        <v>9</v>
      </c>
      <c r="B627" s="281">
        <v>5619.83</v>
      </c>
      <c r="C627" s="281">
        <v>5474.38</v>
      </c>
      <c r="D627" s="281">
        <v>5552.64</v>
      </c>
      <c r="E627" s="281">
        <v>5540.84</v>
      </c>
      <c r="F627" s="281">
        <v>5560.67</v>
      </c>
      <c r="G627" s="281">
        <v>5744.32</v>
      </c>
      <c r="H627" s="281">
        <v>5832.1</v>
      </c>
      <c r="I627" s="281">
        <v>5929.48</v>
      </c>
      <c r="J627" s="281">
        <v>5893.33</v>
      </c>
      <c r="K627" s="281">
        <v>6113.98</v>
      </c>
      <c r="L627" s="281">
        <v>6118.95</v>
      </c>
      <c r="M627" s="281">
        <v>6043.4</v>
      </c>
      <c r="N627" s="281">
        <v>6113.43</v>
      </c>
      <c r="O627" s="281">
        <v>6143.32</v>
      </c>
      <c r="P627" s="281">
        <v>6181.26</v>
      </c>
      <c r="Q627" s="281">
        <v>6195.73</v>
      </c>
      <c r="R627" s="281">
        <v>6092.08</v>
      </c>
      <c r="S627" s="281">
        <v>6098.32</v>
      </c>
      <c r="T627" s="281">
        <v>6054.22</v>
      </c>
      <c r="U627" s="281">
        <v>5920.19</v>
      </c>
      <c r="V627" s="281">
        <v>5888.92</v>
      </c>
      <c r="W627" s="281">
        <v>5781.56</v>
      </c>
      <c r="X627" s="281">
        <v>5714.17</v>
      </c>
      <c r="Y627" s="281">
        <v>5656.85</v>
      </c>
    </row>
    <row r="628" spans="1:25">
      <c r="A628" s="256">
        <v>10</v>
      </c>
      <c r="B628" s="281">
        <v>5688.49</v>
      </c>
      <c r="C628" s="281">
        <v>5677.63</v>
      </c>
      <c r="D628" s="281">
        <v>5664.35</v>
      </c>
      <c r="E628" s="281">
        <v>5665.16</v>
      </c>
      <c r="F628" s="281">
        <v>5653.2</v>
      </c>
      <c r="G628" s="281">
        <v>5720.29</v>
      </c>
      <c r="H628" s="281">
        <v>5780.65</v>
      </c>
      <c r="I628" s="281">
        <v>5913.87</v>
      </c>
      <c r="J628" s="281">
        <v>6009.44</v>
      </c>
      <c r="K628" s="281">
        <v>6134.95</v>
      </c>
      <c r="L628" s="281">
        <v>6143.21</v>
      </c>
      <c r="M628" s="281">
        <v>6137.48</v>
      </c>
      <c r="N628" s="281">
        <v>6151.5</v>
      </c>
      <c r="O628" s="281">
        <v>6201.63</v>
      </c>
      <c r="P628" s="281">
        <v>6209.02</v>
      </c>
      <c r="Q628" s="281">
        <v>6168.06</v>
      </c>
      <c r="R628" s="281">
        <v>6096.59</v>
      </c>
      <c r="S628" s="281">
        <v>6100.49</v>
      </c>
      <c r="T628" s="281">
        <v>6052.72</v>
      </c>
      <c r="U628" s="281">
        <v>5941.77</v>
      </c>
      <c r="V628" s="281">
        <v>5952.2</v>
      </c>
      <c r="W628" s="281">
        <v>5796.19</v>
      </c>
      <c r="X628" s="281">
        <v>5742.26</v>
      </c>
      <c r="Y628" s="281">
        <v>5722.15</v>
      </c>
    </row>
    <row r="629" spans="1:25">
      <c r="A629" s="256">
        <v>11</v>
      </c>
      <c r="B629" s="281">
        <v>5661.59</v>
      </c>
      <c r="C629" s="281">
        <v>5633.84</v>
      </c>
      <c r="D629" s="281">
        <v>5636.7</v>
      </c>
      <c r="E629" s="281">
        <v>5639.3</v>
      </c>
      <c r="F629" s="281">
        <v>5624.01</v>
      </c>
      <c r="G629" s="281">
        <v>5709.15</v>
      </c>
      <c r="H629" s="281">
        <v>5787.28</v>
      </c>
      <c r="I629" s="281">
        <v>5877.26</v>
      </c>
      <c r="J629" s="281">
        <v>5968.24</v>
      </c>
      <c r="K629" s="281">
        <v>6033.23</v>
      </c>
      <c r="L629" s="281">
        <v>6027.88</v>
      </c>
      <c r="M629" s="281">
        <v>6034.46</v>
      </c>
      <c r="N629" s="281">
        <v>6038.72</v>
      </c>
      <c r="O629" s="281">
        <v>6046.49</v>
      </c>
      <c r="P629" s="281">
        <v>6048</v>
      </c>
      <c r="Q629" s="281">
        <v>6077.42</v>
      </c>
      <c r="R629" s="281">
        <v>6011.34</v>
      </c>
      <c r="S629" s="281">
        <v>6019.04</v>
      </c>
      <c r="T629" s="281">
        <v>6017.96</v>
      </c>
      <c r="U629" s="281">
        <v>5887.18</v>
      </c>
      <c r="V629" s="281">
        <v>5842.27</v>
      </c>
      <c r="W629" s="281">
        <v>5747.34</v>
      </c>
      <c r="X629" s="281">
        <v>5695.82</v>
      </c>
      <c r="Y629" s="281">
        <v>5682.97</v>
      </c>
    </row>
    <row r="630" spans="1:25">
      <c r="A630" s="256">
        <v>12</v>
      </c>
      <c r="B630" s="281">
        <v>5741.96</v>
      </c>
      <c r="C630" s="281">
        <v>5727.31</v>
      </c>
      <c r="D630" s="281">
        <v>5730.3</v>
      </c>
      <c r="E630" s="281">
        <v>5685.23</v>
      </c>
      <c r="F630" s="281">
        <v>5719.3</v>
      </c>
      <c r="G630" s="281">
        <v>5791.36</v>
      </c>
      <c r="H630" s="281">
        <v>5869.22</v>
      </c>
      <c r="I630" s="281">
        <v>5993.06</v>
      </c>
      <c r="J630" s="281">
        <v>6055.13</v>
      </c>
      <c r="K630" s="281">
        <v>6128.97</v>
      </c>
      <c r="L630" s="281">
        <v>6133.69</v>
      </c>
      <c r="M630" s="281">
        <v>6167.24</v>
      </c>
      <c r="N630" s="281">
        <v>6161.6</v>
      </c>
      <c r="O630" s="281">
        <v>6198.47</v>
      </c>
      <c r="P630" s="281">
        <v>6199.84</v>
      </c>
      <c r="Q630" s="281">
        <v>6176.8</v>
      </c>
      <c r="R630" s="281">
        <v>6192.91</v>
      </c>
      <c r="S630" s="281">
        <v>6195.35</v>
      </c>
      <c r="T630" s="281">
        <v>6188.01</v>
      </c>
      <c r="U630" s="281">
        <v>6087.26</v>
      </c>
      <c r="V630" s="281">
        <v>5822.84</v>
      </c>
      <c r="W630" s="281">
        <v>5873.03</v>
      </c>
      <c r="X630" s="281">
        <v>5818.25</v>
      </c>
      <c r="Y630" s="281">
        <v>5794.03</v>
      </c>
    </row>
    <row r="631" spans="1:25">
      <c r="A631" s="256">
        <v>13</v>
      </c>
      <c r="B631" s="281">
        <v>5890.64</v>
      </c>
      <c r="C631" s="281">
        <v>5856.05</v>
      </c>
      <c r="D631" s="281">
        <v>5854.5</v>
      </c>
      <c r="E631" s="281">
        <v>5790.7</v>
      </c>
      <c r="F631" s="281">
        <v>5828.46</v>
      </c>
      <c r="G631" s="281">
        <v>5877.77</v>
      </c>
      <c r="H631" s="281">
        <v>6000.52</v>
      </c>
      <c r="I631" s="281">
        <v>6054.46</v>
      </c>
      <c r="J631" s="281">
        <v>6276.24</v>
      </c>
      <c r="K631" s="281">
        <v>6320.2</v>
      </c>
      <c r="L631" s="281">
        <v>6358.4</v>
      </c>
      <c r="M631" s="281">
        <v>6380.25</v>
      </c>
      <c r="N631" s="281">
        <v>6368.12</v>
      </c>
      <c r="O631" s="281">
        <v>6387.58</v>
      </c>
      <c r="P631" s="281">
        <v>6389.98</v>
      </c>
      <c r="Q631" s="281">
        <v>6375.98</v>
      </c>
      <c r="R631" s="281">
        <v>6371.38</v>
      </c>
      <c r="S631" s="281">
        <v>6346.94</v>
      </c>
      <c r="T631" s="281">
        <v>6279.19</v>
      </c>
      <c r="U631" s="281">
        <v>6095.08</v>
      </c>
      <c r="V631" s="281">
        <v>5950.31</v>
      </c>
      <c r="W631" s="281">
        <v>5976.2</v>
      </c>
      <c r="X631" s="281">
        <v>5932.86</v>
      </c>
      <c r="Y631" s="281">
        <v>5917.93</v>
      </c>
    </row>
    <row r="632" spans="1:25">
      <c r="A632" s="256">
        <v>14</v>
      </c>
      <c r="B632" s="281">
        <v>5832.19</v>
      </c>
      <c r="C632" s="281">
        <v>5799.99</v>
      </c>
      <c r="D632" s="281">
        <v>5805.19</v>
      </c>
      <c r="E632" s="281">
        <v>5729.91</v>
      </c>
      <c r="F632" s="281">
        <v>5751.34</v>
      </c>
      <c r="G632" s="281">
        <v>5802.24</v>
      </c>
      <c r="H632" s="281">
        <v>5933.9</v>
      </c>
      <c r="I632" s="281">
        <v>6060.03</v>
      </c>
      <c r="J632" s="281">
        <v>6071.91</v>
      </c>
      <c r="K632" s="281">
        <v>6159.76</v>
      </c>
      <c r="L632" s="281">
        <v>6280.04</v>
      </c>
      <c r="M632" s="281">
        <v>6266.57</v>
      </c>
      <c r="N632" s="281">
        <v>6283.58</v>
      </c>
      <c r="O632" s="281">
        <v>6299.86</v>
      </c>
      <c r="P632" s="281">
        <v>6300.05</v>
      </c>
      <c r="Q632" s="281">
        <v>6270.22</v>
      </c>
      <c r="R632" s="281">
        <v>6279.29</v>
      </c>
      <c r="S632" s="281">
        <v>6260.56</v>
      </c>
      <c r="T632" s="281">
        <v>6187.9</v>
      </c>
      <c r="U632" s="281">
        <v>6073.7</v>
      </c>
      <c r="V632" s="281">
        <v>5906.14</v>
      </c>
      <c r="W632" s="281">
        <v>5955.56</v>
      </c>
      <c r="X632" s="281">
        <v>5877.83</v>
      </c>
      <c r="Y632" s="281">
        <v>5868.34</v>
      </c>
    </row>
    <row r="633" spans="1:25">
      <c r="A633" s="256">
        <v>15</v>
      </c>
      <c r="B633" s="281">
        <v>5899.81</v>
      </c>
      <c r="C633" s="281">
        <v>5888.7</v>
      </c>
      <c r="D633" s="281">
        <v>5884.09</v>
      </c>
      <c r="E633" s="281">
        <v>5843.25</v>
      </c>
      <c r="F633" s="281">
        <v>5880.64</v>
      </c>
      <c r="G633" s="281">
        <v>5925.82</v>
      </c>
      <c r="H633" s="281">
        <v>6025.88</v>
      </c>
      <c r="I633" s="281">
        <v>6115.15</v>
      </c>
      <c r="J633" s="281">
        <v>6233.83</v>
      </c>
      <c r="K633" s="281">
        <v>6291.3</v>
      </c>
      <c r="L633" s="281">
        <v>6304.31</v>
      </c>
      <c r="M633" s="281">
        <v>6312.75</v>
      </c>
      <c r="N633" s="281">
        <v>6280.2</v>
      </c>
      <c r="O633" s="281">
        <v>6270.33</v>
      </c>
      <c r="P633" s="281">
        <v>6253.25</v>
      </c>
      <c r="Q633" s="281">
        <v>6231.55</v>
      </c>
      <c r="R633" s="281">
        <v>6192.13</v>
      </c>
      <c r="S633" s="281">
        <v>6185.3</v>
      </c>
      <c r="T633" s="281">
        <v>6116.72</v>
      </c>
      <c r="U633" s="281">
        <v>6005.12</v>
      </c>
      <c r="V633" s="281">
        <v>5922.08</v>
      </c>
      <c r="W633" s="281">
        <v>5959.39</v>
      </c>
      <c r="X633" s="281">
        <v>5928.5</v>
      </c>
      <c r="Y633" s="281">
        <v>5911.69</v>
      </c>
    </row>
    <row r="634" spans="1:25">
      <c r="A634" s="256">
        <v>16</v>
      </c>
      <c r="B634" s="281">
        <v>5794.64</v>
      </c>
      <c r="C634" s="281">
        <v>5779.76</v>
      </c>
      <c r="D634" s="281">
        <v>5778.69</v>
      </c>
      <c r="E634" s="281">
        <v>5695.52</v>
      </c>
      <c r="F634" s="281">
        <v>5758.92</v>
      </c>
      <c r="G634" s="281">
        <v>5860.15</v>
      </c>
      <c r="H634" s="281">
        <v>6013.94</v>
      </c>
      <c r="I634" s="281">
        <v>6055.13</v>
      </c>
      <c r="J634" s="281">
        <v>6094.73</v>
      </c>
      <c r="K634" s="281">
        <v>6152.58</v>
      </c>
      <c r="L634" s="281">
        <v>6184.02</v>
      </c>
      <c r="M634" s="281">
        <v>6151.84</v>
      </c>
      <c r="N634" s="281">
        <v>6149.69</v>
      </c>
      <c r="O634" s="281">
        <v>6155.84</v>
      </c>
      <c r="P634" s="281">
        <v>6191.97</v>
      </c>
      <c r="Q634" s="281">
        <v>6164.91</v>
      </c>
      <c r="R634" s="281">
        <v>6124.08</v>
      </c>
      <c r="S634" s="281">
        <v>6183.64</v>
      </c>
      <c r="T634" s="281">
        <v>6140.44</v>
      </c>
      <c r="U634" s="281">
        <v>6010.57</v>
      </c>
      <c r="V634" s="281">
        <v>5940.53</v>
      </c>
      <c r="W634" s="281">
        <v>6026.61</v>
      </c>
      <c r="X634" s="281">
        <v>5915.62</v>
      </c>
      <c r="Y634" s="281">
        <v>5817.01</v>
      </c>
    </row>
    <row r="635" spans="1:25">
      <c r="A635" s="256">
        <v>17</v>
      </c>
      <c r="B635" s="281">
        <v>5957.02</v>
      </c>
      <c r="C635" s="281">
        <v>5920.13</v>
      </c>
      <c r="D635" s="281">
        <v>5923.11</v>
      </c>
      <c r="E635" s="281">
        <v>5865.47</v>
      </c>
      <c r="F635" s="281">
        <v>5906.04</v>
      </c>
      <c r="G635" s="281">
        <v>5985.62</v>
      </c>
      <c r="H635" s="281">
        <v>6025.44</v>
      </c>
      <c r="I635" s="281">
        <v>6065.71</v>
      </c>
      <c r="J635" s="281">
        <v>6154.55</v>
      </c>
      <c r="K635" s="281">
        <v>6188.91</v>
      </c>
      <c r="L635" s="281">
        <v>6309.75</v>
      </c>
      <c r="M635" s="281">
        <v>6282.44</v>
      </c>
      <c r="N635" s="281">
        <v>6324.93</v>
      </c>
      <c r="O635" s="281">
        <v>6340.23</v>
      </c>
      <c r="P635" s="281">
        <v>6387.51</v>
      </c>
      <c r="Q635" s="281">
        <v>6285.08</v>
      </c>
      <c r="R635" s="281">
        <v>6202.73</v>
      </c>
      <c r="S635" s="281">
        <v>6205.73</v>
      </c>
      <c r="T635" s="281">
        <v>6224.9</v>
      </c>
      <c r="U635" s="281">
        <v>6094.01</v>
      </c>
      <c r="V635" s="281">
        <v>6019.81</v>
      </c>
      <c r="W635" s="281">
        <v>6065.96</v>
      </c>
      <c r="X635" s="281">
        <v>5978.52</v>
      </c>
      <c r="Y635" s="281">
        <v>5966.64</v>
      </c>
    </row>
    <row r="636" spans="1:25">
      <c r="A636" s="256">
        <v>18</v>
      </c>
      <c r="B636" s="281">
        <v>5882.67</v>
      </c>
      <c r="C636" s="281">
        <v>5872.36</v>
      </c>
      <c r="D636" s="281">
        <v>5862.89</v>
      </c>
      <c r="E636" s="281">
        <v>5819.79</v>
      </c>
      <c r="F636" s="281">
        <v>5854.18</v>
      </c>
      <c r="G636" s="281">
        <v>5901.65</v>
      </c>
      <c r="H636" s="281">
        <v>5934.57</v>
      </c>
      <c r="I636" s="281">
        <v>5999.64</v>
      </c>
      <c r="J636" s="281">
        <v>6000.69</v>
      </c>
      <c r="K636" s="281">
        <v>5999.14</v>
      </c>
      <c r="L636" s="281">
        <v>5990.58</v>
      </c>
      <c r="M636" s="281">
        <v>6003.15</v>
      </c>
      <c r="N636" s="281">
        <v>6004.17</v>
      </c>
      <c r="O636" s="281">
        <v>6029.59</v>
      </c>
      <c r="P636" s="281">
        <v>6071.38</v>
      </c>
      <c r="Q636" s="281">
        <v>6008.95</v>
      </c>
      <c r="R636" s="281">
        <v>6006.57</v>
      </c>
      <c r="S636" s="281">
        <v>6003.16</v>
      </c>
      <c r="T636" s="281">
        <v>5876.78</v>
      </c>
      <c r="U636" s="281">
        <v>5858.05</v>
      </c>
      <c r="V636" s="281">
        <v>5879.01</v>
      </c>
      <c r="W636" s="281">
        <v>5888.76</v>
      </c>
      <c r="X636" s="281">
        <v>5867.78</v>
      </c>
      <c r="Y636" s="281">
        <v>5827.09</v>
      </c>
    </row>
    <row r="637" spans="1:25">
      <c r="A637" s="256">
        <v>19</v>
      </c>
      <c r="B637" s="281">
        <v>5885.89</v>
      </c>
      <c r="C637" s="281">
        <v>5880.77</v>
      </c>
      <c r="D637" s="281">
        <v>5877.08</v>
      </c>
      <c r="E637" s="281">
        <v>5888.74</v>
      </c>
      <c r="F637" s="281">
        <v>5874.2</v>
      </c>
      <c r="G637" s="281">
        <v>5937.58</v>
      </c>
      <c r="H637" s="281">
        <v>5994.82</v>
      </c>
      <c r="I637" s="281">
        <v>6012.81</v>
      </c>
      <c r="J637" s="281">
        <v>6018.35</v>
      </c>
      <c r="K637" s="281">
        <v>6032.13</v>
      </c>
      <c r="L637" s="281">
        <v>6034.02</v>
      </c>
      <c r="M637" s="281">
        <v>6037.08</v>
      </c>
      <c r="N637" s="281">
        <v>6041.74</v>
      </c>
      <c r="O637" s="281">
        <v>6070.76</v>
      </c>
      <c r="P637" s="281">
        <v>6013.24</v>
      </c>
      <c r="Q637" s="281">
        <v>6010.17</v>
      </c>
      <c r="R637" s="281">
        <v>6016.31</v>
      </c>
      <c r="S637" s="281">
        <v>5940.52</v>
      </c>
      <c r="T637" s="281">
        <v>5967.85</v>
      </c>
      <c r="U637" s="281">
        <v>6072.85</v>
      </c>
      <c r="V637" s="281">
        <v>6025.22</v>
      </c>
      <c r="W637" s="281">
        <v>5959.5</v>
      </c>
      <c r="X637" s="281">
        <v>5948.35</v>
      </c>
      <c r="Y637" s="281">
        <v>5943.13</v>
      </c>
    </row>
    <row r="638" spans="1:25">
      <c r="A638" s="256">
        <v>20</v>
      </c>
      <c r="B638" s="281">
        <v>5975.48</v>
      </c>
      <c r="C638" s="281">
        <v>5959.99</v>
      </c>
      <c r="D638" s="281">
        <v>5955.75</v>
      </c>
      <c r="E638" s="281">
        <v>5956.15</v>
      </c>
      <c r="F638" s="281">
        <v>5941.01</v>
      </c>
      <c r="G638" s="281">
        <v>5991.77</v>
      </c>
      <c r="H638" s="281">
        <v>6048.63</v>
      </c>
      <c r="I638" s="281">
        <v>6109.88</v>
      </c>
      <c r="J638" s="281">
        <v>6268.75</v>
      </c>
      <c r="K638" s="281">
        <v>6277.91</v>
      </c>
      <c r="L638" s="281">
        <v>6284.74</v>
      </c>
      <c r="M638" s="281">
        <v>6257.43</v>
      </c>
      <c r="N638" s="281">
        <v>6249.45</v>
      </c>
      <c r="O638" s="281">
        <v>6265.65</v>
      </c>
      <c r="P638" s="281">
        <v>6265.02</v>
      </c>
      <c r="Q638" s="281">
        <v>6259.91</v>
      </c>
      <c r="R638" s="281">
        <v>6258.94</v>
      </c>
      <c r="S638" s="281">
        <v>6259.51</v>
      </c>
      <c r="T638" s="281">
        <v>6252.42</v>
      </c>
      <c r="U638" s="281">
        <v>6289.97</v>
      </c>
      <c r="V638" s="281">
        <v>6137.41</v>
      </c>
      <c r="W638" s="281">
        <v>6085.27</v>
      </c>
      <c r="X638" s="281">
        <v>6040.72</v>
      </c>
      <c r="Y638" s="281">
        <v>6008.76</v>
      </c>
    </row>
    <row r="639" spans="1:25">
      <c r="A639" s="256">
        <v>21</v>
      </c>
      <c r="B639" s="281">
        <v>6119.16</v>
      </c>
      <c r="C639" s="281">
        <v>6091.68</v>
      </c>
      <c r="D639" s="281">
        <v>6048.75</v>
      </c>
      <c r="E639" s="281">
        <v>6089.02</v>
      </c>
      <c r="F639" s="281">
        <v>6061.88</v>
      </c>
      <c r="G639" s="281">
        <v>6423.66</v>
      </c>
      <c r="H639" s="281">
        <v>6166.26</v>
      </c>
      <c r="I639" s="281">
        <v>6267.15</v>
      </c>
      <c r="J639" s="281">
        <v>6596.77</v>
      </c>
      <c r="K639" s="281">
        <v>6704.65</v>
      </c>
      <c r="L639" s="281">
        <v>6707.36</v>
      </c>
      <c r="M639" s="281">
        <v>6788.85</v>
      </c>
      <c r="N639" s="281">
        <v>6658.34</v>
      </c>
      <c r="O639" s="281">
        <v>6652.66</v>
      </c>
      <c r="P639" s="281">
        <v>6651.41</v>
      </c>
      <c r="Q639" s="281">
        <v>6645.41</v>
      </c>
      <c r="R639" s="281">
        <v>6771.99</v>
      </c>
      <c r="S639" s="281">
        <v>6726.72</v>
      </c>
      <c r="T639" s="281">
        <v>6639.75</v>
      </c>
      <c r="U639" s="281">
        <v>6658.89</v>
      </c>
      <c r="V639" s="281">
        <v>6361.9</v>
      </c>
      <c r="W639" s="281">
        <v>6192.44</v>
      </c>
      <c r="X639" s="281">
        <v>6130.22</v>
      </c>
      <c r="Y639" s="281">
        <v>6115.41</v>
      </c>
    </row>
    <row r="640" spans="1:25">
      <c r="A640" s="256">
        <v>22</v>
      </c>
      <c r="B640" s="281">
        <v>6116.71</v>
      </c>
      <c r="C640" s="281">
        <v>6102.86</v>
      </c>
      <c r="D640" s="281">
        <v>6087.87</v>
      </c>
      <c r="E640" s="281">
        <v>6093.35</v>
      </c>
      <c r="F640" s="281">
        <v>6075.94</v>
      </c>
      <c r="G640" s="281">
        <v>6137.68</v>
      </c>
      <c r="H640" s="281">
        <v>6218.63</v>
      </c>
      <c r="I640" s="281">
        <v>6311.33</v>
      </c>
      <c r="J640" s="281">
        <v>6363.43</v>
      </c>
      <c r="K640" s="281">
        <v>6367.19</v>
      </c>
      <c r="L640" s="281">
        <v>6433.61</v>
      </c>
      <c r="M640" s="281">
        <v>6432.47</v>
      </c>
      <c r="N640" s="281">
        <v>6365.56</v>
      </c>
      <c r="O640" s="281">
        <v>6364.15</v>
      </c>
      <c r="P640" s="281">
        <v>6415.11</v>
      </c>
      <c r="Q640" s="281">
        <v>6361.64</v>
      </c>
      <c r="R640" s="281">
        <v>6372.67</v>
      </c>
      <c r="S640" s="281">
        <v>6420.79</v>
      </c>
      <c r="T640" s="281">
        <v>6354.05</v>
      </c>
      <c r="U640" s="281">
        <v>6357.49</v>
      </c>
      <c r="V640" s="281">
        <v>6192.55</v>
      </c>
      <c r="W640" s="281">
        <v>6117.62</v>
      </c>
      <c r="X640" s="281">
        <v>6082.01</v>
      </c>
      <c r="Y640" s="281">
        <v>6056.13</v>
      </c>
    </row>
    <row r="641" spans="1:25">
      <c r="A641" s="256">
        <v>23</v>
      </c>
      <c r="B641" s="281">
        <v>5903.58</v>
      </c>
      <c r="C641" s="281">
        <v>5896.51</v>
      </c>
      <c r="D641" s="281">
        <v>5902.73</v>
      </c>
      <c r="E641" s="281">
        <v>5925.13</v>
      </c>
      <c r="F641" s="281">
        <v>5919.95</v>
      </c>
      <c r="G641" s="281">
        <v>5964.37</v>
      </c>
      <c r="H641" s="281">
        <v>5983.74</v>
      </c>
      <c r="I641" s="281">
        <v>6069.96</v>
      </c>
      <c r="J641" s="281">
        <v>6096.35</v>
      </c>
      <c r="K641" s="281">
        <v>6130.9</v>
      </c>
      <c r="L641" s="281">
        <v>6137.5</v>
      </c>
      <c r="M641" s="281">
        <v>6190.74</v>
      </c>
      <c r="N641" s="281">
        <v>6198.34</v>
      </c>
      <c r="O641" s="281">
        <v>6174.09</v>
      </c>
      <c r="P641" s="281">
        <v>6153.2</v>
      </c>
      <c r="Q641" s="281">
        <v>6147.76</v>
      </c>
      <c r="R641" s="281">
        <v>6192.25</v>
      </c>
      <c r="S641" s="281">
        <v>6225.44</v>
      </c>
      <c r="T641" s="281">
        <v>6231.7</v>
      </c>
      <c r="U641" s="281">
        <v>6443.43</v>
      </c>
      <c r="V641" s="281">
        <v>6136.1</v>
      </c>
      <c r="W641" s="281">
        <v>6027.49</v>
      </c>
      <c r="X641" s="281">
        <v>5985.97</v>
      </c>
      <c r="Y641" s="281">
        <v>5974.21</v>
      </c>
    </row>
    <row r="642" spans="1:25">
      <c r="A642" s="256">
        <v>24</v>
      </c>
      <c r="B642" s="281">
        <v>5893.33</v>
      </c>
      <c r="C642" s="281">
        <v>5851.28</v>
      </c>
      <c r="D642" s="281">
        <v>5852.54</v>
      </c>
      <c r="E642" s="281">
        <v>5888.85</v>
      </c>
      <c r="F642" s="281">
        <v>5878.61</v>
      </c>
      <c r="G642" s="281">
        <v>5929.12</v>
      </c>
      <c r="H642" s="281">
        <v>6015.51</v>
      </c>
      <c r="I642" s="281">
        <v>6108.8</v>
      </c>
      <c r="J642" s="281">
        <v>6189.02</v>
      </c>
      <c r="K642" s="281">
        <v>6309.1</v>
      </c>
      <c r="L642" s="281">
        <v>6160.47</v>
      </c>
      <c r="M642" s="281">
        <v>6211.9</v>
      </c>
      <c r="N642" s="281">
        <v>6298.59</v>
      </c>
      <c r="O642" s="281">
        <v>6395.71</v>
      </c>
      <c r="P642" s="281">
        <v>6457.72</v>
      </c>
      <c r="Q642" s="281">
        <v>6424.84</v>
      </c>
      <c r="R642" s="281">
        <v>6383.13</v>
      </c>
      <c r="S642" s="281">
        <v>6538.24</v>
      </c>
      <c r="T642" s="281">
        <v>6323.7</v>
      </c>
      <c r="U642" s="281">
        <v>6406.22</v>
      </c>
      <c r="V642" s="281">
        <v>6093.26</v>
      </c>
      <c r="W642" s="281">
        <v>5954.82</v>
      </c>
      <c r="X642" s="281">
        <v>5920.99</v>
      </c>
      <c r="Y642" s="281">
        <v>5911.06</v>
      </c>
    </row>
    <row r="643" spans="1:25">
      <c r="A643" s="256">
        <v>25</v>
      </c>
      <c r="B643" s="281">
        <v>5813.98</v>
      </c>
      <c r="C643" s="281">
        <v>5775.78</v>
      </c>
      <c r="D643" s="281">
        <v>5824.1</v>
      </c>
      <c r="E643" s="281">
        <v>5854.85</v>
      </c>
      <c r="F643" s="281">
        <v>5854.62</v>
      </c>
      <c r="G643" s="281">
        <v>5883.35</v>
      </c>
      <c r="H643" s="281">
        <v>5943.91</v>
      </c>
      <c r="I643" s="281">
        <v>6031.63</v>
      </c>
      <c r="J643" s="281">
        <v>6057.1</v>
      </c>
      <c r="K643" s="281">
        <v>6123.69</v>
      </c>
      <c r="L643" s="281">
        <v>6123.1</v>
      </c>
      <c r="M643" s="281">
        <v>6118.98</v>
      </c>
      <c r="N643" s="281">
        <v>6095.59</v>
      </c>
      <c r="O643" s="281">
        <v>6097.53</v>
      </c>
      <c r="P643" s="281">
        <v>6091.01</v>
      </c>
      <c r="Q643" s="281">
        <v>6050.02</v>
      </c>
      <c r="R643" s="281">
        <v>6107.86</v>
      </c>
      <c r="S643" s="281">
        <v>6299.86</v>
      </c>
      <c r="T643" s="281">
        <v>6533.29</v>
      </c>
      <c r="U643" s="281">
        <v>6182.99</v>
      </c>
      <c r="V643" s="281">
        <v>5972.25</v>
      </c>
      <c r="W643" s="281">
        <v>5916.3</v>
      </c>
      <c r="X643" s="281">
        <v>5887.49</v>
      </c>
      <c r="Y643" s="281">
        <v>5860.18</v>
      </c>
    </row>
    <row r="644" spans="1:25">
      <c r="A644" s="256">
        <v>26</v>
      </c>
      <c r="B644" s="281">
        <v>5797.91</v>
      </c>
      <c r="C644" s="281">
        <v>5758.6</v>
      </c>
      <c r="D644" s="281">
        <v>5792.89</v>
      </c>
      <c r="E644" s="281">
        <v>5746.34</v>
      </c>
      <c r="F644" s="281">
        <v>5734.25</v>
      </c>
      <c r="G644" s="281">
        <v>5838.38</v>
      </c>
      <c r="H644" s="281">
        <v>5930.07</v>
      </c>
      <c r="I644" s="281">
        <v>6049.52</v>
      </c>
      <c r="J644" s="281">
        <v>6127.86</v>
      </c>
      <c r="K644" s="281">
        <v>6133.36</v>
      </c>
      <c r="L644" s="281">
        <v>6135.75</v>
      </c>
      <c r="M644" s="281">
        <v>6126.6</v>
      </c>
      <c r="N644" s="281">
        <v>6126</v>
      </c>
      <c r="O644" s="281">
        <v>6020.08</v>
      </c>
      <c r="P644" s="281">
        <v>6043.95</v>
      </c>
      <c r="Q644" s="281">
        <v>5950.02</v>
      </c>
      <c r="R644" s="281">
        <v>5927.08</v>
      </c>
      <c r="S644" s="281">
        <v>5929.08</v>
      </c>
      <c r="T644" s="281">
        <v>6106.24</v>
      </c>
      <c r="U644" s="281">
        <v>6150.54</v>
      </c>
      <c r="V644" s="281">
        <v>6078.65</v>
      </c>
      <c r="W644" s="281">
        <v>5958.01</v>
      </c>
      <c r="X644" s="281">
        <v>5894.93</v>
      </c>
      <c r="Y644" s="281">
        <v>5841.01</v>
      </c>
    </row>
    <row r="645" spans="1:25">
      <c r="A645" s="256">
        <v>27</v>
      </c>
      <c r="B645" s="281">
        <v>5870.36</v>
      </c>
      <c r="C645" s="281">
        <v>5817.93</v>
      </c>
      <c r="D645" s="281">
        <v>5818.65</v>
      </c>
      <c r="E645" s="281">
        <v>5807.35</v>
      </c>
      <c r="F645" s="281">
        <v>5794.87</v>
      </c>
      <c r="G645" s="281">
        <v>5916.25</v>
      </c>
      <c r="H645" s="281">
        <v>5959.34</v>
      </c>
      <c r="I645" s="281">
        <v>6050.28</v>
      </c>
      <c r="J645" s="281">
        <v>6107.79</v>
      </c>
      <c r="K645" s="281">
        <v>6323.25</v>
      </c>
      <c r="L645" s="281">
        <v>6323.44</v>
      </c>
      <c r="M645" s="281">
        <v>6321.15</v>
      </c>
      <c r="N645" s="281">
        <v>6221.99</v>
      </c>
      <c r="O645" s="281">
        <v>6135.08</v>
      </c>
      <c r="P645" s="281">
        <v>6028.63</v>
      </c>
      <c r="Q645" s="281">
        <v>6010.46</v>
      </c>
      <c r="R645" s="281">
        <v>5986.16</v>
      </c>
      <c r="S645" s="281">
        <v>5990.49</v>
      </c>
      <c r="T645" s="281">
        <v>6410.61</v>
      </c>
      <c r="U645" s="281">
        <v>6464.44</v>
      </c>
      <c r="V645" s="281">
        <v>6183.39</v>
      </c>
      <c r="W645" s="281">
        <v>6131.54</v>
      </c>
      <c r="X645" s="281">
        <v>5929.41</v>
      </c>
      <c r="Y645" s="281">
        <v>5925.26</v>
      </c>
    </row>
    <row r="646" spans="1:25">
      <c r="A646" s="256">
        <v>28</v>
      </c>
      <c r="B646" s="281">
        <v>5886.52</v>
      </c>
      <c r="C646" s="281">
        <v>5837.99</v>
      </c>
      <c r="D646" s="281">
        <v>5814.64</v>
      </c>
      <c r="E646" s="281">
        <v>5682.56</v>
      </c>
      <c r="F646" s="281">
        <v>5675.54</v>
      </c>
      <c r="G646" s="281">
        <v>5793.66</v>
      </c>
      <c r="H646" s="281">
        <v>5914.51</v>
      </c>
      <c r="I646" s="281">
        <v>5999.21</v>
      </c>
      <c r="J646" s="281">
        <v>6085.61</v>
      </c>
      <c r="K646" s="281">
        <v>6310.23</v>
      </c>
      <c r="L646" s="281">
        <v>6456.18</v>
      </c>
      <c r="M646" s="281">
        <v>6451.25</v>
      </c>
      <c r="N646" s="281">
        <v>6458.86</v>
      </c>
      <c r="O646" s="281">
        <v>6458.79</v>
      </c>
      <c r="P646" s="281">
        <v>6480.78</v>
      </c>
      <c r="Q646" s="281">
        <v>6399.36</v>
      </c>
      <c r="R646" s="281">
        <v>6154.5</v>
      </c>
      <c r="S646" s="281">
        <v>6162.05</v>
      </c>
      <c r="T646" s="281">
        <v>6673.85</v>
      </c>
      <c r="U646" s="281">
        <v>6747.11</v>
      </c>
      <c r="V646" s="281">
        <v>6432.24</v>
      </c>
      <c r="W646" s="281">
        <v>6191.74</v>
      </c>
      <c r="X646" s="281">
        <v>6057.05</v>
      </c>
      <c r="Y646" s="281">
        <v>5938.06</v>
      </c>
    </row>
    <row r="647" spans="1:25">
      <c r="A647" s="256">
        <v>29</v>
      </c>
      <c r="B647" s="281">
        <v>5831.52</v>
      </c>
      <c r="C647" s="281">
        <v>5788.76</v>
      </c>
      <c r="D647" s="281">
        <v>5788.22</v>
      </c>
      <c r="E647" s="281">
        <v>5708.44</v>
      </c>
      <c r="F647" s="281">
        <v>5691.5</v>
      </c>
      <c r="G647" s="281">
        <v>5870.85</v>
      </c>
      <c r="H647" s="281">
        <v>5982.91</v>
      </c>
      <c r="I647" s="281">
        <v>6119.59</v>
      </c>
      <c r="J647" s="281">
        <v>6294.08</v>
      </c>
      <c r="K647" s="281">
        <v>6311.39</v>
      </c>
      <c r="L647" s="281">
        <v>6187.96</v>
      </c>
      <c r="M647" s="281">
        <v>6191.89</v>
      </c>
      <c r="N647" s="281">
        <v>6204.04</v>
      </c>
      <c r="O647" s="281">
        <v>6115.1</v>
      </c>
      <c r="P647" s="281">
        <v>6007.41</v>
      </c>
      <c r="Q647" s="281">
        <v>6020.11</v>
      </c>
      <c r="R647" s="281">
        <v>5982.82</v>
      </c>
      <c r="S647" s="281">
        <v>5973.08</v>
      </c>
      <c r="T647" s="281">
        <v>6177.65</v>
      </c>
      <c r="U647" s="281">
        <v>6199.42</v>
      </c>
      <c r="V647" s="281">
        <v>6065.21</v>
      </c>
      <c r="W647" s="281">
        <v>5926.87</v>
      </c>
      <c r="X647" s="281">
        <v>5877.71</v>
      </c>
      <c r="Y647" s="281">
        <v>5795.83</v>
      </c>
    </row>
    <row r="648" spans="1:25">
      <c r="A648" s="256">
        <v>30</v>
      </c>
      <c r="B648" s="281">
        <v>5494.71</v>
      </c>
      <c r="C648" s="281">
        <v>5481.57</v>
      </c>
      <c r="D648" s="281">
        <v>5561.23</v>
      </c>
      <c r="E648" s="281">
        <v>5457.4</v>
      </c>
      <c r="F648" s="281">
        <v>5628.75</v>
      </c>
      <c r="G648" s="281">
        <v>5802.15</v>
      </c>
      <c r="H648" s="281">
        <v>5926.17</v>
      </c>
      <c r="I648" s="281">
        <v>6032.78</v>
      </c>
      <c r="J648" s="281">
        <v>6110.86</v>
      </c>
      <c r="K648" s="281">
        <v>6117.47</v>
      </c>
      <c r="L648" s="281">
        <v>6345.07</v>
      </c>
      <c r="M648" s="281">
        <v>6192.09</v>
      </c>
      <c r="N648" s="281">
        <v>6339.83</v>
      </c>
      <c r="O648" s="281">
        <v>6372.15</v>
      </c>
      <c r="P648" s="281">
        <v>6170.32</v>
      </c>
      <c r="Q648" s="281">
        <v>6137.87</v>
      </c>
      <c r="R648" s="281">
        <v>6146.12</v>
      </c>
      <c r="S648" s="281">
        <v>6128.48</v>
      </c>
      <c r="T648" s="281">
        <v>6131.3</v>
      </c>
      <c r="U648" s="281">
        <v>6342.93</v>
      </c>
      <c r="V648" s="281">
        <v>6358.1</v>
      </c>
      <c r="W648" s="281">
        <v>6116.27</v>
      </c>
      <c r="X648" s="281">
        <v>5972.28</v>
      </c>
      <c r="Y648" s="281">
        <v>5790.57</v>
      </c>
    </row>
    <row r="649" spans="1:25">
      <c r="A649" s="256">
        <v>31</v>
      </c>
      <c r="B649" s="281">
        <v>5714.04</v>
      </c>
      <c r="C649" s="281">
        <v>5667.53</v>
      </c>
      <c r="D649" s="281">
        <v>5675.2</v>
      </c>
      <c r="E649" s="281">
        <v>5694.82</v>
      </c>
      <c r="F649" s="281">
        <v>5678.76</v>
      </c>
      <c r="G649" s="281">
        <v>5759.2</v>
      </c>
      <c r="H649" s="281">
        <v>5860.23</v>
      </c>
      <c r="I649" s="281">
        <v>5981.07</v>
      </c>
      <c r="J649" s="281">
        <v>6074.89</v>
      </c>
      <c r="K649" s="281">
        <v>6155.65</v>
      </c>
      <c r="L649" s="281">
        <v>6130.6</v>
      </c>
      <c r="M649" s="281">
        <v>6193.8</v>
      </c>
      <c r="N649" s="281">
        <v>6150.68</v>
      </c>
      <c r="O649" s="281">
        <v>6190.01</v>
      </c>
      <c r="P649" s="281">
        <v>6151.45</v>
      </c>
      <c r="Q649" s="281">
        <v>5996.91</v>
      </c>
      <c r="R649" s="281">
        <v>5956</v>
      </c>
      <c r="S649" s="281">
        <v>6191.7</v>
      </c>
      <c r="T649" s="281">
        <v>6550.82</v>
      </c>
      <c r="U649" s="281">
        <v>6146.05</v>
      </c>
      <c r="V649" s="281">
        <v>6036.17</v>
      </c>
      <c r="W649" s="281">
        <v>5904.11</v>
      </c>
      <c r="X649" s="281">
        <v>5846.72</v>
      </c>
      <c r="Y649" s="281">
        <v>5745.62</v>
      </c>
    </row>
    <row r="651" spans="1:25">
      <c r="A651" s="459" t="s">
        <v>212</v>
      </c>
      <c r="B651" s="491" t="s">
        <v>223</v>
      </c>
      <c r="C651" s="491"/>
      <c r="D651" s="491"/>
      <c r="E651" s="491"/>
      <c r="F651" s="491"/>
      <c r="G651" s="491"/>
      <c r="H651" s="491"/>
      <c r="I651" s="491"/>
      <c r="J651" s="491"/>
      <c r="K651" s="491"/>
      <c r="L651" s="491"/>
      <c r="M651" s="491"/>
      <c r="N651" s="491"/>
      <c r="O651" s="491"/>
      <c r="P651" s="491"/>
      <c r="Q651" s="491"/>
      <c r="R651" s="491"/>
      <c r="S651" s="491"/>
      <c r="T651" s="491"/>
      <c r="U651" s="491"/>
      <c r="V651" s="491"/>
      <c r="W651" s="491"/>
      <c r="X651" s="491"/>
      <c r="Y651" s="491"/>
    </row>
    <row r="652" spans="1:25" ht="30">
      <c r="A652" s="459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0</v>
      </c>
      <c r="C653" s="281">
        <v>0</v>
      </c>
      <c r="D653" s="281">
        <v>0</v>
      </c>
      <c r="E653" s="281">
        <v>0</v>
      </c>
      <c r="F653" s="281">
        <v>69.62</v>
      </c>
      <c r="G653" s="281">
        <v>178.46</v>
      </c>
      <c r="H653" s="281">
        <v>130.63</v>
      </c>
      <c r="I653" s="281">
        <v>99.44</v>
      </c>
      <c r="J653" s="281">
        <v>54.31</v>
      </c>
      <c r="K653" s="281">
        <v>0.55000000000000004</v>
      </c>
      <c r="L653" s="281">
        <v>8.64</v>
      </c>
      <c r="M653" s="281">
        <v>503.92</v>
      </c>
      <c r="N653" s="281">
        <v>529.42999999999995</v>
      </c>
      <c r="O653" s="281">
        <v>459.67</v>
      </c>
      <c r="P653" s="281">
        <v>201</v>
      </c>
      <c r="Q653" s="281">
        <v>560.44000000000005</v>
      </c>
      <c r="R653" s="281">
        <v>226.2</v>
      </c>
      <c r="S653" s="281">
        <v>252.52</v>
      </c>
      <c r="T653" s="281">
        <v>260.55</v>
      </c>
      <c r="U653" s="281">
        <v>46.15</v>
      </c>
      <c r="V653" s="281">
        <v>9.41</v>
      </c>
      <c r="W653" s="281">
        <v>0.33</v>
      </c>
      <c r="X653" s="281">
        <v>0</v>
      </c>
      <c r="Y653" s="281">
        <v>0</v>
      </c>
    </row>
    <row r="654" spans="1:25">
      <c r="A654" s="256">
        <v>2</v>
      </c>
      <c r="B654" s="281">
        <v>0</v>
      </c>
      <c r="C654" s="281">
        <v>0</v>
      </c>
      <c r="D654" s="281">
        <v>0</v>
      </c>
      <c r="E654" s="281">
        <v>0</v>
      </c>
      <c r="F654" s="281">
        <v>0</v>
      </c>
      <c r="G654" s="281">
        <v>18.64</v>
      </c>
      <c r="H654" s="281">
        <v>109.03</v>
      </c>
      <c r="I654" s="281">
        <v>176.38</v>
      </c>
      <c r="J654" s="281">
        <v>170.53</v>
      </c>
      <c r="K654" s="281">
        <v>264.41000000000003</v>
      </c>
      <c r="L654" s="281">
        <v>266.47000000000003</v>
      </c>
      <c r="M654" s="281">
        <v>211.59</v>
      </c>
      <c r="N654" s="281">
        <v>296.55</v>
      </c>
      <c r="O654" s="281">
        <v>148.25</v>
      </c>
      <c r="P654" s="281">
        <v>175.47</v>
      </c>
      <c r="Q654" s="281">
        <v>316.5</v>
      </c>
      <c r="R654" s="281">
        <v>224.74</v>
      </c>
      <c r="S654" s="281">
        <v>224.09</v>
      </c>
      <c r="T654" s="281">
        <v>223.25</v>
      </c>
      <c r="U654" s="281">
        <v>89.75</v>
      </c>
      <c r="V654" s="281">
        <v>107.79</v>
      </c>
      <c r="W654" s="281">
        <v>54.79</v>
      </c>
      <c r="X654" s="281">
        <v>1.62</v>
      </c>
      <c r="Y654" s="281">
        <v>28.77</v>
      </c>
    </row>
    <row r="655" spans="1:25">
      <c r="A655" s="256">
        <v>3</v>
      </c>
      <c r="B655" s="281">
        <v>44.38</v>
      </c>
      <c r="C655" s="281">
        <v>60.85</v>
      </c>
      <c r="D655" s="281">
        <v>66.900000000000006</v>
      </c>
      <c r="E655" s="281">
        <v>46.13</v>
      </c>
      <c r="F655" s="281">
        <v>78.5</v>
      </c>
      <c r="G655" s="281">
        <v>83.34</v>
      </c>
      <c r="H655" s="281">
        <v>248.6</v>
      </c>
      <c r="I655" s="281">
        <v>67.55</v>
      </c>
      <c r="J655" s="281">
        <v>111.95</v>
      </c>
      <c r="K655" s="281">
        <v>375.22</v>
      </c>
      <c r="L655" s="281">
        <v>403.48</v>
      </c>
      <c r="M655" s="281">
        <v>362.32</v>
      </c>
      <c r="N655" s="281">
        <v>358.73</v>
      </c>
      <c r="O655" s="281">
        <v>344.66</v>
      </c>
      <c r="P655" s="281">
        <v>317.32</v>
      </c>
      <c r="Q655" s="281">
        <v>606.05999999999995</v>
      </c>
      <c r="R655" s="281">
        <v>369.24</v>
      </c>
      <c r="S655" s="281">
        <v>278.57</v>
      </c>
      <c r="T655" s="281">
        <v>7.56</v>
      </c>
      <c r="U655" s="281">
        <v>0</v>
      </c>
      <c r="V655" s="281">
        <v>0</v>
      </c>
      <c r="W655" s="281">
        <v>0.12</v>
      </c>
      <c r="X655" s="281">
        <v>0</v>
      </c>
      <c r="Y655" s="281">
        <v>0</v>
      </c>
    </row>
    <row r="656" spans="1:25">
      <c r="A656" s="256">
        <v>4</v>
      </c>
      <c r="B656" s="281">
        <v>0</v>
      </c>
      <c r="C656" s="281">
        <v>0</v>
      </c>
      <c r="D656" s="281">
        <v>0</v>
      </c>
      <c r="E656" s="281">
        <v>0</v>
      </c>
      <c r="F656" s="281">
        <v>12.32</v>
      </c>
      <c r="G656" s="281">
        <v>179.99</v>
      </c>
      <c r="H656" s="281">
        <v>214.54</v>
      </c>
      <c r="I656" s="281">
        <v>130.78</v>
      </c>
      <c r="J656" s="281">
        <v>256.42</v>
      </c>
      <c r="K656" s="281">
        <v>225.44</v>
      </c>
      <c r="L656" s="281">
        <v>344.73</v>
      </c>
      <c r="M656" s="281">
        <v>209.56</v>
      </c>
      <c r="N656" s="281">
        <v>214.17</v>
      </c>
      <c r="O656" s="281">
        <v>208.19</v>
      </c>
      <c r="P656" s="281">
        <v>204.28</v>
      </c>
      <c r="Q656" s="281">
        <v>210.53</v>
      </c>
      <c r="R656" s="281">
        <v>283.14</v>
      </c>
      <c r="S656" s="281">
        <v>267.06</v>
      </c>
      <c r="T656" s="281">
        <v>457.6</v>
      </c>
      <c r="U656" s="281">
        <v>7.04</v>
      </c>
      <c r="V656" s="281">
        <v>159.31</v>
      </c>
      <c r="W656" s="281">
        <v>0.61</v>
      </c>
      <c r="X656" s="281">
        <v>6.23</v>
      </c>
      <c r="Y656" s="281">
        <v>0.04</v>
      </c>
    </row>
    <row r="657" spans="1:25">
      <c r="A657" s="256">
        <v>5</v>
      </c>
      <c r="B657" s="281">
        <v>0</v>
      </c>
      <c r="C657" s="281">
        <v>0</v>
      </c>
      <c r="D657" s="281">
        <v>0</v>
      </c>
      <c r="E657" s="281">
        <v>20.440000000000001</v>
      </c>
      <c r="F657" s="281">
        <v>152.44</v>
      </c>
      <c r="G657" s="281">
        <v>188.78</v>
      </c>
      <c r="H657" s="281">
        <v>166.81</v>
      </c>
      <c r="I657" s="281">
        <v>178.73</v>
      </c>
      <c r="J657" s="281">
        <v>299.68</v>
      </c>
      <c r="K657" s="281">
        <v>0.79</v>
      </c>
      <c r="L657" s="281">
        <v>345.68</v>
      </c>
      <c r="M657" s="281">
        <v>322.13</v>
      </c>
      <c r="N657" s="281">
        <v>300.7</v>
      </c>
      <c r="O657" s="281">
        <v>234.96</v>
      </c>
      <c r="P657" s="281">
        <v>243.4</v>
      </c>
      <c r="Q657" s="281">
        <v>231.76</v>
      </c>
      <c r="R657" s="281">
        <v>277.95999999999998</v>
      </c>
      <c r="S657" s="281">
        <v>350.19</v>
      </c>
      <c r="T657" s="281">
        <v>309.08</v>
      </c>
      <c r="U657" s="281">
        <v>159.03</v>
      </c>
      <c r="V657" s="281">
        <v>38.770000000000003</v>
      </c>
      <c r="W657" s="281">
        <v>0</v>
      </c>
      <c r="X657" s="281">
        <v>0</v>
      </c>
      <c r="Y657" s="281">
        <v>0</v>
      </c>
    </row>
    <row r="658" spans="1:25">
      <c r="A658" s="256">
        <v>6</v>
      </c>
      <c r="B658" s="281">
        <v>33.19</v>
      </c>
      <c r="C658" s="281">
        <v>0</v>
      </c>
      <c r="D658" s="281">
        <v>50.88</v>
      </c>
      <c r="E658" s="281">
        <v>243.88</v>
      </c>
      <c r="F658" s="281">
        <v>264.57</v>
      </c>
      <c r="G658" s="281">
        <v>534.37</v>
      </c>
      <c r="H658" s="281">
        <v>455.71</v>
      </c>
      <c r="I658" s="281">
        <v>335.96</v>
      </c>
      <c r="J658" s="281">
        <v>207.19</v>
      </c>
      <c r="K658" s="281">
        <v>343.92</v>
      </c>
      <c r="L658" s="281">
        <v>331.79</v>
      </c>
      <c r="M658" s="281">
        <v>358.51</v>
      </c>
      <c r="N658" s="281">
        <v>343.82</v>
      </c>
      <c r="O658" s="281">
        <v>284.47000000000003</v>
      </c>
      <c r="P658" s="281">
        <v>336.88</v>
      </c>
      <c r="Q658" s="281">
        <v>273.81</v>
      </c>
      <c r="R658" s="281">
        <v>385.24</v>
      </c>
      <c r="S658" s="281">
        <v>163.99</v>
      </c>
      <c r="T658" s="281">
        <v>12.53</v>
      </c>
      <c r="U658" s="281">
        <v>46.59</v>
      </c>
      <c r="V658" s="281">
        <v>19.48</v>
      </c>
      <c r="W658" s="281">
        <v>0</v>
      </c>
      <c r="X658" s="281">
        <v>86.73</v>
      </c>
      <c r="Y658" s="281">
        <v>31.72</v>
      </c>
    </row>
    <row r="659" spans="1:25">
      <c r="A659" s="256">
        <v>7</v>
      </c>
      <c r="B659" s="281">
        <v>0</v>
      </c>
      <c r="C659" s="281">
        <v>0</v>
      </c>
      <c r="D659" s="281">
        <v>0</v>
      </c>
      <c r="E659" s="281">
        <v>5.27</v>
      </c>
      <c r="F659" s="281">
        <v>21.62</v>
      </c>
      <c r="G659" s="281">
        <v>180.96</v>
      </c>
      <c r="H659" s="281">
        <v>270.47000000000003</v>
      </c>
      <c r="I659" s="281">
        <v>122.29</v>
      </c>
      <c r="J659" s="281">
        <v>211.01</v>
      </c>
      <c r="K659" s="281">
        <v>186.35</v>
      </c>
      <c r="L659" s="281">
        <v>65.73</v>
      </c>
      <c r="M659" s="281">
        <v>26.84</v>
      </c>
      <c r="N659" s="281">
        <v>62.89</v>
      </c>
      <c r="O659" s="281">
        <v>155.61000000000001</v>
      </c>
      <c r="P659" s="281">
        <v>129.9</v>
      </c>
      <c r="Q659" s="281">
        <v>147.68</v>
      </c>
      <c r="R659" s="281">
        <v>174.21</v>
      </c>
      <c r="S659" s="281">
        <v>216</v>
      </c>
      <c r="T659" s="281">
        <v>167</v>
      </c>
      <c r="U659" s="281">
        <v>0</v>
      </c>
      <c r="V659" s="281">
        <v>0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0</v>
      </c>
      <c r="C660" s="281">
        <v>0</v>
      </c>
      <c r="D660" s="281">
        <v>0</v>
      </c>
      <c r="E660" s="281">
        <v>21.39</v>
      </c>
      <c r="F660" s="281">
        <v>0</v>
      </c>
      <c r="G660" s="281">
        <v>0.12</v>
      </c>
      <c r="H660" s="281">
        <v>31</v>
      </c>
      <c r="I660" s="281">
        <v>96.52</v>
      </c>
      <c r="J660" s="281">
        <v>233.58</v>
      </c>
      <c r="K660" s="281">
        <v>380.41</v>
      </c>
      <c r="L660" s="281">
        <v>202.71</v>
      </c>
      <c r="M660" s="281">
        <v>210.73</v>
      </c>
      <c r="N660" s="281">
        <v>266.64999999999998</v>
      </c>
      <c r="O660" s="281">
        <v>419.46</v>
      </c>
      <c r="P660" s="281">
        <v>183.18</v>
      </c>
      <c r="Q660" s="281">
        <v>265.19</v>
      </c>
      <c r="R660" s="281">
        <v>616.83000000000004</v>
      </c>
      <c r="S660" s="281">
        <v>89.86</v>
      </c>
      <c r="T660" s="281">
        <v>110.72</v>
      </c>
      <c r="U660" s="281">
        <v>16.309999999999999</v>
      </c>
      <c r="V660" s="281">
        <v>0</v>
      </c>
      <c r="W660" s="281">
        <v>0.31</v>
      </c>
      <c r="X660" s="281">
        <v>0</v>
      </c>
      <c r="Y660" s="281">
        <v>0</v>
      </c>
    </row>
    <row r="661" spans="1:25">
      <c r="A661" s="256">
        <v>9</v>
      </c>
      <c r="B661" s="281">
        <v>0.42</v>
      </c>
      <c r="C661" s="281">
        <v>0</v>
      </c>
      <c r="D661" s="281">
        <v>0</v>
      </c>
      <c r="E661" s="281">
        <v>75.510000000000005</v>
      </c>
      <c r="F661" s="281">
        <v>151.77000000000001</v>
      </c>
      <c r="G661" s="281">
        <v>65.5</v>
      </c>
      <c r="H661" s="281">
        <v>168.95</v>
      </c>
      <c r="I661" s="281">
        <v>25.03</v>
      </c>
      <c r="J661" s="281">
        <v>273.43</v>
      </c>
      <c r="K661" s="281">
        <v>346.03</v>
      </c>
      <c r="L661" s="281">
        <v>341.82</v>
      </c>
      <c r="M661" s="281">
        <v>420.16</v>
      </c>
      <c r="N661" s="281">
        <v>346.74</v>
      </c>
      <c r="O661" s="281">
        <v>174.24</v>
      </c>
      <c r="P661" s="281">
        <v>275.68</v>
      </c>
      <c r="Q661" s="281">
        <v>261.20999999999998</v>
      </c>
      <c r="R661" s="281">
        <v>379.17</v>
      </c>
      <c r="S661" s="281">
        <v>367.58</v>
      </c>
      <c r="T661" s="281">
        <v>210.24</v>
      </c>
      <c r="U661" s="281">
        <v>0</v>
      </c>
      <c r="V661" s="281">
        <v>37.85</v>
      </c>
      <c r="W661" s="281">
        <v>18.690000000000001</v>
      </c>
      <c r="X661" s="281">
        <v>0</v>
      </c>
      <c r="Y661" s="281">
        <v>0</v>
      </c>
    </row>
    <row r="662" spans="1:25">
      <c r="A662" s="256">
        <v>10</v>
      </c>
      <c r="B662" s="281">
        <v>0</v>
      </c>
      <c r="C662" s="281">
        <v>0</v>
      </c>
      <c r="D662" s="281">
        <v>0</v>
      </c>
      <c r="E662" s="281">
        <v>0</v>
      </c>
      <c r="F662" s="281">
        <v>23.92</v>
      </c>
      <c r="G662" s="281">
        <v>101.72</v>
      </c>
      <c r="H662" s="281">
        <v>200.82</v>
      </c>
      <c r="I662" s="281">
        <v>237.2</v>
      </c>
      <c r="J662" s="281">
        <v>404.58</v>
      </c>
      <c r="K662" s="281">
        <v>84.01</v>
      </c>
      <c r="L662" s="281">
        <v>360.6</v>
      </c>
      <c r="M662" s="281">
        <v>8.67</v>
      </c>
      <c r="N662" s="281">
        <v>0</v>
      </c>
      <c r="O662" s="281">
        <v>371.07</v>
      </c>
      <c r="P662" s="281">
        <v>289.88</v>
      </c>
      <c r="Q662" s="281">
        <v>331.64</v>
      </c>
      <c r="R662" s="281">
        <v>408.97</v>
      </c>
      <c r="S662" s="281">
        <v>411.42</v>
      </c>
      <c r="T662" s="281">
        <v>212.94</v>
      </c>
      <c r="U662" s="281">
        <v>24.45</v>
      </c>
      <c r="V662" s="281">
        <v>0</v>
      </c>
      <c r="W662" s="281">
        <v>53.33</v>
      </c>
      <c r="X662" s="281">
        <v>0</v>
      </c>
      <c r="Y662" s="281">
        <v>0</v>
      </c>
    </row>
    <row r="663" spans="1:25">
      <c r="A663" s="256">
        <v>11</v>
      </c>
      <c r="B663" s="281">
        <v>0</v>
      </c>
      <c r="C663" s="281">
        <v>0</v>
      </c>
      <c r="D663" s="281">
        <v>0</v>
      </c>
      <c r="E663" s="281">
        <v>0</v>
      </c>
      <c r="F663" s="281">
        <v>40.29</v>
      </c>
      <c r="G663" s="281">
        <v>112.63</v>
      </c>
      <c r="H663" s="281">
        <v>228.35</v>
      </c>
      <c r="I663" s="281">
        <v>191.74</v>
      </c>
      <c r="J663" s="281">
        <v>407.89</v>
      </c>
      <c r="K663" s="281">
        <v>188.84</v>
      </c>
      <c r="L663" s="281">
        <v>196.65</v>
      </c>
      <c r="M663" s="281">
        <v>291.14999999999998</v>
      </c>
      <c r="N663" s="281">
        <v>262.20999999999998</v>
      </c>
      <c r="O663" s="281">
        <v>411.71</v>
      </c>
      <c r="P663" s="281">
        <v>311.61</v>
      </c>
      <c r="Q663" s="281">
        <v>221.59</v>
      </c>
      <c r="R663" s="281">
        <v>255.69</v>
      </c>
      <c r="S663" s="281">
        <v>333.18</v>
      </c>
      <c r="T663" s="281">
        <v>20.059999999999999</v>
      </c>
      <c r="U663" s="281">
        <v>84.74</v>
      </c>
      <c r="V663" s="281">
        <v>100.84</v>
      </c>
      <c r="W663" s="281">
        <v>1.25</v>
      </c>
      <c r="X663" s="281">
        <v>0</v>
      </c>
      <c r="Y663" s="281">
        <v>0</v>
      </c>
    </row>
    <row r="664" spans="1:25">
      <c r="A664" s="256">
        <v>12</v>
      </c>
      <c r="B664" s="281">
        <v>0</v>
      </c>
      <c r="C664" s="281">
        <v>0</v>
      </c>
      <c r="D664" s="281">
        <v>11.96</v>
      </c>
      <c r="E664" s="281">
        <v>1.1599999999999999</v>
      </c>
      <c r="F664" s="281">
        <v>42.31</v>
      </c>
      <c r="G664" s="281">
        <v>170.87</v>
      </c>
      <c r="H664" s="281">
        <v>177.68</v>
      </c>
      <c r="I664" s="281">
        <v>312.18</v>
      </c>
      <c r="J664" s="281">
        <v>106.61</v>
      </c>
      <c r="K664" s="281">
        <v>344.4</v>
      </c>
      <c r="L664" s="281">
        <v>437.54</v>
      </c>
      <c r="M664" s="281">
        <v>265.91000000000003</v>
      </c>
      <c r="N664" s="281">
        <v>367.99</v>
      </c>
      <c r="O664" s="281">
        <v>295.10000000000002</v>
      </c>
      <c r="P664" s="281">
        <v>231.87</v>
      </c>
      <c r="Q664" s="281">
        <v>221.27</v>
      </c>
      <c r="R664" s="281">
        <v>443.36</v>
      </c>
      <c r="S664" s="281">
        <v>256.08999999999997</v>
      </c>
      <c r="T664" s="281">
        <v>0</v>
      </c>
      <c r="U664" s="281">
        <v>0</v>
      </c>
      <c r="V664" s="281">
        <v>0</v>
      </c>
      <c r="W664" s="281">
        <v>0</v>
      </c>
      <c r="X664" s="281">
        <v>0</v>
      </c>
      <c r="Y664" s="281">
        <v>0</v>
      </c>
    </row>
    <row r="665" spans="1:25">
      <c r="A665" s="256">
        <v>13</v>
      </c>
      <c r="B665" s="281">
        <v>0</v>
      </c>
      <c r="C665" s="281">
        <v>0</v>
      </c>
      <c r="D665" s="281">
        <v>0</v>
      </c>
      <c r="E665" s="281">
        <v>0</v>
      </c>
      <c r="F665" s="281">
        <v>0</v>
      </c>
      <c r="G665" s="281">
        <v>123.54</v>
      </c>
      <c r="H665" s="281">
        <v>157.66</v>
      </c>
      <c r="I665" s="281">
        <v>353.82</v>
      </c>
      <c r="J665" s="281">
        <v>350.46</v>
      </c>
      <c r="K665" s="281">
        <v>398.8</v>
      </c>
      <c r="L665" s="281">
        <v>357.48</v>
      </c>
      <c r="M665" s="281">
        <v>308.33</v>
      </c>
      <c r="N665" s="281">
        <v>218.41</v>
      </c>
      <c r="O665" s="281">
        <v>308.94</v>
      </c>
      <c r="P665" s="281">
        <v>292.39999999999998</v>
      </c>
      <c r="Q665" s="281">
        <v>301.95</v>
      </c>
      <c r="R665" s="281">
        <v>278.72000000000003</v>
      </c>
      <c r="S665" s="281">
        <v>306</v>
      </c>
      <c r="T665" s="281">
        <v>375.93</v>
      </c>
      <c r="U665" s="281">
        <v>0</v>
      </c>
      <c r="V665" s="281">
        <v>81.239999999999995</v>
      </c>
      <c r="W665" s="281">
        <v>0</v>
      </c>
      <c r="X665" s="281">
        <v>0</v>
      </c>
      <c r="Y665" s="281">
        <v>0</v>
      </c>
    </row>
    <row r="666" spans="1:25">
      <c r="A666" s="256">
        <v>14</v>
      </c>
      <c r="B666" s="281">
        <v>48.35</v>
      </c>
      <c r="C666" s="281">
        <v>72.14</v>
      </c>
      <c r="D666" s="281">
        <v>28</v>
      </c>
      <c r="E666" s="281">
        <v>37.130000000000003</v>
      </c>
      <c r="F666" s="281">
        <v>46.19</v>
      </c>
      <c r="G666" s="281">
        <v>684.88</v>
      </c>
      <c r="H666" s="281">
        <v>547.38</v>
      </c>
      <c r="I666" s="281">
        <v>656.05</v>
      </c>
      <c r="J666" s="281">
        <v>357</v>
      </c>
      <c r="K666" s="281">
        <v>544.25</v>
      </c>
      <c r="L666" s="281">
        <v>467.11</v>
      </c>
      <c r="M666" s="281">
        <v>465.87</v>
      </c>
      <c r="N666" s="281">
        <v>452.61</v>
      </c>
      <c r="O666" s="281">
        <v>444.66</v>
      </c>
      <c r="P666" s="281">
        <v>441.38</v>
      </c>
      <c r="Q666" s="281">
        <v>421.6</v>
      </c>
      <c r="R666" s="281">
        <v>432.42</v>
      </c>
      <c r="S666" s="281">
        <v>456.89</v>
      </c>
      <c r="T666" s="281">
        <v>299.70999999999998</v>
      </c>
      <c r="U666" s="281">
        <v>215.25</v>
      </c>
      <c r="V666" s="281">
        <v>101.9</v>
      </c>
      <c r="W666" s="281">
        <v>0</v>
      </c>
      <c r="X666" s="281">
        <v>0</v>
      </c>
      <c r="Y666" s="281">
        <v>0</v>
      </c>
    </row>
    <row r="667" spans="1:25">
      <c r="A667" s="256">
        <v>15</v>
      </c>
      <c r="B667" s="281">
        <v>55.06</v>
      </c>
      <c r="C667" s="281">
        <v>59.32</v>
      </c>
      <c r="D667" s="281">
        <v>68.430000000000007</v>
      </c>
      <c r="E667" s="281">
        <v>106.21</v>
      </c>
      <c r="F667" s="281">
        <v>154.28</v>
      </c>
      <c r="G667" s="281">
        <v>286.69</v>
      </c>
      <c r="H667" s="281">
        <v>196.91</v>
      </c>
      <c r="I667" s="281">
        <v>303.75</v>
      </c>
      <c r="J667" s="281">
        <v>522.62</v>
      </c>
      <c r="K667" s="281">
        <v>461.26</v>
      </c>
      <c r="L667" s="281">
        <v>421.13</v>
      </c>
      <c r="M667" s="281">
        <v>94.44</v>
      </c>
      <c r="N667" s="281">
        <v>151.85</v>
      </c>
      <c r="O667" s="281">
        <v>497.89</v>
      </c>
      <c r="P667" s="281">
        <v>514.09</v>
      </c>
      <c r="Q667" s="281">
        <v>530.9</v>
      </c>
      <c r="R667" s="281">
        <v>575.73</v>
      </c>
      <c r="S667" s="281">
        <v>184.23</v>
      </c>
      <c r="T667" s="281">
        <v>154.69999999999999</v>
      </c>
      <c r="U667" s="281">
        <v>32.57</v>
      </c>
      <c r="V667" s="281">
        <v>49.27</v>
      </c>
      <c r="W667" s="281">
        <v>86.06</v>
      </c>
      <c r="X667" s="281">
        <v>116.1</v>
      </c>
      <c r="Y667" s="281">
        <v>106.75</v>
      </c>
    </row>
    <row r="668" spans="1:25">
      <c r="A668" s="256">
        <v>16</v>
      </c>
      <c r="B668" s="281">
        <v>61.6</v>
      </c>
      <c r="C668" s="281">
        <v>36.69</v>
      </c>
      <c r="D668" s="281">
        <v>79.900000000000006</v>
      </c>
      <c r="E668" s="281">
        <v>66.53</v>
      </c>
      <c r="F668" s="281">
        <v>218.32</v>
      </c>
      <c r="G668" s="281">
        <v>327.35000000000002</v>
      </c>
      <c r="H668" s="281">
        <v>166.92</v>
      </c>
      <c r="I668" s="281">
        <v>266.73</v>
      </c>
      <c r="J668" s="281">
        <v>318.47000000000003</v>
      </c>
      <c r="K668" s="281">
        <v>279.93</v>
      </c>
      <c r="L668" s="281">
        <v>212.07</v>
      </c>
      <c r="M668" s="281">
        <v>250.69</v>
      </c>
      <c r="N668" s="281">
        <v>211.25</v>
      </c>
      <c r="O668" s="281">
        <v>570.84</v>
      </c>
      <c r="P668" s="281">
        <v>663.75</v>
      </c>
      <c r="Q668" s="281">
        <v>699.94</v>
      </c>
      <c r="R668" s="281">
        <v>735.6</v>
      </c>
      <c r="S668" s="281">
        <v>128.44</v>
      </c>
      <c r="T668" s="281">
        <v>638.03</v>
      </c>
      <c r="U668" s="281">
        <v>62.44</v>
      </c>
      <c r="V668" s="281">
        <v>0</v>
      </c>
      <c r="W668" s="281">
        <v>59.53</v>
      </c>
      <c r="X668" s="281">
        <v>34.729999999999997</v>
      </c>
      <c r="Y668" s="281">
        <v>0</v>
      </c>
    </row>
    <row r="669" spans="1:25">
      <c r="A669" s="256">
        <v>17</v>
      </c>
      <c r="B669" s="281">
        <v>31.35</v>
      </c>
      <c r="C669" s="281">
        <v>69.849999999999994</v>
      </c>
      <c r="D669" s="281">
        <v>115.29</v>
      </c>
      <c r="E669" s="281">
        <v>129.58000000000001</v>
      </c>
      <c r="F669" s="281">
        <v>319.97000000000003</v>
      </c>
      <c r="G669" s="281">
        <v>295.5</v>
      </c>
      <c r="H669" s="281">
        <v>125.86</v>
      </c>
      <c r="I669" s="281">
        <v>219.81</v>
      </c>
      <c r="J669" s="281">
        <v>264.51</v>
      </c>
      <c r="K669" s="281">
        <v>230.96</v>
      </c>
      <c r="L669" s="281">
        <v>106.25</v>
      </c>
      <c r="M669" s="281">
        <v>362.72</v>
      </c>
      <c r="N669" s="281">
        <v>105.49</v>
      </c>
      <c r="O669" s="281">
        <v>391.66</v>
      </c>
      <c r="P669" s="281">
        <v>0</v>
      </c>
      <c r="Q669" s="281">
        <v>117.38</v>
      </c>
      <c r="R669" s="281">
        <v>396.1</v>
      </c>
      <c r="S669" s="281">
        <v>219.09</v>
      </c>
      <c r="T669" s="281">
        <v>481.02</v>
      </c>
      <c r="U669" s="281">
        <v>2.2000000000000002</v>
      </c>
      <c r="V669" s="281">
        <v>78.48</v>
      </c>
      <c r="W669" s="281">
        <v>45.9</v>
      </c>
      <c r="X669" s="281">
        <v>23.35</v>
      </c>
      <c r="Y669" s="281">
        <v>169.9</v>
      </c>
    </row>
    <row r="670" spans="1:25">
      <c r="A670" s="256">
        <v>18</v>
      </c>
      <c r="B670" s="281">
        <v>32.340000000000003</v>
      </c>
      <c r="C670" s="281">
        <v>90.43</v>
      </c>
      <c r="D670" s="281">
        <v>96.83</v>
      </c>
      <c r="E670" s="281">
        <v>138.22</v>
      </c>
      <c r="F670" s="281">
        <v>155.69</v>
      </c>
      <c r="G670" s="281">
        <v>124.15</v>
      </c>
      <c r="H670" s="281">
        <v>312.49</v>
      </c>
      <c r="I670" s="281">
        <v>165.39</v>
      </c>
      <c r="J670" s="281">
        <v>261.14999999999998</v>
      </c>
      <c r="K670" s="281">
        <v>219.23</v>
      </c>
      <c r="L670" s="281">
        <v>370.74</v>
      </c>
      <c r="M670" s="281">
        <v>564.36</v>
      </c>
      <c r="N670" s="281">
        <v>113.79</v>
      </c>
      <c r="O670" s="281">
        <v>0</v>
      </c>
      <c r="P670" s="281">
        <v>585.44000000000005</v>
      </c>
      <c r="Q670" s="281">
        <v>0</v>
      </c>
      <c r="R670" s="281">
        <v>171.08</v>
      </c>
      <c r="S670" s="281">
        <v>309.08</v>
      </c>
      <c r="T670" s="281">
        <v>111.89</v>
      </c>
      <c r="U670" s="281">
        <v>0</v>
      </c>
      <c r="V670" s="281">
        <v>0</v>
      </c>
      <c r="W670" s="281">
        <v>0</v>
      </c>
      <c r="X670" s="281">
        <v>0</v>
      </c>
      <c r="Y670" s="281">
        <v>0</v>
      </c>
    </row>
    <row r="671" spans="1:25">
      <c r="A671" s="256">
        <v>19</v>
      </c>
      <c r="B671" s="281">
        <v>26.9</v>
      </c>
      <c r="C671" s="281">
        <v>72.5</v>
      </c>
      <c r="D671" s="281">
        <v>83.65</v>
      </c>
      <c r="E671" s="281">
        <v>96.73</v>
      </c>
      <c r="F671" s="281">
        <v>130.97999999999999</v>
      </c>
      <c r="G671" s="281">
        <v>124.56</v>
      </c>
      <c r="H671" s="281">
        <v>55.89</v>
      </c>
      <c r="I671" s="281">
        <v>126.08</v>
      </c>
      <c r="J671" s="281">
        <v>155.84</v>
      </c>
      <c r="K671" s="281">
        <v>150.11000000000001</v>
      </c>
      <c r="L671" s="281">
        <v>286.32</v>
      </c>
      <c r="M671" s="281">
        <v>151.75</v>
      </c>
      <c r="N671" s="281">
        <v>121.16</v>
      </c>
      <c r="O671" s="281">
        <v>282.25</v>
      </c>
      <c r="P671" s="281">
        <v>13.87</v>
      </c>
      <c r="Q671" s="281">
        <v>103.11</v>
      </c>
      <c r="R671" s="281">
        <v>71.53</v>
      </c>
      <c r="S671" s="281">
        <v>0</v>
      </c>
      <c r="T671" s="281">
        <v>159.77000000000001</v>
      </c>
      <c r="U671" s="281">
        <v>38.5</v>
      </c>
      <c r="V671" s="281">
        <v>33.700000000000003</v>
      </c>
      <c r="W671" s="281">
        <v>0</v>
      </c>
      <c r="X671" s="281">
        <v>0</v>
      </c>
      <c r="Y671" s="281">
        <v>0</v>
      </c>
    </row>
    <row r="672" spans="1:25">
      <c r="A672" s="256">
        <v>20</v>
      </c>
      <c r="B672" s="281">
        <v>43.98</v>
      </c>
      <c r="C672" s="281">
        <v>51.53</v>
      </c>
      <c r="D672" s="281">
        <v>39.979999999999997</v>
      </c>
      <c r="E672" s="281">
        <v>164.37</v>
      </c>
      <c r="F672" s="281">
        <v>214.17</v>
      </c>
      <c r="G672" s="281">
        <v>182.55</v>
      </c>
      <c r="H672" s="281">
        <v>168.07</v>
      </c>
      <c r="I672" s="281">
        <v>239.52</v>
      </c>
      <c r="J672" s="281">
        <v>302.98</v>
      </c>
      <c r="K672" s="281">
        <v>345.8</v>
      </c>
      <c r="L672" s="281">
        <v>302.06</v>
      </c>
      <c r="M672" s="281">
        <v>377.09</v>
      </c>
      <c r="N672" s="281">
        <v>301.75</v>
      </c>
      <c r="O672" s="281">
        <v>374.5</v>
      </c>
      <c r="P672" s="281">
        <v>271.17</v>
      </c>
      <c r="Q672" s="281">
        <v>262.62</v>
      </c>
      <c r="R672" s="281">
        <v>309.27</v>
      </c>
      <c r="S672" s="281">
        <v>36.93</v>
      </c>
      <c r="T672" s="281">
        <v>81.23</v>
      </c>
      <c r="U672" s="281">
        <v>0</v>
      </c>
      <c r="V672" s="281">
        <v>31</v>
      </c>
      <c r="W672" s="281">
        <v>1.1399999999999999</v>
      </c>
      <c r="X672" s="281">
        <v>0</v>
      </c>
      <c r="Y672" s="281">
        <v>0</v>
      </c>
    </row>
    <row r="673" spans="1:25">
      <c r="A673" s="256">
        <v>21</v>
      </c>
      <c r="B673" s="281">
        <v>0</v>
      </c>
      <c r="C673" s="281">
        <v>0</v>
      </c>
      <c r="D673" s="281">
        <v>0</v>
      </c>
      <c r="E673" s="281">
        <v>0</v>
      </c>
      <c r="F673" s="281">
        <v>0</v>
      </c>
      <c r="G673" s="281">
        <v>0</v>
      </c>
      <c r="H673" s="281">
        <v>0</v>
      </c>
      <c r="I673" s="281">
        <v>0</v>
      </c>
      <c r="J673" s="281">
        <v>0</v>
      </c>
      <c r="K673" s="281">
        <v>0</v>
      </c>
      <c r="L673" s="281">
        <v>0</v>
      </c>
      <c r="M673" s="281">
        <v>0</v>
      </c>
      <c r="N673" s="281">
        <v>0</v>
      </c>
      <c r="O673" s="281">
        <v>0</v>
      </c>
      <c r="P673" s="281">
        <v>0</v>
      </c>
      <c r="Q673" s="281">
        <v>0</v>
      </c>
      <c r="R673" s="281">
        <v>0</v>
      </c>
      <c r="S673" s="281">
        <v>7.0000000000000007E-2</v>
      </c>
      <c r="T673" s="281">
        <v>167.28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0</v>
      </c>
      <c r="C674" s="281">
        <v>0</v>
      </c>
      <c r="D674" s="281">
        <v>37.9</v>
      </c>
      <c r="E674" s="281">
        <v>99.91</v>
      </c>
      <c r="F674" s="281">
        <v>73.95</v>
      </c>
      <c r="G674" s="281">
        <v>132.77000000000001</v>
      </c>
      <c r="H674" s="281">
        <v>269.92</v>
      </c>
      <c r="I674" s="281">
        <v>188.46</v>
      </c>
      <c r="J674" s="281">
        <v>299.08999999999997</v>
      </c>
      <c r="K674" s="281">
        <v>161.80000000000001</v>
      </c>
      <c r="L674" s="281">
        <v>237.8</v>
      </c>
      <c r="M674" s="281">
        <v>123.95</v>
      </c>
      <c r="N674" s="281">
        <v>302.63</v>
      </c>
      <c r="O674" s="281">
        <v>400.27</v>
      </c>
      <c r="P674" s="281">
        <v>346.82</v>
      </c>
      <c r="Q674" s="281">
        <v>350.13</v>
      </c>
      <c r="R674" s="281">
        <v>409.18</v>
      </c>
      <c r="S674" s="281">
        <v>228.84</v>
      </c>
      <c r="T674" s="281">
        <v>216.02</v>
      </c>
      <c r="U674" s="281">
        <v>58.29</v>
      </c>
      <c r="V674" s="281">
        <v>0</v>
      </c>
      <c r="W674" s="281">
        <v>0</v>
      </c>
      <c r="X674" s="281">
        <v>0</v>
      </c>
      <c r="Y674" s="281">
        <v>0</v>
      </c>
    </row>
    <row r="675" spans="1:25">
      <c r="A675" s="256">
        <v>23</v>
      </c>
      <c r="B675" s="281">
        <v>0</v>
      </c>
      <c r="C675" s="281">
        <v>0</v>
      </c>
      <c r="D675" s="281">
        <v>23.61</v>
      </c>
      <c r="E675" s="281">
        <v>29.22</v>
      </c>
      <c r="F675" s="281">
        <v>28.65</v>
      </c>
      <c r="G675" s="281">
        <v>84.42</v>
      </c>
      <c r="H675" s="281">
        <v>130.18</v>
      </c>
      <c r="I675" s="281">
        <v>26.94</v>
      </c>
      <c r="J675" s="281">
        <v>154.72</v>
      </c>
      <c r="K675" s="281">
        <v>106.25</v>
      </c>
      <c r="L675" s="281">
        <v>110.98</v>
      </c>
      <c r="M675" s="281">
        <v>0</v>
      </c>
      <c r="N675" s="281">
        <v>71.849999999999994</v>
      </c>
      <c r="O675" s="281">
        <v>113.63</v>
      </c>
      <c r="P675" s="281">
        <v>214.75</v>
      </c>
      <c r="Q675" s="281">
        <v>431.53</v>
      </c>
      <c r="R675" s="281">
        <v>466.75</v>
      </c>
      <c r="S675" s="281">
        <v>246.15</v>
      </c>
      <c r="T675" s="281">
        <v>0</v>
      </c>
      <c r="U675" s="281">
        <v>0</v>
      </c>
      <c r="V675" s="281">
        <v>0</v>
      </c>
      <c r="W675" s="281">
        <v>0</v>
      </c>
      <c r="X675" s="281">
        <v>0</v>
      </c>
      <c r="Y675" s="281">
        <v>0</v>
      </c>
    </row>
    <row r="676" spans="1:25">
      <c r="A676" s="256">
        <v>24</v>
      </c>
      <c r="B676" s="281">
        <v>0</v>
      </c>
      <c r="C676" s="281">
        <v>4.9400000000000004</v>
      </c>
      <c r="D676" s="281">
        <v>0</v>
      </c>
      <c r="E676" s="281">
        <v>0</v>
      </c>
      <c r="F676" s="281">
        <v>0</v>
      </c>
      <c r="G676" s="281">
        <v>137.49</v>
      </c>
      <c r="H676" s="281">
        <v>188.09</v>
      </c>
      <c r="I676" s="281">
        <v>213.18</v>
      </c>
      <c r="J676" s="281">
        <v>323.39</v>
      </c>
      <c r="K676" s="281">
        <v>486.35</v>
      </c>
      <c r="L676" s="281">
        <v>473.89</v>
      </c>
      <c r="M676" s="281">
        <v>308.64999999999998</v>
      </c>
      <c r="N676" s="281">
        <v>328.5</v>
      </c>
      <c r="O676" s="281">
        <v>115.03</v>
      </c>
      <c r="P676" s="281">
        <v>620.69000000000005</v>
      </c>
      <c r="Q676" s="281">
        <v>652.9</v>
      </c>
      <c r="R676" s="281">
        <v>700.64</v>
      </c>
      <c r="S676" s="281">
        <v>545.21</v>
      </c>
      <c r="T676" s="281">
        <v>356.11</v>
      </c>
      <c r="U676" s="281">
        <v>0</v>
      </c>
      <c r="V676" s="281">
        <v>0</v>
      </c>
      <c r="W676" s="281">
        <v>0</v>
      </c>
      <c r="X676" s="281">
        <v>0</v>
      </c>
      <c r="Y676" s="281">
        <v>0</v>
      </c>
    </row>
    <row r="677" spans="1:25">
      <c r="A677" s="256">
        <v>25</v>
      </c>
      <c r="B677" s="281">
        <v>96.65</v>
      </c>
      <c r="C677" s="281">
        <v>160.72999999999999</v>
      </c>
      <c r="D677" s="281">
        <v>111.7</v>
      </c>
      <c r="E677" s="281">
        <v>111.27</v>
      </c>
      <c r="F677" s="281">
        <v>144.36000000000001</v>
      </c>
      <c r="G677" s="281">
        <v>268.58</v>
      </c>
      <c r="H677" s="281">
        <v>328.87</v>
      </c>
      <c r="I677" s="281">
        <v>293.66000000000003</v>
      </c>
      <c r="J677" s="281">
        <v>357.21</v>
      </c>
      <c r="K677" s="281">
        <v>319.45999999999998</v>
      </c>
      <c r="L677" s="281">
        <v>374.86</v>
      </c>
      <c r="M677" s="281">
        <v>322.61</v>
      </c>
      <c r="N677" s="281">
        <v>427.16</v>
      </c>
      <c r="O677" s="281">
        <v>454.05</v>
      </c>
      <c r="P677" s="281">
        <v>402.35</v>
      </c>
      <c r="Q677" s="281">
        <v>304.52</v>
      </c>
      <c r="R677" s="281">
        <v>191.9</v>
      </c>
      <c r="S677" s="281">
        <v>803.24</v>
      </c>
      <c r="T677" s="281">
        <v>162.33000000000001</v>
      </c>
      <c r="U677" s="281">
        <v>478.66</v>
      </c>
      <c r="V677" s="281">
        <v>86</v>
      </c>
      <c r="W677" s="281">
        <v>0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19.03</v>
      </c>
      <c r="D678" s="281">
        <v>57.77</v>
      </c>
      <c r="E678" s="281">
        <v>80.95</v>
      </c>
      <c r="F678" s="281">
        <v>152.91999999999999</v>
      </c>
      <c r="G678" s="281">
        <v>218.8</v>
      </c>
      <c r="H678" s="281">
        <v>123.13</v>
      </c>
      <c r="I678" s="281">
        <v>53.45</v>
      </c>
      <c r="J678" s="281">
        <v>442.4</v>
      </c>
      <c r="K678" s="281">
        <v>517.09</v>
      </c>
      <c r="L678" s="281">
        <v>512.44000000000005</v>
      </c>
      <c r="M678" s="281">
        <v>517.83000000000004</v>
      </c>
      <c r="N678" s="281">
        <v>662.63</v>
      </c>
      <c r="O678" s="281">
        <v>667.08</v>
      </c>
      <c r="P678" s="281">
        <v>661.7</v>
      </c>
      <c r="Q678" s="281">
        <v>415.51</v>
      </c>
      <c r="R678" s="281">
        <v>634.29</v>
      </c>
      <c r="S678" s="281">
        <v>441.26</v>
      </c>
      <c r="T678" s="281">
        <v>143.41999999999999</v>
      </c>
      <c r="U678" s="281">
        <v>309.22000000000003</v>
      </c>
      <c r="V678" s="281">
        <v>14.74</v>
      </c>
      <c r="W678" s="281">
        <v>15.13</v>
      </c>
      <c r="X678" s="281">
        <v>0</v>
      </c>
      <c r="Y678" s="281">
        <v>0</v>
      </c>
    </row>
    <row r="679" spans="1:25">
      <c r="A679" s="256">
        <v>27</v>
      </c>
      <c r="B679" s="281">
        <v>61.2</v>
      </c>
      <c r="C679" s="281">
        <v>83.57</v>
      </c>
      <c r="D679" s="281">
        <v>147.79</v>
      </c>
      <c r="E679" s="281">
        <v>73.92</v>
      </c>
      <c r="F679" s="281">
        <v>93.23</v>
      </c>
      <c r="G679" s="281">
        <v>240.85</v>
      </c>
      <c r="H679" s="281">
        <v>181.8</v>
      </c>
      <c r="I679" s="281">
        <v>163.94</v>
      </c>
      <c r="J679" s="281">
        <v>243.08</v>
      </c>
      <c r="K679" s="281">
        <v>0</v>
      </c>
      <c r="L679" s="281">
        <v>1.1100000000000001</v>
      </c>
      <c r="M679" s="281">
        <v>0</v>
      </c>
      <c r="N679" s="281">
        <v>0</v>
      </c>
      <c r="O679" s="281">
        <v>219.45</v>
      </c>
      <c r="P679" s="281">
        <v>348.56</v>
      </c>
      <c r="Q679" s="281">
        <v>264.08</v>
      </c>
      <c r="R679" s="281">
        <v>315.32</v>
      </c>
      <c r="S679" s="281">
        <v>482.4</v>
      </c>
      <c r="T679" s="281">
        <v>174</v>
      </c>
      <c r="U679" s="281">
        <v>147.22999999999999</v>
      </c>
      <c r="V679" s="281">
        <v>480.22</v>
      </c>
      <c r="W679" s="281">
        <v>0</v>
      </c>
      <c r="X679" s="281">
        <v>44.08</v>
      </c>
      <c r="Y679" s="281">
        <v>14.01</v>
      </c>
    </row>
    <row r="680" spans="1:25">
      <c r="A680" s="256">
        <v>28</v>
      </c>
      <c r="B680" s="281">
        <v>46.4</v>
      </c>
      <c r="C680" s="281">
        <v>128.16999999999999</v>
      </c>
      <c r="D680" s="281">
        <v>252.24</v>
      </c>
      <c r="E680" s="281">
        <v>303.72000000000003</v>
      </c>
      <c r="F680" s="281">
        <v>271.64999999999998</v>
      </c>
      <c r="G680" s="281">
        <v>233.8</v>
      </c>
      <c r="H680" s="281">
        <v>92.35</v>
      </c>
      <c r="I680" s="281">
        <v>113.16</v>
      </c>
      <c r="J680" s="281">
        <v>391.11</v>
      </c>
      <c r="K680" s="281">
        <v>307.04000000000002</v>
      </c>
      <c r="L680" s="281">
        <v>170.64</v>
      </c>
      <c r="M680" s="281">
        <v>173.95</v>
      </c>
      <c r="N680" s="281">
        <v>222.95</v>
      </c>
      <c r="O680" s="281">
        <v>232.8</v>
      </c>
      <c r="P680" s="281">
        <v>0</v>
      </c>
      <c r="Q680" s="281">
        <v>186.95</v>
      </c>
      <c r="R680" s="281">
        <v>620.51</v>
      </c>
      <c r="S680" s="281">
        <v>628.84</v>
      </c>
      <c r="T680" s="281">
        <v>283.64999999999998</v>
      </c>
      <c r="U680" s="281">
        <v>220.89</v>
      </c>
      <c r="V680" s="281">
        <v>130.68</v>
      </c>
      <c r="W680" s="281">
        <v>0</v>
      </c>
      <c r="X680" s="281">
        <v>0</v>
      </c>
      <c r="Y680" s="281">
        <v>0</v>
      </c>
    </row>
    <row r="681" spans="1:25">
      <c r="A681" s="256">
        <v>29</v>
      </c>
      <c r="B681" s="281">
        <v>0</v>
      </c>
      <c r="C681" s="281">
        <v>88.4</v>
      </c>
      <c r="D681" s="281">
        <v>129.69</v>
      </c>
      <c r="E681" s="281">
        <v>0.19</v>
      </c>
      <c r="F681" s="281">
        <v>0</v>
      </c>
      <c r="G681" s="281">
        <v>317.23</v>
      </c>
      <c r="H681" s="281">
        <v>135.74</v>
      </c>
      <c r="I681" s="281">
        <v>548.99</v>
      </c>
      <c r="J681" s="281">
        <v>483.54</v>
      </c>
      <c r="K681" s="281">
        <v>350.08</v>
      </c>
      <c r="L681" s="281">
        <v>479.61</v>
      </c>
      <c r="M681" s="281">
        <v>589.44000000000005</v>
      </c>
      <c r="N681" s="281">
        <v>467.3</v>
      </c>
      <c r="O681" s="281">
        <v>556.1</v>
      </c>
      <c r="P681" s="281">
        <v>484.96</v>
      </c>
      <c r="Q681" s="281">
        <v>453.23</v>
      </c>
      <c r="R681" s="281">
        <v>505.74</v>
      </c>
      <c r="S681" s="281">
        <v>338.58</v>
      </c>
      <c r="T681" s="281">
        <v>416.97</v>
      </c>
      <c r="U681" s="281">
        <v>391.09</v>
      </c>
      <c r="V681" s="281">
        <v>24.56</v>
      </c>
      <c r="W681" s="281">
        <v>0</v>
      </c>
      <c r="X681" s="281">
        <v>0</v>
      </c>
      <c r="Y681" s="281">
        <v>0</v>
      </c>
    </row>
    <row r="682" spans="1:25">
      <c r="A682" s="256">
        <v>30</v>
      </c>
      <c r="B682" s="281">
        <v>0</v>
      </c>
      <c r="C682" s="281">
        <v>0</v>
      </c>
      <c r="D682" s="281">
        <v>0</v>
      </c>
      <c r="E682" s="281">
        <v>0</v>
      </c>
      <c r="F682" s="281">
        <v>0</v>
      </c>
      <c r="G682" s="281">
        <v>91.34</v>
      </c>
      <c r="H682" s="281">
        <v>235.15</v>
      </c>
      <c r="I682" s="281">
        <v>234.61</v>
      </c>
      <c r="J682" s="281">
        <v>28.29</v>
      </c>
      <c r="K682" s="281">
        <v>442.04</v>
      </c>
      <c r="L682" s="281">
        <v>286.57</v>
      </c>
      <c r="M682" s="281">
        <v>371.88</v>
      </c>
      <c r="N682" s="281">
        <v>0</v>
      </c>
      <c r="O682" s="281">
        <v>0</v>
      </c>
      <c r="P682" s="281">
        <v>0</v>
      </c>
      <c r="Q682" s="281">
        <v>0</v>
      </c>
      <c r="R682" s="281">
        <v>145.25</v>
      </c>
      <c r="S682" s="281">
        <v>29.83</v>
      </c>
      <c r="T682" s="281">
        <v>0</v>
      </c>
      <c r="U682" s="281">
        <v>0</v>
      </c>
      <c r="V682" s="281">
        <v>4.51</v>
      </c>
      <c r="W682" s="281">
        <v>0</v>
      </c>
      <c r="X682" s="281">
        <v>0</v>
      </c>
      <c r="Y682" s="281">
        <v>0</v>
      </c>
    </row>
    <row r="683" spans="1:25">
      <c r="A683" s="256">
        <v>31</v>
      </c>
      <c r="B683" s="281">
        <v>0</v>
      </c>
      <c r="C683" s="281">
        <v>0</v>
      </c>
      <c r="D683" s="281">
        <v>0</v>
      </c>
      <c r="E683" s="281">
        <v>1.86</v>
      </c>
      <c r="F683" s="281">
        <v>45.89</v>
      </c>
      <c r="G683" s="281">
        <v>221.55</v>
      </c>
      <c r="H683" s="281">
        <v>127.66</v>
      </c>
      <c r="I683" s="281">
        <v>10.19</v>
      </c>
      <c r="J683" s="281">
        <v>0.03</v>
      </c>
      <c r="K683" s="281">
        <v>143.91999999999999</v>
      </c>
      <c r="L683" s="281">
        <v>153.94999999999999</v>
      </c>
      <c r="M683" s="281">
        <v>0</v>
      </c>
      <c r="N683" s="281">
        <v>119.61</v>
      </c>
      <c r="O683" s="281">
        <v>86.32</v>
      </c>
      <c r="P683" s="281">
        <v>113.63</v>
      </c>
      <c r="Q683" s="281">
        <v>241.79</v>
      </c>
      <c r="R683" s="281">
        <v>112.36</v>
      </c>
      <c r="S683" s="281">
        <v>233.98</v>
      </c>
      <c r="T683" s="281">
        <v>82.44</v>
      </c>
      <c r="U683" s="281">
        <v>222.06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59" t="s">
        <v>212</v>
      </c>
      <c r="B685" s="491" t="s">
        <v>315</v>
      </c>
      <c r="C685" s="491"/>
      <c r="D685" s="491"/>
      <c r="E685" s="491"/>
      <c r="F685" s="491"/>
      <c r="G685" s="491"/>
      <c r="H685" s="491"/>
      <c r="I685" s="491"/>
      <c r="J685" s="491"/>
      <c r="K685" s="491"/>
      <c r="L685" s="491"/>
      <c r="M685" s="491"/>
      <c r="N685" s="491"/>
      <c r="O685" s="491"/>
      <c r="P685" s="491"/>
      <c r="Q685" s="491"/>
      <c r="R685" s="491"/>
      <c r="S685" s="491"/>
      <c r="T685" s="491"/>
      <c r="U685" s="491"/>
      <c r="V685" s="491"/>
      <c r="W685" s="491"/>
      <c r="X685" s="491"/>
      <c r="Y685" s="491"/>
    </row>
    <row r="686" spans="1:25" ht="30">
      <c r="A686" s="459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21.05</v>
      </c>
      <c r="C687" s="281">
        <v>12.72</v>
      </c>
      <c r="D687" s="281">
        <v>591.04</v>
      </c>
      <c r="E687" s="281">
        <v>25.14</v>
      </c>
      <c r="F687" s="281">
        <v>0</v>
      </c>
      <c r="G687" s="281">
        <v>0</v>
      </c>
      <c r="H687" s="281">
        <v>0</v>
      </c>
      <c r="I687" s="281">
        <v>0</v>
      </c>
      <c r="J687" s="281">
        <v>0</v>
      </c>
      <c r="K687" s="281">
        <v>5.78</v>
      </c>
      <c r="L687" s="281">
        <v>0.18</v>
      </c>
      <c r="M687" s="281">
        <v>0</v>
      </c>
      <c r="N687" s="281">
        <v>0</v>
      </c>
      <c r="O687" s="281">
        <v>0</v>
      </c>
      <c r="P687" s="281">
        <v>0</v>
      </c>
      <c r="Q687" s="281">
        <v>0</v>
      </c>
      <c r="R687" s="281">
        <v>0</v>
      </c>
      <c r="S687" s="281">
        <v>0</v>
      </c>
      <c r="T687" s="281">
        <v>0</v>
      </c>
      <c r="U687" s="281">
        <v>0</v>
      </c>
      <c r="V687" s="281">
        <v>0.12</v>
      </c>
      <c r="W687" s="281">
        <v>8.4</v>
      </c>
      <c r="X687" s="281">
        <v>250.58</v>
      </c>
      <c r="Y687" s="281">
        <v>178.26</v>
      </c>
    </row>
    <row r="688" spans="1:25">
      <c r="A688" s="256">
        <v>2</v>
      </c>
      <c r="B688" s="281">
        <v>50.6</v>
      </c>
      <c r="C688" s="281">
        <v>217.75</v>
      </c>
      <c r="D688" s="281">
        <v>8.68</v>
      </c>
      <c r="E688" s="281">
        <v>14.1</v>
      </c>
      <c r="F688" s="281">
        <v>268.69</v>
      </c>
      <c r="G688" s="281">
        <v>0</v>
      </c>
      <c r="H688" s="281">
        <v>0</v>
      </c>
      <c r="I688" s="281">
        <v>0</v>
      </c>
      <c r="J688" s="281">
        <v>0</v>
      </c>
      <c r="K688" s="281">
        <v>0</v>
      </c>
      <c r="L688" s="281">
        <v>0</v>
      </c>
      <c r="M688" s="281">
        <v>0</v>
      </c>
      <c r="N688" s="281">
        <v>0</v>
      </c>
      <c r="O688" s="281">
        <v>0</v>
      </c>
      <c r="P688" s="281">
        <v>0</v>
      </c>
      <c r="Q688" s="281">
        <v>0</v>
      </c>
      <c r="R688" s="281">
        <v>0</v>
      </c>
      <c r="S688" s="281">
        <v>0</v>
      </c>
      <c r="T688" s="281">
        <v>0</v>
      </c>
      <c r="U688" s="281">
        <v>0</v>
      </c>
      <c r="V688" s="281">
        <v>0</v>
      </c>
      <c r="W688" s="281">
        <v>0</v>
      </c>
      <c r="X688" s="281">
        <v>18.920000000000002</v>
      </c>
      <c r="Y688" s="281">
        <v>0</v>
      </c>
    </row>
    <row r="689" spans="1:25">
      <c r="A689" s="256">
        <v>3</v>
      </c>
      <c r="B689" s="281">
        <v>0</v>
      </c>
      <c r="C689" s="281">
        <v>0</v>
      </c>
      <c r="D689" s="281">
        <v>0</v>
      </c>
      <c r="E689" s="281">
        <v>0</v>
      </c>
      <c r="F689" s="281">
        <v>0</v>
      </c>
      <c r="G689" s="281">
        <v>0</v>
      </c>
      <c r="H689" s="281">
        <v>0</v>
      </c>
      <c r="I689" s="281">
        <v>0</v>
      </c>
      <c r="J689" s="281">
        <v>0</v>
      </c>
      <c r="K689" s="281">
        <v>0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0.04</v>
      </c>
      <c r="U689" s="281">
        <v>48.57</v>
      </c>
      <c r="V689" s="281">
        <v>49.52</v>
      </c>
      <c r="W689" s="281">
        <v>22.71</v>
      </c>
      <c r="X689" s="281">
        <v>391.59</v>
      </c>
      <c r="Y689" s="281">
        <v>568.37</v>
      </c>
    </row>
    <row r="690" spans="1:25">
      <c r="A690" s="256">
        <v>4</v>
      </c>
      <c r="B690" s="281">
        <v>35.24</v>
      </c>
      <c r="C690" s="281">
        <v>21.28</v>
      </c>
      <c r="D690" s="281">
        <v>206.35</v>
      </c>
      <c r="E690" s="281">
        <v>498.97</v>
      </c>
      <c r="F690" s="281">
        <v>0</v>
      </c>
      <c r="G690" s="281">
        <v>0</v>
      </c>
      <c r="H690" s="281">
        <v>0</v>
      </c>
      <c r="I690" s="281">
        <v>0</v>
      </c>
      <c r="J690" s="281">
        <v>0</v>
      </c>
      <c r="K690" s="281">
        <v>0</v>
      </c>
      <c r="L690" s="281">
        <v>0</v>
      </c>
      <c r="M690" s="281">
        <v>0</v>
      </c>
      <c r="N690" s="281">
        <v>0</v>
      </c>
      <c r="O690" s="281">
        <v>0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8.74</v>
      </c>
      <c r="V690" s="281">
        <v>0</v>
      </c>
      <c r="W690" s="281">
        <v>23.71</v>
      </c>
      <c r="X690" s="281">
        <v>1.54</v>
      </c>
      <c r="Y690" s="281">
        <v>58.47</v>
      </c>
    </row>
    <row r="691" spans="1:25">
      <c r="A691" s="256">
        <v>5</v>
      </c>
      <c r="B691" s="281">
        <v>460.14</v>
      </c>
      <c r="C691" s="281">
        <v>465.6</v>
      </c>
      <c r="D691" s="281">
        <v>23.3</v>
      </c>
      <c r="E691" s="281">
        <v>0</v>
      </c>
      <c r="F691" s="281">
        <v>0</v>
      </c>
      <c r="G691" s="281">
        <v>0</v>
      </c>
      <c r="H691" s="281">
        <v>0</v>
      </c>
      <c r="I691" s="281">
        <v>0</v>
      </c>
      <c r="J691" s="281">
        <v>0</v>
      </c>
      <c r="K691" s="281">
        <v>54.88</v>
      </c>
      <c r="L691" s="281">
        <v>0</v>
      </c>
      <c r="M691" s="281">
        <v>0</v>
      </c>
      <c r="N691" s="281">
        <v>0</v>
      </c>
      <c r="O691" s="281">
        <v>0</v>
      </c>
      <c r="P691" s="281">
        <v>0</v>
      </c>
      <c r="Q691" s="281">
        <v>0</v>
      </c>
      <c r="R691" s="281">
        <v>0</v>
      </c>
      <c r="S691" s="281">
        <v>0</v>
      </c>
      <c r="T691" s="281">
        <v>0</v>
      </c>
      <c r="U691" s="281">
        <v>0</v>
      </c>
      <c r="V691" s="281">
        <v>0</v>
      </c>
      <c r="W691" s="281">
        <v>279.82</v>
      </c>
      <c r="X691" s="281">
        <v>50.33</v>
      </c>
      <c r="Y691" s="281">
        <v>59.71</v>
      </c>
    </row>
    <row r="692" spans="1:25">
      <c r="A692" s="256">
        <v>6</v>
      </c>
      <c r="B692" s="281">
        <v>0</v>
      </c>
      <c r="C692" s="281">
        <v>6.12</v>
      </c>
      <c r="D692" s="281">
        <v>0</v>
      </c>
      <c r="E692" s="281">
        <v>0</v>
      </c>
      <c r="F692" s="281">
        <v>0</v>
      </c>
      <c r="G692" s="281">
        <v>0</v>
      </c>
      <c r="H692" s="281">
        <v>0</v>
      </c>
      <c r="I692" s="281">
        <v>0</v>
      </c>
      <c r="J692" s="281">
        <v>0</v>
      </c>
      <c r="K692" s="281">
        <v>0</v>
      </c>
      <c r="L692" s="281">
        <v>0</v>
      </c>
      <c r="M692" s="281">
        <v>0</v>
      </c>
      <c r="N692" s="281">
        <v>0</v>
      </c>
      <c r="O692" s="281">
        <v>0</v>
      </c>
      <c r="P692" s="281">
        <v>0</v>
      </c>
      <c r="Q692" s="281">
        <v>0</v>
      </c>
      <c r="R692" s="281">
        <v>0</v>
      </c>
      <c r="S692" s="281">
        <v>0</v>
      </c>
      <c r="T692" s="281">
        <v>0.13</v>
      </c>
      <c r="U692" s="281">
        <v>0</v>
      </c>
      <c r="V692" s="281">
        <v>0</v>
      </c>
      <c r="W692" s="281">
        <v>114.7</v>
      </c>
      <c r="X692" s="281">
        <v>0</v>
      </c>
      <c r="Y692" s="281">
        <v>0</v>
      </c>
    </row>
    <row r="693" spans="1:25">
      <c r="A693" s="256">
        <v>7</v>
      </c>
      <c r="B693" s="281">
        <v>22.75</v>
      </c>
      <c r="C693" s="281">
        <v>29.94</v>
      </c>
      <c r="D693" s="281">
        <v>88.37</v>
      </c>
      <c r="E693" s="281">
        <v>0</v>
      </c>
      <c r="F693" s="281">
        <v>0</v>
      </c>
      <c r="G693" s="281">
        <v>0</v>
      </c>
      <c r="H693" s="281">
        <v>0</v>
      </c>
      <c r="I693" s="281">
        <v>0</v>
      </c>
      <c r="J693" s="281">
        <v>0</v>
      </c>
      <c r="K693" s="281">
        <v>0</v>
      </c>
      <c r="L693" s="281">
        <v>0</v>
      </c>
      <c r="M693" s="281">
        <v>0</v>
      </c>
      <c r="N693" s="281">
        <v>0</v>
      </c>
      <c r="O693" s="281">
        <v>0</v>
      </c>
      <c r="P693" s="281">
        <v>0</v>
      </c>
      <c r="Q693" s="281">
        <v>0</v>
      </c>
      <c r="R693" s="281">
        <v>0</v>
      </c>
      <c r="S693" s="281">
        <v>0</v>
      </c>
      <c r="T693" s="281">
        <v>0</v>
      </c>
      <c r="U693" s="281">
        <v>127.01</v>
      </c>
      <c r="V693" s="281">
        <v>84.59</v>
      </c>
      <c r="W693" s="281">
        <v>185.02</v>
      </c>
      <c r="X693" s="281">
        <v>120</v>
      </c>
      <c r="Y693" s="281">
        <v>159.37</v>
      </c>
    </row>
    <row r="694" spans="1:25">
      <c r="A694" s="256">
        <v>8</v>
      </c>
      <c r="B694" s="281">
        <v>76.53</v>
      </c>
      <c r="C694" s="281">
        <v>224.5</v>
      </c>
      <c r="D694" s="281">
        <v>217.14</v>
      </c>
      <c r="E694" s="281">
        <v>0</v>
      </c>
      <c r="F694" s="281">
        <v>36.39</v>
      </c>
      <c r="G694" s="281">
        <v>49.27</v>
      </c>
      <c r="H694" s="281">
        <v>32.909999999999997</v>
      </c>
      <c r="I694" s="281">
        <v>0</v>
      </c>
      <c r="J694" s="281">
        <v>4.59</v>
      </c>
      <c r="K694" s="281">
        <v>0</v>
      </c>
      <c r="L694" s="281">
        <v>0</v>
      </c>
      <c r="M694" s="281">
        <v>0</v>
      </c>
      <c r="N694" s="281">
        <v>0</v>
      </c>
      <c r="O694" s="281">
        <v>0</v>
      </c>
      <c r="P694" s="281">
        <v>0</v>
      </c>
      <c r="Q694" s="281">
        <v>0</v>
      </c>
      <c r="R694" s="281">
        <v>0</v>
      </c>
      <c r="S694" s="281">
        <v>16.850000000000001</v>
      </c>
      <c r="T694" s="281">
        <v>0</v>
      </c>
      <c r="U694" s="281">
        <v>25.82</v>
      </c>
      <c r="V694" s="281">
        <v>100.58</v>
      </c>
      <c r="W694" s="281">
        <v>0.16</v>
      </c>
      <c r="X694" s="281">
        <v>250.76</v>
      </c>
      <c r="Y694" s="281">
        <v>262.08999999999997</v>
      </c>
    </row>
    <row r="695" spans="1:25">
      <c r="A695" s="256">
        <v>9</v>
      </c>
      <c r="B695" s="281">
        <v>0.02</v>
      </c>
      <c r="C695" s="281">
        <v>3.12</v>
      </c>
      <c r="D695" s="281">
        <v>82.16</v>
      </c>
      <c r="E695" s="281">
        <v>0</v>
      </c>
      <c r="F695" s="281">
        <v>0</v>
      </c>
      <c r="G695" s="281">
        <v>9.33</v>
      </c>
      <c r="H695" s="281">
        <v>4.05</v>
      </c>
      <c r="I695" s="281">
        <v>38.18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0</v>
      </c>
      <c r="R695" s="281">
        <v>0</v>
      </c>
      <c r="S695" s="281">
        <v>0</v>
      </c>
      <c r="T695" s="281">
        <v>0</v>
      </c>
      <c r="U695" s="281">
        <v>8.14</v>
      </c>
      <c r="V695" s="281">
        <v>0</v>
      </c>
      <c r="W695" s="281">
        <v>0</v>
      </c>
      <c r="X695" s="281">
        <v>275.23</v>
      </c>
      <c r="Y695" s="281">
        <v>201.39</v>
      </c>
    </row>
    <row r="696" spans="1:25">
      <c r="A696" s="256">
        <v>10</v>
      </c>
      <c r="B696" s="281">
        <v>225.63</v>
      </c>
      <c r="C696" s="281">
        <v>254.89</v>
      </c>
      <c r="D696" s="281">
        <v>15.45</v>
      </c>
      <c r="E696" s="281">
        <v>56.25</v>
      </c>
      <c r="F696" s="281">
        <v>0</v>
      </c>
      <c r="G696" s="281">
        <v>0</v>
      </c>
      <c r="H696" s="281">
        <v>0</v>
      </c>
      <c r="I696" s="281">
        <v>0</v>
      </c>
      <c r="J696" s="281">
        <v>0</v>
      </c>
      <c r="K696" s="281">
        <v>0</v>
      </c>
      <c r="L696" s="281">
        <v>0</v>
      </c>
      <c r="M696" s="281">
        <v>0</v>
      </c>
      <c r="N696" s="281">
        <v>6.51</v>
      </c>
      <c r="O696" s="281">
        <v>0</v>
      </c>
      <c r="P696" s="281">
        <v>0</v>
      </c>
      <c r="Q696" s="281">
        <v>0</v>
      </c>
      <c r="R696" s="281">
        <v>0</v>
      </c>
      <c r="S696" s="281">
        <v>0</v>
      </c>
      <c r="T696" s="281">
        <v>0</v>
      </c>
      <c r="U696" s="281">
        <v>0</v>
      </c>
      <c r="V696" s="281">
        <v>28.2</v>
      </c>
      <c r="W696" s="281">
        <v>0</v>
      </c>
      <c r="X696" s="281">
        <v>79.59</v>
      </c>
      <c r="Y696" s="281">
        <v>254.05</v>
      </c>
    </row>
    <row r="697" spans="1:25">
      <c r="A697" s="256">
        <v>11</v>
      </c>
      <c r="B697" s="281">
        <v>65.430000000000007</v>
      </c>
      <c r="C697" s="281">
        <v>47.19</v>
      </c>
      <c r="D697" s="281">
        <v>90.53</v>
      </c>
      <c r="E697" s="281">
        <v>80.099999999999994</v>
      </c>
      <c r="F697" s="281">
        <v>0</v>
      </c>
      <c r="G697" s="281">
        <v>0</v>
      </c>
      <c r="H697" s="281">
        <v>0</v>
      </c>
      <c r="I697" s="281">
        <v>0</v>
      </c>
      <c r="J697" s="281">
        <v>0</v>
      </c>
      <c r="K697" s="281">
        <v>0</v>
      </c>
      <c r="L697" s="281">
        <v>0</v>
      </c>
      <c r="M697" s="281">
        <v>0</v>
      </c>
      <c r="N697" s="281">
        <v>0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0.05</v>
      </c>
      <c r="U697" s="281">
        <v>0</v>
      </c>
      <c r="V697" s="281">
        <v>0</v>
      </c>
      <c r="W697" s="281">
        <v>5.73</v>
      </c>
      <c r="X697" s="281">
        <v>914.33</v>
      </c>
      <c r="Y697" s="281">
        <v>1170.47</v>
      </c>
    </row>
    <row r="698" spans="1:25">
      <c r="A698" s="256">
        <v>12</v>
      </c>
      <c r="B698" s="281">
        <v>27.25</v>
      </c>
      <c r="C698" s="281">
        <v>31.56</v>
      </c>
      <c r="D698" s="281">
        <v>0</v>
      </c>
      <c r="E698" s="281">
        <v>0.25</v>
      </c>
      <c r="F698" s="281">
        <v>0</v>
      </c>
      <c r="G698" s="281">
        <v>0</v>
      </c>
      <c r="H698" s="281">
        <v>0</v>
      </c>
      <c r="I698" s="281">
        <v>0</v>
      </c>
      <c r="J698" s="281">
        <v>0</v>
      </c>
      <c r="K698" s="281">
        <v>0</v>
      </c>
      <c r="L698" s="281">
        <v>0</v>
      </c>
      <c r="M698" s="281">
        <v>0</v>
      </c>
      <c r="N698" s="281">
        <v>0</v>
      </c>
      <c r="O698" s="281">
        <v>0</v>
      </c>
      <c r="P698" s="281">
        <v>0</v>
      </c>
      <c r="Q698" s="281">
        <v>0</v>
      </c>
      <c r="R698" s="281">
        <v>0</v>
      </c>
      <c r="S698" s="281">
        <v>0</v>
      </c>
      <c r="T698" s="281">
        <v>60.99</v>
      </c>
      <c r="U698" s="281">
        <v>64.36</v>
      </c>
      <c r="V698" s="281">
        <v>72.14</v>
      </c>
      <c r="W698" s="281">
        <v>19.440000000000001</v>
      </c>
      <c r="X698" s="281">
        <v>164.15</v>
      </c>
      <c r="Y698" s="281">
        <v>652.79999999999995</v>
      </c>
    </row>
    <row r="699" spans="1:25">
      <c r="A699" s="256">
        <v>13</v>
      </c>
      <c r="B699" s="281">
        <v>83.63</v>
      </c>
      <c r="C699" s="281">
        <v>138.28</v>
      </c>
      <c r="D699" s="281">
        <v>56.64</v>
      </c>
      <c r="E699" s="281">
        <v>12.9</v>
      </c>
      <c r="F699" s="281">
        <v>32.51</v>
      </c>
      <c r="G699" s="281">
        <v>0</v>
      </c>
      <c r="H699" s="281">
        <v>0</v>
      </c>
      <c r="I699" s="281">
        <v>0</v>
      </c>
      <c r="J699" s="281">
        <v>0</v>
      </c>
      <c r="K699" s="281">
        <v>0</v>
      </c>
      <c r="L699" s="281">
        <v>0</v>
      </c>
      <c r="M699" s="281">
        <v>0</v>
      </c>
      <c r="N699" s="281">
        <v>0</v>
      </c>
      <c r="O699" s="281">
        <v>0</v>
      </c>
      <c r="P699" s="281">
        <v>0</v>
      </c>
      <c r="Q699" s="281">
        <v>0</v>
      </c>
      <c r="R699" s="281">
        <v>0</v>
      </c>
      <c r="S699" s="281">
        <v>0</v>
      </c>
      <c r="T699" s="281">
        <v>0</v>
      </c>
      <c r="U699" s="281">
        <v>58.61</v>
      </c>
      <c r="V699" s="281">
        <v>0</v>
      </c>
      <c r="W699" s="281">
        <v>56.51</v>
      </c>
      <c r="X699" s="281">
        <v>81.31</v>
      </c>
      <c r="Y699" s="281">
        <v>177.5</v>
      </c>
    </row>
    <row r="700" spans="1:25">
      <c r="A700" s="256">
        <v>14</v>
      </c>
      <c r="B700" s="281">
        <v>0</v>
      </c>
      <c r="C700" s="281">
        <v>0</v>
      </c>
      <c r="D700" s="281">
        <v>0</v>
      </c>
      <c r="E700" s="281">
        <v>0</v>
      </c>
      <c r="F700" s="281">
        <v>0</v>
      </c>
      <c r="G700" s="281">
        <v>0</v>
      </c>
      <c r="H700" s="281">
        <v>0</v>
      </c>
      <c r="I700" s="281">
        <v>0</v>
      </c>
      <c r="J700" s="281">
        <v>0</v>
      </c>
      <c r="K700" s="281">
        <v>0</v>
      </c>
      <c r="L700" s="281">
        <v>0</v>
      </c>
      <c r="M700" s="281">
        <v>0</v>
      </c>
      <c r="N700" s="281">
        <v>0</v>
      </c>
      <c r="O700" s="281">
        <v>0</v>
      </c>
      <c r="P700" s="281">
        <v>0</v>
      </c>
      <c r="Q700" s="281">
        <v>0</v>
      </c>
      <c r="R700" s="281">
        <v>0</v>
      </c>
      <c r="S700" s="281">
        <v>0</v>
      </c>
      <c r="T700" s="281">
        <v>0</v>
      </c>
      <c r="U700" s="281">
        <v>0</v>
      </c>
      <c r="V700" s="281">
        <v>0</v>
      </c>
      <c r="W700" s="281">
        <v>17.13</v>
      </c>
      <c r="X700" s="281">
        <v>106.18</v>
      </c>
      <c r="Y700" s="281">
        <v>91.87</v>
      </c>
    </row>
    <row r="701" spans="1:25">
      <c r="A701" s="256">
        <v>15</v>
      </c>
      <c r="B701" s="281">
        <v>0</v>
      </c>
      <c r="C701" s="281">
        <v>0</v>
      </c>
      <c r="D701" s="281">
        <v>0</v>
      </c>
      <c r="E701" s="281">
        <v>0</v>
      </c>
      <c r="F701" s="281">
        <v>0</v>
      </c>
      <c r="G701" s="281">
        <v>0</v>
      </c>
      <c r="H701" s="281">
        <v>0</v>
      </c>
      <c r="I701" s="281">
        <v>0</v>
      </c>
      <c r="J701" s="281">
        <v>0</v>
      </c>
      <c r="K701" s="281">
        <v>0</v>
      </c>
      <c r="L701" s="281">
        <v>0</v>
      </c>
      <c r="M701" s="281">
        <v>0</v>
      </c>
      <c r="N701" s="281">
        <v>0</v>
      </c>
      <c r="O701" s="281">
        <v>0</v>
      </c>
      <c r="P701" s="281">
        <v>0</v>
      </c>
      <c r="Q701" s="281">
        <v>0</v>
      </c>
      <c r="R701" s="281">
        <v>0</v>
      </c>
      <c r="S701" s="281">
        <v>0</v>
      </c>
      <c r="T701" s="281">
        <v>0</v>
      </c>
      <c r="U701" s="281">
        <v>0</v>
      </c>
      <c r="V701" s="281">
        <v>0</v>
      </c>
      <c r="W701" s="281">
        <v>0</v>
      </c>
      <c r="X701" s="281">
        <v>0</v>
      </c>
      <c r="Y701" s="281">
        <v>0</v>
      </c>
    </row>
    <row r="702" spans="1:25">
      <c r="A702" s="256">
        <v>16</v>
      </c>
      <c r="B702" s="281">
        <v>0</v>
      </c>
      <c r="C702" s="281">
        <v>0</v>
      </c>
      <c r="D702" s="281">
        <v>0</v>
      </c>
      <c r="E702" s="281">
        <v>0</v>
      </c>
      <c r="F702" s="281">
        <v>0</v>
      </c>
      <c r="G702" s="281">
        <v>0</v>
      </c>
      <c r="H702" s="281">
        <v>0</v>
      </c>
      <c r="I702" s="281">
        <v>0</v>
      </c>
      <c r="J702" s="281">
        <v>0</v>
      </c>
      <c r="K702" s="281">
        <v>0</v>
      </c>
      <c r="L702" s="281">
        <v>0</v>
      </c>
      <c r="M702" s="281">
        <v>0</v>
      </c>
      <c r="N702" s="281">
        <v>0</v>
      </c>
      <c r="O702" s="281">
        <v>0</v>
      </c>
      <c r="P702" s="281">
        <v>0</v>
      </c>
      <c r="Q702" s="281">
        <v>0</v>
      </c>
      <c r="R702" s="281">
        <v>0</v>
      </c>
      <c r="S702" s="281">
        <v>0</v>
      </c>
      <c r="T702" s="281">
        <v>0</v>
      </c>
      <c r="U702" s="281">
        <v>0</v>
      </c>
      <c r="V702" s="281">
        <v>40.6</v>
      </c>
      <c r="W702" s="281">
        <v>0</v>
      </c>
      <c r="X702" s="281">
        <v>0</v>
      </c>
      <c r="Y702" s="281">
        <v>9.91</v>
      </c>
    </row>
    <row r="703" spans="1:25">
      <c r="A703" s="256">
        <v>17</v>
      </c>
      <c r="B703" s="281">
        <v>0</v>
      </c>
      <c r="C703" s="281">
        <v>0</v>
      </c>
      <c r="D703" s="281">
        <v>0</v>
      </c>
      <c r="E703" s="281">
        <v>0</v>
      </c>
      <c r="F703" s="281">
        <v>0</v>
      </c>
      <c r="G703" s="281">
        <v>0</v>
      </c>
      <c r="H703" s="281">
        <v>0</v>
      </c>
      <c r="I703" s="281">
        <v>0</v>
      </c>
      <c r="J703" s="281">
        <v>0</v>
      </c>
      <c r="K703" s="281">
        <v>0</v>
      </c>
      <c r="L703" s="281">
        <v>0</v>
      </c>
      <c r="M703" s="281">
        <v>0</v>
      </c>
      <c r="N703" s="281">
        <v>6.92</v>
      </c>
      <c r="O703" s="281">
        <v>0</v>
      </c>
      <c r="P703" s="281">
        <v>135.86000000000001</v>
      </c>
      <c r="Q703" s="281">
        <v>0</v>
      </c>
      <c r="R703" s="281">
        <v>0</v>
      </c>
      <c r="S703" s="281">
        <v>0</v>
      </c>
      <c r="T703" s="281">
        <v>0</v>
      </c>
      <c r="U703" s="281">
        <v>39.32</v>
      </c>
      <c r="V703" s="281">
        <v>0</v>
      </c>
      <c r="W703" s="281">
        <v>0</v>
      </c>
      <c r="X703" s="281">
        <v>0</v>
      </c>
      <c r="Y703" s="281">
        <v>0</v>
      </c>
    </row>
    <row r="704" spans="1:25">
      <c r="A704" s="256">
        <v>18</v>
      </c>
      <c r="B704" s="281">
        <v>0</v>
      </c>
      <c r="C704" s="281">
        <v>0</v>
      </c>
      <c r="D704" s="281">
        <v>0</v>
      </c>
      <c r="E704" s="281">
        <v>0</v>
      </c>
      <c r="F704" s="281">
        <v>0</v>
      </c>
      <c r="G704" s="281">
        <v>4.1100000000000003</v>
      </c>
      <c r="H704" s="281">
        <v>0</v>
      </c>
      <c r="I704" s="281">
        <v>0</v>
      </c>
      <c r="J704" s="281">
        <v>9.93</v>
      </c>
      <c r="K704" s="281">
        <v>21.36</v>
      </c>
      <c r="L704" s="281">
        <v>0</v>
      </c>
      <c r="M704" s="281">
        <v>10.85</v>
      </c>
      <c r="N704" s="281">
        <v>7.89</v>
      </c>
      <c r="O704" s="281">
        <v>161.65</v>
      </c>
      <c r="P704" s="281">
        <v>0</v>
      </c>
      <c r="Q704" s="281">
        <v>44.77</v>
      </c>
      <c r="R704" s="281">
        <v>0</v>
      </c>
      <c r="S704" s="281">
        <v>0</v>
      </c>
      <c r="T704" s="281">
        <v>0</v>
      </c>
      <c r="U704" s="281">
        <v>40.86</v>
      </c>
      <c r="V704" s="281">
        <v>518.35</v>
      </c>
      <c r="W704" s="281">
        <v>514.46</v>
      </c>
      <c r="X704" s="281">
        <v>732.23</v>
      </c>
      <c r="Y704" s="281">
        <v>694.04</v>
      </c>
    </row>
    <row r="705" spans="1:129">
      <c r="A705" s="256">
        <v>19</v>
      </c>
      <c r="B705" s="281">
        <v>0</v>
      </c>
      <c r="C705" s="281">
        <v>0</v>
      </c>
      <c r="D705" s="281">
        <v>0</v>
      </c>
      <c r="E705" s="281">
        <v>0</v>
      </c>
      <c r="F705" s="281">
        <v>0</v>
      </c>
      <c r="G705" s="281">
        <v>0</v>
      </c>
      <c r="H705" s="281">
        <v>0</v>
      </c>
      <c r="I705" s="281">
        <v>0</v>
      </c>
      <c r="J705" s="281">
        <v>0</v>
      </c>
      <c r="K705" s="281">
        <v>0</v>
      </c>
      <c r="L705" s="281">
        <v>0</v>
      </c>
      <c r="M705" s="281">
        <v>0</v>
      </c>
      <c r="N705" s="281">
        <v>0</v>
      </c>
      <c r="O705" s="281">
        <v>0</v>
      </c>
      <c r="P705" s="281">
        <v>7.86</v>
      </c>
      <c r="Q705" s="281">
        <v>4.2</v>
      </c>
      <c r="R705" s="281">
        <v>5.65</v>
      </c>
      <c r="S705" s="281">
        <v>62.94</v>
      </c>
      <c r="T705" s="281">
        <v>0</v>
      </c>
      <c r="U705" s="281">
        <v>0</v>
      </c>
      <c r="V705" s="281">
        <v>0</v>
      </c>
      <c r="W705" s="281">
        <v>81.48</v>
      </c>
      <c r="X705" s="281">
        <v>144.72</v>
      </c>
      <c r="Y705" s="281">
        <v>304.77999999999997</v>
      </c>
    </row>
    <row r="706" spans="1:129">
      <c r="A706" s="256">
        <v>20</v>
      </c>
      <c r="B706" s="281">
        <v>0</v>
      </c>
      <c r="C706" s="281">
        <v>0</v>
      </c>
      <c r="D706" s="281">
        <v>0</v>
      </c>
      <c r="E706" s="281">
        <v>0</v>
      </c>
      <c r="F706" s="281">
        <v>0</v>
      </c>
      <c r="G706" s="281">
        <v>0</v>
      </c>
      <c r="H706" s="281">
        <v>0</v>
      </c>
      <c r="I706" s="281">
        <v>0</v>
      </c>
      <c r="J706" s="281">
        <v>0</v>
      </c>
      <c r="K706" s="281">
        <v>0</v>
      </c>
      <c r="L706" s="281">
        <v>0</v>
      </c>
      <c r="M706" s="281">
        <v>0</v>
      </c>
      <c r="N706" s="281">
        <v>0</v>
      </c>
      <c r="O706" s="281">
        <v>0</v>
      </c>
      <c r="P706" s="281">
        <v>0</v>
      </c>
      <c r="Q706" s="281">
        <v>0</v>
      </c>
      <c r="R706" s="281">
        <v>0</v>
      </c>
      <c r="S706" s="281">
        <v>0</v>
      </c>
      <c r="T706" s="281">
        <v>0</v>
      </c>
      <c r="U706" s="281">
        <v>31.87</v>
      </c>
      <c r="V706" s="281">
        <v>0</v>
      </c>
      <c r="W706" s="281">
        <v>0</v>
      </c>
      <c r="X706" s="281">
        <v>34.369999999999997</v>
      </c>
      <c r="Y706" s="281">
        <v>151.6</v>
      </c>
    </row>
    <row r="707" spans="1:129">
      <c r="A707" s="256">
        <v>21</v>
      </c>
      <c r="B707" s="281">
        <v>267.52</v>
      </c>
      <c r="C707" s="281">
        <v>110.36</v>
      </c>
      <c r="D707" s="281">
        <v>127.08</v>
      </c>
      <c r="E707" s="281">
        <v>131.11000000000001</v>
      </c>
      <c r="F707" s="281">
        <v>121.89</v>
      </c>
      <c r="G707" s="281">
        <v>372.36</v>
      </c>
      <c r="H707" s="281">
        <v>161.96</v>
      </c>
      <c r="I707" s="281">
        <v>92.72</v>
      </c>
      <c r="J707" s="281">
        <v>154.71</v>
      </c>
      <c r="K707" s="281">
        <v>285.41000000000003</v>
      </c>
      <c r="L707" s="281">
        <v>73.44</v>
      </c>
      <c r="M707" s="281">
        <v>115.36</v>
      </c>
      <c r="N707" s="281">
        <v>144.24</v>
      </c>
      <c r="O707" s="281">
        <v>248.01</v>
      </c>
      <c r="P707" s="281">
        <v>293.48</v>
      </c>
      <c r="Q707" s="281">
        <v>231.24</v>
      </c>
      <c r="R707" s="281">
        <v>59.22</v>
      </c>
      <c r="S707" s="281">
        <v>7.2</v>
      </c>
      <c r="T707" s="281">
        <v>0</v>
      </c>
      <c r="U707" s="281">
        <v>110.75</v>
      </c>
      <c r="V707" s="281">
        <v>97.24</v>
      </c>
      <c r="W707" s="281">
        <v>233.02</v>
      </c>
      <c r="X707" s="281">
        <v>335.27</v>
      </c>
      <c r="Y707" s="281">
        <v>329.57</v>
      </c>
    </row>
    <row r="708" spans="1:129">
      <c r="A708" s="256">
        <v>22</v>
      </c>
      <c r="B708" s="281">
        <v>108.74</v>
      </c>
      <c r="C708" s="281">
        <v>20.89</v>
      </c>
      <c r="D708" s="281">
        <v>0</v>
      </c>
      <c r="E708" s="281">
        <v>0</v>
      </c>
      <c r="F708" s="281">
        <v>0</v>
      </c>
      <c r="G708" s="281">
        <v>0</v>
      </c>
      <c r="H708" s="281">
        <v>0</v>
      </c>
      <c r="I708" s="281">
        <v>0</v>
      </c>
      <c r="J708" s="281">
        <v>0</v>
      </c>
      <c r="K708" s="281">
        <v>0</v>
      </c>
      <c r="L708" s="281">
        <v>0</v>
      </c>
      <c r="M708" s="281">
        <v>0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237.09</v>
      </c>
      <c r="W708" s="281">
        <v>205.54</v>
      </c>
      <c r="X708" s="281">
        <v>268.72000000000003</v>
      </c>
      <c r="Y708" s="281">
        <v>316.51</v>
      </c>
    </row>
    <row r="709" spans="1:129">
      <c r="A709" s="256">
        <v>23</v>
      </c>
      <c r="B709" s="281">
        <v>24.52</v>
      </c>
      <c r="C709" s="281">
        <v>40.79</v>
      </c>
      <c r="D709" s="281">
        <v>0</v>
      </c>
      <c r="E709" s="281">
        <v>0</v>
      </c>
      <c r="F709" s="281">
        <v>0</v>
      </c>
      <c r="G709" s="281">
        <v>0</v>
      </c>
      <c r="H709" s="281">
        <v>0</v>
      </c>
      <c r="I709" s="281">
        <v>0</v>
      </c>
      <c r="J709" s="281">
        <v>0</v>
      </c>
      <c r="K709" s="281">
        <v>0</v>
      </c>
      <c r="L709" s="281">
        <v>0</v>
      </c>
      <c r="M709" s="281">
        <v>45.11</v>
      </c>
      <c r="N709" s="281">
        <v>0</v>
      </c>
      <c r="O709" s="281">
        <v>0</v>
      </c>
      <c r="P709" s="281">
        <v>0</v>
      </c>
      <c r="Q709" s="281">
        <v>0</v>
      </c>
      <c r="R709" s="281">
        <v>0</v>
      </c>
      <c r="S709" s="281">
        <v>0</v>
      </c>
      <c r="T709" s="281">
        <v>117</v>
      </c>
      <c r="U709" s="281">
        <v>309.19</v>
      </c>
      <c r="V709" s="281">
        <v>88.57</v>
      </c>
      <c r="W709" s="281">
        <v>124.44</v>
      </c>
      <c r="X709" s="281">
        <v>255.31</v>
      </c>
      <c r="Y709" s="281">
        <v>170.68</v>
      </c>
    </row>
    <row r="710" spans="1:129">
      <c r="A710" s="256">
        <v>24</v>
      </c>
      <c r="B710" s="281">
        <v>41.55</v>
      </c>
      <c r="C710" s="281">
        <v>0</v>
      </c>
      <c r="D710" s="281">
        <v>81.489999999999995</v>
      </c>
      <c r="E710" s="281">
        <v>29.6</v>
      </c>
      <c r="F710" s="281">
        <v>30.18</v>
      </c>
      <c r="G710" s="281">
        <v>0</v>
      </c>
      <c r="H710" s="281">
        <v>0</v>
      </c>
      <c r="I710" s="281">
        <v>0</v>
      </c>
      <c r="J710" s="281">
        <v>0</v>
      </c>
      <c r="K710" s="281">
        <v>0</v>
      </c>
      <c r="L710" s="281">
        <v>0</v>
      </c>
      <c r="M710" s="281">
        <v>0</v>
      </c>
      <c r="N710" s="281">
        <v>0</v>
      </c>
      <c r="O710" s="281">
        <v>0</v>
      </c>
      <c r="P710" s="281">
        <v>0</v>
      </c>
      <c r="Q710" s="281">
        <v>0</v>
      </c>
      <c r="R710" s="281">
        <v>0</v>
      </c>
      <c r="S710" s="281">
        <v>0</v>
      </c>
      <c r="T710" s="281">
        <v>0</v>
      </c>
      <c r="U710" s="281">
        <v>325.10000000000002</v>
      </c>
      <c r="V710" s="281">
        <v>118.35</v>
      </c>
      <c r="W710" s="281">
        <v>242.44</v>
      </c>
      <c r="X710" s="281">
        <v>460.97</v>
      </c>
      <c r="Y710" s="281">
        <v>297.23</v>
      </c>
    </row>
    <row r="711" spans="1:129">
      <c r="A711" s="256">
        <v>25</v>
      </c>
      <c r="B711" s="281">
        <v>0</v>
      </c>
      <c r="C711" s="281">
        <v>0</v>
      </c>
      <c r="D711" s="281">
        <v>0</v>
      </c>
      <c r="E711" s="281">
        <v>0</v>
      </c>
      <c r="F711" s="281">
        <v>0</v>
      </c>
      <c r="G711" s="281">
        <v>0</v>
      </c>
      <c r="H711" s="281">
        <v>0</v>
      </c>
      <c r="I711" s="281">
        <v>0</v>
      </c>
      <c r="J711" s="281">
        <v>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</v>
      </c>
      <c r="W711" s="281">
        <v>20.64</v>
      </c>
      <c r="X711" s="281">
        <v>157.1</v>
      </c>
      <c r="Y711" s="281">
        <v>100.53</v>
      </c>
    </row>
    <row r="712" spans="1:129">
      <c r="A712" s="256">
        <v>26</v>
      </c>
      <c r="B712" s="281">
        <v>31.37</v>
      </c>
      <c r="C712" s="281">
        <v>0</v>
      </c>
      <c r="D712" s="281">
        <v>0</v>
      </c>
      <c r="E712" s="281">
        <v>0</v>
      </c>
      <c r="F712" s="281">
        <v>0</v>
      </c>
      <c r="G712" s="281">
        <v>0</v>
      </c>
      <c r="H712" s="281">
        <v>0</v>
      </c>
      <c r="I712" s="281">
        <v>0</v>
      </c>
      <c r="J712" s="281">
        <v>0</v>
      </c>
      <c r="K712" s="281">
        <v>0</v>
      </c>
      <c r="L712" s="281">
        <v>0</v>
      </c>
      <c r="M712" s="281">
        <v>0</v>
      </c>
      <c r="N712" s="281">
        <v>0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</v>
      </c>
      <c r="U712" s="281">
        <v>0</v>
      </c>
      <c r="V712" s="281">
        <v>0.39</v>
      </c>
      <c r="W712" s="281">
        <v>0.15</v>
      </c>
      <c r="X712" s="281">
        <v>108.63</v>
      </c>
      <c r="Y712" s="281">
        <v>120.08</v>
      </c>
    </row>
    <row r="713" spans="1:129">
      <c r="A713" s="256">
        <v>27</v>
      </c>
      <c r="B713" s="281">
        <v>0</v>
      </c>
      <c r="C713" s="281">
        <v>0</v>
      </c>
      <c r="D713" s="281">
        <v>0</v>
      </c>
      <c r="E713" s="281">
        <v>0</v>
      </c>
      <c r="F713" s="281">
        <v>0</v>
      </c>
      <c r="G713" s="281">
        <v>0</v>
      </c>
      <c r="H713" s="281">
        <v>0</v>
      </c>
      <c r="I713" s="281">
        <v>0</v>
      </c>
      <c r="J713" s="281">
        <v>0</v>
      </c>
      <c r="K713" s="281">
        <v>209.11</v>
      </c>
      <c r="L713" s="281">
        <v>4.28</v>
      </c>
      <c r="M713" s="281">
        <v>200.69</v>
      </c>
      <c r="N713" s="281">
        <v>41.64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0</v>
      </c>
      <c r="V713" s="281">
        <v>0</v>
      </c>
      <c r="W713" s="281">
        <v>48.8</v>
      </c>
      <c r="X713" s="281">
        <v>0</v>
      </c>
      <c r="Y713" s="281">
        <v>0</v>
      </c>
    </row>
    <row r="714" spans="1:129">
      <c r="A714" s="256">
        <v>28</v>
      </c>
      <c r="B714" s="281">
        <v>0</v>
      </c>
      <c r="C714" s="281">
        <v>0</v>
      </c>
      <c r="D714" s="281">
        <v>0</v>
      </c>
      <c r="E714" s="281">
        <v>0</v>
      </c>
      <c r="F714" s="281">
        <v>0</v>
      </c>
      <c r="G714" s="281">
        <v>0</v>
      </c>
      <c r="H714" s="281">
        <v>0</v>
      </c>
      <c r="I714" s="281">
        <v>0</v>
      </c>
      <c r="J714" s="281">
        <v>0</v>
      </c>
      <c r="K714" s="281">
        <v>0</v>
      </c>
      <c r="L714" s="281">
        <v>0</v>
      </c>
      <c r="M714" s="281">
        <v>0</v>
      </c>
      <c r="N714" s="281">
        <v>0</v>
      </c>
      <c r="O714" s="281">
        <v>0</v>
      </c>
      <c r="P714" s="281">
        <v>735.92</v>
      </c>
      <c r="Q714" s="281">
        <v>0</v>
      </c>
      <c r="R714" s="281">
        <v>0</v>
      </c>
      <c r="S714" s="281">
        <v>0</v>
      </c>
      <c r="T714" s="281">
        <v>0</v>
      </c>
      <c r="U714" s="281">
        <v>0</v>
      </c>
      <c r="V714" s="281">
        <v>0</v>
      </c>
      <c r="W714" s="281">
        <v>10.07</v>
      </c>
      <c r="X714" s="281">
        <v>96.35</v>
      </c>
      <c r="Y714" s="281">
        <v>92.01</v>
      </c>
    </row>
    <row r="715" spans="1:129">
      <c r="A715" s="256">
        <v>29</v>
      </c>
      <c r="B715" s="281">
        <v>116.63</v>
      </c>
      <c r="C715" s="281">
        <v>0</v>
      </c>
      <c r="D715" s="281">
        <v>0</v>
      </c>
      <c r="E715" s="281">
        <v>0.33</v>
      </c>
      <c r="F715" s="281">
        <v>103.64</v>
      </c>
      <c r="G715" s="281">
        <v>0</v>
      </c>
      <c r="H715" s="281">
        <v>0</v>
      </c>
      <c r="I715" s="281">
        <v>0</v>
      </c>
      <c r="J715" s="281">
        <v>0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0</v>
      </c>
      <c r="R715" s="281">
        <v>0</v>
      </c>
      <c r="S715" s="281">
        <v>0</v>
      </c>
      <c r="T715" s="281">
        <v>0</v>
      </c>
      <c r="U715" s="281">
        <v>0</v>
      </c>
      <c r="V715" s="281">
        <v>0</v>
      </c>
      <c r="W715" s="281">
        <v>36.26</v>
      </c>
      <c r="X715" s="281">
        <v>252.89</v>
      </c>
      <c r="Y715" s="281">
        <v>371.88</v>
      </c>
    </row>
    <row r="716" spans="1:129">
      <c r="A716" s="256">
        <v>30</v>
      </c>
      <c r="B716" s="281">
        <v>120.92</v>
      </c>
      <c r="C716" s="281">
        <v>101.79</v>
      </c>
      <c r="D716" s="281">
        <v>221.04</v>
      </c>
      <c r="E716" s="281">
        <v>135.24</v>
      </c>
      <c r="F716" s="281">
        <v>23.9</v>
      </c>
      <c r="G716" s="281">
        <v>0</v>
      </c>
      <c r="H716" s="281">
        <v>0</v>
      </c>
      <c r="I716" s="281">
        <v>0</v>
      </c>
      <c r="J716" s="281">
        <v>0</v>
      </c>
      <c r="K716" s="281">
        <v>0</v>
      </c>
      <c r="L716" s="281">
        <v>0</v>
      </c>
      <c r="M716" s="281">
        <v>0</v>
      </c>
      <c r="N716" s="281">
        <v>204</v>
      </c>
      <c r="O716" s="281">
        <v>238.44</v>
      </c>
      <c r="P716" s="281">
        <v>35.729999999999997</v>
      </c>
      <c r="Q716" s="281">
        <v>21.32</v>
      </c>
      <c r="R716" s="281">
        <v>0</v>
      </c>
      <c r="S716" s="281">
        <v>0</v>
      </c>
      <c r="T716" s="281">
        <v>88.07</v>
      </c>
      <c r="U716" s="281">
        <v>216.21</v>
      </c>
      <c r="V716" s="281">
        <v>0.49</v>
      </c>
      <c r="W716" s="281">
        <v>37.03</v>
      </c>
      <c r="X716" s="281">
        <v>372.57</v>
      </c>
      <c r="Y716" s="281">
        <v>350.31</v>
      </c>
    </row>
    <row r="717" spans="1:129">
      <c r="A717" s="256">
        <v>31</v>
      </c>
      <c r="B717" s="281">
        <v>16.739999999999998</v>
      </c>
      <c r="C717" s="281">
        <v>48.34</v>
      </c>
      <c r="D717" s="281">
        <v>58.14</v>
      </c>
      <c r="E717" s="281">
        <v>0</v>
      </c>
      <c r="F717" s="281">
        <v>0</v>
      </c>
      <c r="G717" s="281">
        <v>0</v>
      </c>
      <c r="H717" s="281">
        <v>0</v>
      </c>
      <c r="I717" s="281">
        <v>0</v>
      </c>
      <c r="J717" s="281">
        <v>1.9</v>
      </c>
      <c r="K717" s="281">
        <v>0</v>
      </c>
      <c r="L717" s="281">
        <v>0</v>
      </c>
      <c r="M717" s="281">
        <v>26.7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43.33</v>
      </c>
      <c r="W717" s="281">
        <v>209.27</v>
      </c>
      <c r="X717" s="281">
        <v>408.46</v>
      </c>
      <c r="Y717" s="281">
        <v>303.27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33" t="s">
        <v>224</v>
      </c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291">
        <v>-20.65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33" t="s">
        <v>225</v>
      </c>
      <c r="C720" s="433"/>
      <c r="D720" s="433"/>
      <c r="E720" s="433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291">
        <v>381.15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728728.89</v>
      </c>
    </row>
    <row r="723" spans="1:25">
      <c r="B723" s="441" t="s">
        <v>338</v>
      </c>
      <c r="C723" s="441"/>
      <c r="D723" s="441"/>
      <c r="E723" s="441"/>
      <c r="F723" s="441"/>
      <c r="G723" s="441"/>
      <c r="H723" s="441"/>
      <c r="I723" s="441"/>
      <c r="J723" s="441"/>
      <c r="K723" s="441"/>
      <c r="L723" s="441"/>
      <c r="M723" s="441"/>
      <c r="N723" s="441"/>
      <c r="O723" s="441"/>
      <c r="P723" s="441"/>
      <c r="Q723" s="441"/>
      <c r="R723" s="441"/>
      <c r="S723" s="441"/>
      <c r="T723" s="345">
        <v>0</v>
      </c>
    </row>
    <row r="724" spans="1:25" ht="57" customHeight="1">
      <c r="A724" s="418" t="s">
        <v>226</v>
      </c>
      <c r="B724" s="418"/>
      <c r="C724" s="418"/>
      <c r="D724" s="418"/>
      <c r="E724" s="418"/>
      <c r="F724" s="418"/>
      <c r="G724" s="418"/>
      <c r="H724" s="418"/>
      <c r="I724" s="418"/>
      <c r="J724" s="418"/>
      <c r="K724" s="418"/>
      <c r="L724" s="418"/>
      <c r="M724" s="418"/>
      <c r="N724" s="418"/>
      <c r="O724" s="418"/>
      <c r="P724" s="418"/>
      <c r="Q724" s="418"/>
      <c r="R724" s="418"/>
      <c r="S724" s="418"/>
      <c r="T724" s="418"/>
      <c r="U724" s="418"/>
      <c r="V724" s="418"/>
      <c r="W724" s="418"/>
      <c r="X724" s="418"/>
      <c r="Y724" s="418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59" t="s">
        <v>212</v>
      </c>
      <c r="B726" s="494" t="s">
        <v>95</v>
      </c>
      <c r="C726" s="494"/>
      <c r="D726" s="494"/>
      <c r="E726" s="494"/>
      <c r="F726" s="494"/>
      <c r="G726" s="494"/>
      <c r="H726" s="494"/>
      <c r="I726" s="494"/>
      <c r="J726" s="494"/>
      <c r="K726" s="494"/>
      <c r="L726" s="494"/>
      <c r="M726" s="494"/>
      <c r="N726" s="494"/>
      <c r="O726" s="494"/>
      <c r="P726" s="494"/>
      <c r="Q726" s="494"/>
      <c r="R726" s="494"/>
      <c r="S726" s="494"/>
      <c r="T726" s="494"/>
      <c r="U726" s="494"/>
      <c r="V726" s="494"/>
      <c r="W726" s="494"/>
      <c r="X726" s="494"/>
      <c r="Y726" s="494"/>
    </row>
    <row r="727" spans="1:25" ht="30">
      <c r="A727" s="459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1272.42</v>
      </c>
      <c r="C728" s="281">
        <v>1272.53</v>
      </c>
      <c r="D728" s="281">
        <v>1270.44</v>
      </c>
      <c r="E728" s="281">
        <v>1323.03</v>
      </c>
      <c r="F728" s="281">
        <v>1411.83</v>
      </c>
      <c r="G728" s="281">
        <v>1497.06</v>
      </c>
      <c r="H728" s="281">
        <v>1671.49</v>
      </c>
      <c r="I728" s="281">
        <v>1792.54</v>
      </c>
      <c r="J728" s="281">
        <v>1895.42</v>
      </c>
      <c r="K728" s="281">
        <v>1893.82</v>
      </c>
      <c r="L728" s="281">
        <v>1894.73</v>
      </c>
      <c r="M728" s="281">
        <v>2076.1799999999998</v>
      </c>
      <c r="N728" s="281">
        <v>2075.6999999999998</v>
      </c>
      <c r="O728" s="281">
        <v>2073.6</v>
      </c>
      <c r="P728" s="281">
        <v>2052.9299999999998</v>
      </c>
      <c r="Q728" s="281">
        <v>2039.34</v>
      </c>
      <c r="R728" s="281">
        <v>2027.99</v>
      </c>
      <c r="S728" s="281">
        <v>2053.0300000000002</v>
      </c>
      <c r="T728" s="281">
        <v>1939.3</v>
      </c>
      <c r="U728" s="281">
        <v>1812.69</v>
      </c>
      <c r="V728" s="281">
        <v>1637.07</v>
      </c>
      <c r="W728" s="281">
        <v>1516.44</v>
      </c>
      <c r="X728" s="281">
        <v>1462.17</v>
      </c>
      <c r="Y728" s="281">
        <v>1273.33</v>
      </c>
    </row>
    <row r="729" spans="1:25">
      <c r="A729" s="256">
        <v>2</v>
      </c>
      <c r="B729" s="281">
        <v>1229.6600000000001</v>
      </c>
      <c r="C729" s="281">
        <v>1193.5999999999999</v>
      </c>
      <c r="D729" s="281">
        <v>1195.3699999999999</v>
      </c>
      <c r="E729" s="281">
        <v>1197.58</v>
      </c>
      <c r="F729" s="281">
        <v>1244.3599999999999</v>
      </c>
      <c r="G729" s="281">
        <v>1243.45</v>
      </c>
      <c r="H729" s="281">
        <v>1517.8</v>
      </c>
      <c r="I729" s="281">
        <v>1666.89</v>
      </c>
      <c r="J729" s="281">
        <v>1767.17</v>
      </c>
      <c r="K729" s="281">
        <v>1816.53</v>
      </c>
      <c r="L729" s="281">
        <v>1817.44</v>
      </c>
      <c r="M729" s="281">
        <v>2022.37</v>
      </c>
      <c r="N729" s="281">
        <v>2062.35</v>
      </c>
      <c r="O729" s="281">
        <v>2054.3200000000002</v>
      </c>
      <c r="P729" s="281">
        <v>2049.1999999999998</v>
      </c>
      <c r="Q729" s="281">
        <v>2040.31</v>
      </c>
      <c r="R729" s="281">
        <v>2136.1</v>
      </c>
      <c r="S729" s="281">
        <v>2140.16</v>
      </c>
      <c r="T729" s="281">
        <v>2027.46</v>
      </c>
      <c r="U729" s="281">
        <v>1876.64</v>
      </c>
      <c r="V729" s="281">
        <v>1857.42</v>
      </c>
      <c r="W729" s="281">
        <v>1724.48</v>
      </c>
      <c r="X729" s="281">
        <v>1624.95</v>
      </c>
      <c r="Y729" s="281">
        <v>1408.56</v>
      </c>
    </row>
    <row r="730" spans="1:25">
      <c r="A730" s="256">
        <v>3</v>
      </c>
      <c r="B730" s="281">
        <v>1513.96</v>
      </c>
      <c r="C730" s="281">
        <v>1505.07</v>
      </c>
      <c r="D730" s="281">
        <v>1497.7</v>
      </c>
      <c r="E730" s="281">
        <v>1495.7</v>
      </c>
      <c r="F730" s="281">
        <v>1476.8</v>
      </c>
      <c r="G730" s="281">
        <v>1527.81</v>
      </c>
      <c r="H730" s="281">
        <v>1573.09</v>
      </c>
      <c r="I730" s="281">
        <v>1756.13</v>
      </c>
      <c r="J730" s="281">
        <v>1817.08</v>
      </c>
      <c r="K730" s="281">
        <v>1883.33</v>
      </c>
      <c r="L730" s="281">
        <v>1871.22</v>
      </c>
      <c r="M730" s="281">
        <v>1904.71</v>
      </c>
      <c r="N730" s="281">
        <v>1891.98</v>
      </c>
      <c r="O730" s="281">
        <v>1855.4</v>
      </c>
      <c r="P730" s="281">
        <v>1889.81</v>
      </c>
      <c r="Q730" s="281">
        <v>1883.04</v>
      </c>
      <c r="R730" s="281">
        <v>1856.64</v>
      </c>
      <c r="S730" s="281">
        <v>1843.52</v>
      </c>
      <c r="T730" s="281">
        <v>1830.97</v>
      </c>
      <c r="U730" s="281">
        <v>1773.02</v>
      </c>
      <c r="V730" s="281">
        <v>1767.94</v>
      </c>
      <c r="W730" s="281">
        <v>1652.43</v>
      </c>
      <c r="X730" s="281">
        <v>1571.34</v>
      </c>
      <c r="Y730" s="281">
        <v>1546.13</v>
      </c>
    </row>
    <row r="731" spans="1:25">
      <c r="A731" s="256">
        <v>4</v>
      </c>
      <c r="B731" s="281">
        <v>1489.89</v>
      </c>
      <c r="C731" s="281">
        <v>1478.76</v>
      </c>
      <c r="D731" s="281">
        <v>1476.42</v>
      </c>
      <c r="E731" s="281">
        <v>1479.37</v>
      </c>
      <c r="F731" s="281">
        <v>1470.75</v>
      </c>
      <c r="G731" s="281">
        <v>1540.42</v>
      </c>
      <c r="H731" s="281">
        <v>1640.26</v>
      </c>
      <c r="I731" s="281">
        <v>1810.91</v>
      </c>
      <c r="J731" s="281">
        <v>1893.59</v>
      </c>
      <c r="K731" s="281">
        <v>1966.93</v>
      </c>
      <c r="L731" s="281">
        <v>1913.33</v>
      </c>
      <c r="M731" s="281">
        <v>2041.43</v>
      </c>
      <c r="N731" s="281">
        <v>2037.19</v>
      </c>
      <c r="O731" s="281">
        <v>2108.35</v>
      </c>
      <c r="P731" s="281">
        <v>2114.5300000000002</v>
      </c>
      <c r="Q731" s="281">
        <v>2023.44</v>
      </c>
      <c r="R731" s="281">
        <v>2019.58</v>
      </c>
      <c r="S731" s="281">
        <v>2136.84</v>
      </c>
      <c r="T731" s="281">
        <v>1888.03</v>
      </c>
      <c r="U731" s="281">
        <v>1732.16</v>
      </c>
      <c r="V731" s="281">
        <v>1766.12</v>
      </c>
      <c r="W731" s="281">
        <v>1648.4</v>
      </c>
      <c r="X731" s="281">
        <v>1576.01</v>
      </c>
      <c r="Y731" s="281">
        <v>1525.76</v>
      </c>
    </row>
    <row r="732" spans="1:25">
      <c r="A732" s="256">
        <v>5</v>
      </c>
      <c r="B732" s="281">
        <v>1458.32</v>
      </c>
      <c r="C732" s="281">
        <v>1447.16</v>
      </c>
      <c r="D732" s="281">
        <v>1445.75</v>
      </c>
      <c r="E732" s="281">
        <v>1472.17</v>
      </c>
      <c r="F732" s="281">
        <v>1467.96</v>
      </c>
      <c r="G732" s="281">
        <v>1619.78</v>
      </c>
      <c r="H732" s="281">
        <v>1712.29</v>
      </c>
      <c r="I732" s="281">
        <v>1815.13</v>
      </c>
      <c r="J732" s="281">
        <v>1907.35</v>
      </c>
      <c r="K732" s="281">
        <v>1950.85</v>
      </c>
      <c r="L732" s="281">
        <v>1959.3</v>
      </c>
      <c r="M732" s="281">
        <v>1958.27</v>
      </c>
      <c r="N732" s="281">
        <v>1982.56</v>
      </c>
      <c r="O732" s="281">
        <v>2002.29</v>
      </c>
      <c r="P732" s="281">
        <v>1989.38</v>
      </c>
      <c r="Q732" s="281">
        <v>2031.71</v>
      </c>
      <c r="R732" s="281">
        <v>2023.77</v>
      </c>
      <c r="S732" s="281">
        <v>2081.4499999999998</v>
      </c>
      <c r="T732" s="281">
        <v>2132.46</v>
      </c>
      <c r="U732" s="281">
        <v>1896.07</v>
      </c>
      <c r="V732" s="281">
        <v>1898.52</v>
      </c>
      <c r="W732" s="281">
        <v>1808.98</v>
      </c>
      <c r="X732" s="281">
        <v>1685.73</v>
      </c>
      <c r="Y732" s="281">
        <v>1596.56</v>
      </c>
    </row>
    <row r="733" spans="1:25">
      <c r="A733" s="256">
        <v>6</v>
      </c>
      <c r="B733" s="281">
        <v>1531.71</v>
      </c>
      <c r="C733" s="281">
        <v>1519.9</v>
      </c>
      <c r="D733" s="281">
        <v>1498.53</v>
      </c>
      <c r="E733" s="281">
        <v>1501.54</v>
      </c>
      <c r="F733" s="281">
        <v>1476.82</v>
      </c>
      <c r="G733" s="281">
        <v>1696.64</v>
      </c>
      <c r="H733" s="281">
        <v>1762.09</v>
      </c>
      <c r="I733" s="281">
        <v>1870.08</v>
      </c>
      <c r="J733" s="281">
        <v>2076.14</v>
      </c>
      <c r="K733" s="281">
        <v>2182.2399999999998</v>
      </c>
      <c r="L733" s="281">
        <v>2197.6</v>
      </c>
      <c r="M733" s="281">
        <v>2171.34</v>
      </c>
      <c r="N733" s="281">
        <v>2170.9499999999998</v>
      </c>
      <c r="O733" s="281">
        <v>2168.91</v>
      </c>
      <c r="P733" s="281">
        <v>2167.5</v>
      </c>
      <c r="Q733" s="281">
        <v>2137.2199999999998</v>
      </c>
      <c r="R733" s="281">
        <v>2107.42</v>
      </c>
      <c r="S733" s="281">
        <v>2110.59</v>
      </c>
      <c r="T733" s="281">
        <v>2090.3200000000002</v>
      </c>
      <c r="U733" s="281">
        <v>1924.26</v>
      </c>
      <c r="V733" s="281">
        <v>1893</v>
      </c>
      <c r="W733" s="281">
        <v>1773.55</v>
      </c>
      <c r="X733" s="281">
        <v>1571.19</v>
      </c>
      <c r="Y733" s="281">
        <v>1542.84</v>
      </c>
    </row>
    <row r="734" spans="1:25">
      <c r="A734" s="256">
        <v>7</v>
      </c>
      <c r="B734" s="281">
        <v>1542.49</v>
      </c>
      <c r="C734" s="281">
        <v>1528.37</v>
      </c>
      <c r="D734" s="281">
        <v>1517.64</v>
      </c>
      <c r="E734" s="281">
        <v>1495.53</v>
      </c>
      <c r="F734" s="281">
        <v>1486.42</v>
      </c>
      <c r="G734" s="281">
        <v>1568.1</v>
      </c>
      <c r="H734" s="281">
        <v>1635.32</v>
      </c>
      <c r="I734" s="281">
        <v>1749.91</v>
      </c>
      <c r="J734" s="281">
        <v>1905</v>
      </c>
      <c r="K734" s="281">
        <v>2072.8000000000002</v>
      </c>
      <c r="L734" s="281">
        <v>2104.88</v>
      </c>
      <c r="M734" s="281">
        <v>2146.63</v>
      </c>
      <c r="N734" s="281">
        <v>2188.27</v>
      </c>
      <c r="O734" s="281">
        <v>2201.5100000000002</v>
      </c>
      <c r="P734" s="281">
        <v>2228.35</v>
      </c>
      <c r="Q734" s="281">
        <v>2239.13</v>
      </c>
      <c r="R734" s="281">
        <v>2238.09</v>
      </c>
      <c r="S734" s="281">
        <v>2199.5100000000002</v>
      </c>
      <c r="T734" s="281">
        <v>2229.48</v>
      </c>
      <c r="U734" s="281">
        <v>1971.19</v>
      </c>
      <c r="V734" s="281">
        <v>1953.85</v>
      </c>
      <c r="W734" s="281">
        <v>1772.93</v>
      </c>
      <c r="X734" s="281">
        <v>1633.02</v>
      </c>
      <c r="Y734" s="281">
        <v>1579.23</v>
      </c>
    </row>
    <row r="735" spans="1:25">
      <c r="A735" s="256">
        <v>8</v>
      </c>
      <c r="B735" s="281">
        <v>1495.79</v>
      </c>
      <c r="C735" s="281">
        <v>1490.91</v>
      </c>
      <c r="D735" s="281">
        <v>1485.07</v>
      </c>
      <c r="E735" s="281">
        <v>1478.78</v>
      </c>
      <c r="F735" s="281">
        <v>1476.26</v>
      </c>
      <c r="G735" s="281">
        <v>1612.92</v>
      </c>
      <c r="H735" s="281">
        <v>1684.28</v>
      </c>
      <c r="I735" s="281">
        <v>1817.16</v>
      </c>
      <c r="J735" s="281">
        <v>1890.57</v>
      </c>
      <c r="K735" s="281">
        <v>2018.03</v>
      </c>
      <c r="L735" s="281">
        <v>2053.91</v>
      </c>
      <c r="M735" s="281">
        <v>2049.92</v>
      </c>
      <c r="N735" s="281">
        <v>2087.39</v>
      </c>
      <c r="O735" s="281">
        <v>2077.8000000000002</v>
      </c>
      <c r="P735" s="281">
        <v>2072.85</v>
      </c>
      <c r="Q735" s="281">
        <v>1995.75</v>
      </c>
      <c r="R735" s="281">
        <v>1900.83</v>
      </c>
      <c r="S735" s="281">
        <v>1912.53</v>
      </c>
      <c r="T735" s="281">
        <v>1872.53</v>
      </c>
      <c r="U735" s="281">
        <v>1755.48</v>
      </c>
      <c r="V735" s="281">
        <v>1762.27</v>
      </c>
      <c r="W735" s="281">
        <v>1592.89</v>
      </c>
      <c r="X735" s="281">
        <v>1514.46</v>
      </c>
      <c r="Y735" s="281">
        <v>1494.53</v>
      </c>
    </row>
    <row r="736" spans="1:25">
      <c r="A736" s="256">
        <v>9</v>
      </c>
      <c r="B736" s="281">
        <v>1422.02</v>
      </c>
      <c r="C736" s="281">
        <v>1276.57</v>
      </c>
      <c r="D736" s="281">
        <v>1354.83</v>
      </c>
      <c r="E736" s="281">
        <v>1343.03</v>
      </c>
      <c r="F736" s="281">
        <v>1362.86</v>
      </c>
      <c r="G736" s="281">
        <v>1546.51</v>
      </c>
      <c r="H736" s="281">
        <v>1634.29</v>
      </c>
      <c r="I736" s="281">
        <v>1731.67</v>
      </c>
      <c r="J736" s="281">
        <v>1695.52</v>
      </c>
      <c r="K736" s="281">
        <v>1916.17</v>
      </c>
      <c r="L736" s="281">
        <v>1921.14</v>
      </c>
      <c r="M736" s="281">
        <v>1845.59</v>
      </c>
      <c r="N736" s="281">
        <v>1915.62</v>
      </c>
      <c r="O736" s="281">
        <v>1945.51</v>
      </c>
      <c r="P736" s="281">
        <v>1983.45</v>
      </c>
      <c r="Q736" s="281">
        <v>1997.92</v>
      </c>
      <c r="R736" s="281">
        <v>1894.27</v>
      </c>
      <c r="S736" s="281">
        <v>1900.51</v>
      </c>
      <c r="T736" s="281">
        <v>1856.41</v>
      </c>
      <c r="U736" s="281">
        <v>1722.38</v>
      </c>
      <c r="V736" s="281">
        <v>1691.11</v>
      </c>
      <c r="W736" s="281">
        <v>1583.75</v>
      </c>
      <c r="X736" s="281">
        <v>1516.36</v>
      </c>
      <c r="Y736" s="281">
        <v>1459.04</v>
      </c>
    </row>
    <row r="737" spans="1:25">
      <c r="A737" s="256">
        <v>10</v>
      </c>
      <c r="B737" s="281">
        <v>1490.68</v>
      </c>
      <c r="C737" s="281">
        <v>1479.82</v>
      </c>
      <c r="D737" s="281">
        <v>1466.54</v>
      </c>
      <c r="E737" s="281">
        <v>1467.35</v>
      </c>
      <c r="F737" s="281">
        <v>1455.39</v>
      </c>
      <c r="G737" s="281">
        <v>1522.48</v>
      </c>
      <c r="H737" s="281">
        <v>1582.84</v>
      </c>
      <c r="I737" s="281">
        <v>1716.06</v>
      </c>
      <c r="J737" s="281">
        <v>1811.63</v>
      </c>
      <c r="K737" s="281">
        <v>1937.14</v>
      </c>
      <c r="L737" s="281">
        <v>1945.4</v>
      </c>
      <c r="M737" s="281">
        <v>1939.67</v>
      </c>
      <c r="N737" s="281">
        <v>1953.69</v>
      </c>
      <c r="O737" s="281">
        <v>2003.82</v>
      </c>
      <c r="P737" s="281">
        <v>2011.21</v>
      </c>
      <c r="Q737" s="281">
        <v>1970.25</v>
      </c>
      <c r="R737" s="281">
        <v>1898.78</v>
      </c>
      <c r="S737" s="281">
        <v>1902.68</v>
      </c>
      <c r="T737" s="281">
        <v>1854.91</v>
      </c>
      <c r="U737" s="281">
        <v>1743.96</v>
      </c>
      <c r="V737" s="281">
        <v>1754.39</v>
      </c>
      <c r="W737" s="281">
        <v>1598.38</v>
      </c>
      <c r="X737" s="281">
        <v>1544.45</v>
      </c>
      <c r="Y737" s="281">
        <v>1524.34</v>
      </c>
    </row>
    <row r="738" spans="1:25">
      <c r="A738" s="256">
        <v>11</v>
      </c>
      <c r="B738" s="281">
        <v>1463.78</v>
      </c>
      <c r="C738" s="281">
        <v>1436.03</v>
      </c>
      <c r="D738" s="281">
        <v>1438.89</v>
      </c>
      <c r="E738" s="281">
        <v>1441.49</v>
      </c>
      <c r="F738" s="281">
        <v>1426.2</v>
      </c>
      <c r="G738" s="281">
        <v>1511.34</v>
      </c>
      <c r="H738" s="281">
        <v>1589.47</v>
      </c>
      <c r="I738" s="281">
        <v>1679.45</v>
      </c>
      <c r="J738" s="281">
        <v>1770.43</v>
      </c>
      <c r="K738" s="281">
        <v>1835.42</v>
      </c>
      <c r="L738" s="281">
        <v>1830.07</v>
      </c>
      <c r="M738" s="281">
        <v>1836.65</v>
      </c>
      <c r="N738" s="281">
        <v>1840.91</v>
      </c>
      <c r="O738" s="281">
        <v>1848.68</v>
      </c>
      <c r="P738" s="281">
        <v>1850.19</v>
      </c>
      <c r="Q738" s="281">
        <v>1879.61</v>
      </c>
      <c r="R738" s="281">
        <v>1813.53</v>
      </c>
      <c r="S738" s="281">
        <v>1821.23</v>
      </c>
      <c r="T738" s="281">
        <v>1820.15</v>
      </c>
      <c r="U738" s="281">
        <v>1689.37</v>
      </c>
      <c r="V738" s="281">
        <v>1644.46</v>
      </c>
      <c r="W738" s="281">
        <v>1549.53</v>
      </c>
      <c r="X738" s="281">
        <v>1498.01</v>
      </c>
      <c r="Y738" s="281">
        <v>1485.16</v>
      </c>
    </row>
    <row r="739" spans="1:25">
      <c r="A739" s="256">
        <v>12</v>
      </c>
      <c r="B739" s="281">
        <v>1544.15</v>
      </c>
      <c r="C739" s="281">
        <v>1529.5</v>
      </c>
      <c r="D739" s="281">
        <v>1532.49</v>
      </c>
      <c r="E739" s="281">
        <v>1487.42</v>
      </c>
      <c r="F739" s="281">
        <v>1521.49</v>
      </c>
      <c r="G739" s="281">
        <v>1593.55</v>
      </c>
      <c r="H739" s="281">
        <v>1671.41</v>
      </c>
      <c r="I739" s="281">
        <v>1795.25</v>
      </c>
      <c r="J739" s="281">
        <v>1857.32</v>
      </c>
      <c r="K739" s="281">
        <v>1931.16</v>
      </c>
      <c r="L739" s="281">
        <v>1935.88</v>
      </c>
      <c r="M739" s="281">
        <v>1969.43</v>
      </c>
      <c r="N739" s="281">
        <v>1963.79</v>
      </c>
      <c r="O739" s="281">
        <v>2000.66</v>
      </c>
      <c r="P739" s="281">
        <v>2002.03</v>
      </c>
      <c r="Q739" s="281">
        <v>1978.99</v>
      </c>
      <c r="R739" s="281">
        <v>1995.1</v>
      </c>
      <c r="S739" s="281">
        <v>1997.54</v>
      </c>
      <c r="T739" s="281">
        <v>1990.2</v>
      </c>
      <c r="U739" s="281">
        <v>1889.45</v>
      </c>
      <c r="V739" s="281">
        <v>1625.03</v>
      </c>
      <c r="W739" s="281">
        <v>1675.22</v>
      </c>
      <c r="X739" s="281">
        <v>1620.44</v>
      </c>
      <c r="Y739" s="281">
        <v>1596.22</v>
      </c>
    </row>
    <row r="740" spans="1:25">
      <c r="A740" s="256">
        <v>13</v>
      </c>
      <c r="B740" s="281">
        <v>1692.83</v>
      </c>
      <c r="C740" s="281">
        <v>1658.24</v>
      </c>
      <c r="D740" s="281">
        <v>1656.69</v>
      </c>
      <c r="E740" s="281">
        <v>1592.89</v>
      </c>
      <c r="F740" s="281">
        <v>1630.65</v>
      </c>
      <c r="G740" s="281">
        <v>1679.96</v>
      </c>
      <c r="H740" s="281">
        <v>1802.71</v>
      </c>
      <c r="I740" s="281">
        <v>1856.65</v>
      </c>
      <c r="J740" s="281">
        <v>2078.4299999999998</v>
      </c>
      <c r="K740" s="281">
        <v>2122.39</v>
      </c>
      <c r="L740" s="281">
        <v>2160.59</v>
      </c>
      <c r="M740" s="281">
        <v>2182.44</v>
      </c>
      <c r="N740" s="281">
        <v>2170.31</v>
      </c>
      <c r="O740" s="281">
        <v>2189.77</v>
      </c>
      <c r="P740" s="281">
        <v>2192.17</v>
      </c>
      <c r="Q740" s="281">
        <v>2178.17</v>
      </c>
      <c r="R740" s="281">
        <v>2173.5700000000002</v>
      </c>
      <c r="S740" s="281">
        <v>2149.13</v>
      </c>
      <c r="T740" s="281">
        <v>2081.38</v>
      </c>
      <c r="U740" s="281">
        <v>1897.27</v>
      </c>
      <c r="V740" s="281">
        <v>1752.5</v>
      </c>
      <c r="W740" s="281">
        <v>1778.39</v>
      </c>
      <c r="X740" s="281">
        <v>1735.05</v>
      </c>
      <c r="Y740" s="281">
        <v>1720.12</v>
      </c>
    </row>
    <row r="741" spans="1:25">
      <c r="A741" s="256">
        <v>14</v>
      </c>
      <c r="B741" s="281">
        <v>1634.38</v>
      </c>
      <c r="C741" s="281">
        <v>1602.18</v>
      </c>
      <c r="D741" s="281">
        <v>1607.38</v>
      </c>
      <c r="E741" s="281">
        <v>1532.1</v>
      </c>
      <c r="F741" s="281">
        <v>1553.53</v>
      </c>
      <c r="G741" s="281">
        <v>1604.43</v>
      </c>
      <c r="H741" s="281">
        <v>1736.09</v>
      </c>
      <c r="I741" s="281">
        <v>1862.22</v>
      </c>
      <c r="J741" s="281">
        <v>1874.1</v>
      </c>
      <c r="K741" s="281">
        <v>1961.95</v>
      </c>
      <c r="L741" s="281">
        <v>2082.23</v>
      </c>
      <c r="M741" s="281">
        <v>2068.7600000000002</v>
      </c>
      <c r="N741" s="281">
        <v>2085.77</v>
      </c>
      <c r="O741" s="281">
        <v>2102.0500000000002</v>
      </c>
      <c r="P741" s="281">
        <v>2102.2399999999998</v>
      </c>
      <c r="Q741" s="281">
        <v>2072.41</v>
      </c>
      <c r="R741" s="281">
        <v>2081.48</v>
      </c>
      <c r="S741" s="281">
        <v>2062.75</v>
      </c>
      <c r="T741" s="281">
        <v>1990.09</v>
      </c>
      <c r="U741" s="281">
        <v>1875.89</v>
      </c>
      <c r="V741" s="281">
        <v>1708.33</v>
      </c>
      <c r="W741" s="281">
        <v>1757.75</v>
      </c>
      <c r="X741" s="281">
        <v>1680.02</v>
      </c>
      <c r="Y741" s="281">
        <v>1670.53</v>
      </c>
    </row>
    <row r="742" spans="1:25">
      <c r="A742" s="256">
        <v>15</v>
      </c>
      <c r="B742" s="281">
        <v>1702</v>
      </c>
      <c r="C742" s="281">
        <v>1690.89</v>
      </c>
      <c r="D742" s="281">
        <v>1686.28</v>
      </c>
      <c r="E742" s="281">
        <v>1645.44</v>
      </c>
      <c r="F742" s="281">
        <v>1682.83</v>
      </c>
      <c r="G742" s="281">
        <v>1728.01</v>
      </c>
      <c r="H742" s="281">
        <v>1828.07</v>
      </c>
      <c r="I742" s="281">
        <v>1917.34</v>
      </c>
      <c r="J742" s="281">
        <v>2036.02</v>
      </c>
      <c r="K742" s="281">
        <v>2093.4899999999998</v>
      </c>
      <c r="L742" s="281">
        <v>2106.5</v>
      </c>
      <c r="M742" s="281">
        <v>2114.94</v>
      </c>
      <c r="N742" s="281">
        <v>2082.39</v>
      </c>
      <c r="O742" s="281">
        <v>2072.52</v>
      </c>
      <c r="P742" s="281">
        <v>2055.44</v>
      </c>
      <c r="Q742" s="281">
        <v>2033.74</v>
      </c>
      <c r="R742" s="281">
        <v>1994.32</v>
      </c>
      <c r="S742" s="281">
        <v>1987.49</v>
      </c>
      <c r="T742" s="281">
        <v>1918.91</v>
      </c>
      <c r="U742" s="281">
        <v>1807.31</v>
      </c>
      <c r="V742" s="281">
        <v>1724.27</v>
      </c>
      <c r="W742" s="281">
        <v>1761.58</v>
      </c>
      <c r="X742" s="281">
        <v>1730.69</v>
      </c>
      <c r="Y742" s="281">
        <v>1713.88</v>
      </c>
    </row>
    <row r="743" spans="1:25">
      <c r="A743" s="256">
        <v>16</v>
      </c>
      <c r="B743" s="281">
        <v>1596.83</v>
      </c>
      <c r="C743" s="281">
        <v>1581.95</v>
      </c>
      <c r="D743" s="281">
        <v>1580.88</v>
      </c>
      <c r="E743" s="281">
        <v>1497.71</v>
      </c>
      <c r="F743" s="281">
        <v>1561.11</v>
      </c>
      <c r="G743" s="281">
        <v>1662.34</v>
      </c>
      <c r="H743" s="281">
        <v>1816.13</v>
      </c>
      <c r="I743" s="281">
        <v>1857.32</v>
      </c>
      <c r="J743" s="281">
        <v>1896.92</v>
      </c>
      <c r="K743" s="281">
        <v>1954.77</v>
      </c>
      <c r="L743" s="281">
        <v>1986.21</v>
      </c>
      <c r="M743" s="281">
        <v>1954.03</v>
      </c>
      <c r="N743" s="281">
        <v>1951.88</v>
      </c>
      <c r="O743" s="281">
        <v>1958.03</v>
      </c>
      <c r="P743" s="281">
        <v>1994.16</v>
      </c>
      <c r="Q743" s="281">
        <v>1967.1</v>
      </c>
      <c r="R743" s="281">
        <v>1926.27</v>
      </c>
      <c r="S743" s="281">
        <v>1985.83</v>
      </c>
      <c r="T743" s="281">
        <v>1942.63</v>
      </c>
      <c r="U743" s="281">
        <v>1812.76</v>
      </c>
      <c r="V743" s="281">
        <v>1742.72</v>
      </c>
      <c r="W743" s="281">
        <v>1828.8</v>
      </c>
      <c r="X743" s="281">
        <v>1717.81</v>
      </c>
      <c r="Y743" s="281">
        <v>1619.2</v>
      </c>
    </row>
    <row r="744" spans="1:25">
      <c r="A744" s="256">
        <v>17</v>
      </c>
      <c r="B744" s="281">
        <v>1759.21</v>
      </c>
      <c r="C744" s="281">
        <v>1722.32</v>
      </c>
      <c r="D744" s="281">
        <v>1725.3</v>
      </c>
      <c r="E744" s="281">
        <v>1667.66</v>
      </c>
      <c r="F744" s="281">
        <v>1708.23</v>
      </c>
      <c r="G744" s="281">
        <v>1787.81</v>
      </c>
      <c r="H744" s="281">
        <v>1827.63</v>
      </c>
      <c r="I744" s="281">
        <v>1867.9</v>
      </c>
      <c r="J744" s="281">
        <v>1956.74</v>
      </c>
      <c r="K744" s="281">
        <v>1991.1</v>
      </c>
      <c r="L744" s="281">
        <v>2111.94</v>
      </c>
      <c r="M744" s="281">
        <v>2084.63</v>
      </c>
      <c r="N744" s="281">
        <v>2127.12</v>
      </c>
      <c r="O744" s="281">
        <v>2142.42</v>
      </c>
      <c r="P744" s="281">
        <v>2189.6999999999998</v>
      </c>
      <c r="Q744" s="281">
        <v>2087.27</v>
      </c>
      <c r="R744" s="281">
        <v>2004.92</v>
      </c>
      <c r="S744" s="281">
        <v>2007.92</v>
      </c>
      <c r="T744" s="281">
        <v>2027.09</v>
      </c>
      <c r="U744" s="281">
        <v>1896.2</v>
      </c>
      <c r="V744" s="281">
        <v>1822</v>
      </c>
      <c r="W744" s="281">
        <v>1868.15</v>
      </c>
      <c r="X744" s="281">
        <v>1780.71</v>
      </c>
      <c r="Y744" s="281">
        <v>1768.83</v>
      </c>
    </row>
    <row r="745" spans="1:25">
      <c r="A745" s="256">
        <v>18</v>
      </c>
      <c r="B745" s="281">
        <v>1684.86</v>
      </c>
      <c r="C745" s="281">
        <v>1674.55</v>
      </c>
      <c r="D745" s="281">
        <v>1665.08</v>
      </c>
      <c r="E745" s="281">
        <v>1621.98</v>
      </c>
      <c r="F745" s="281">
        <v>1656.37</v>
      </c>
      <c r="G745" s="281">
        <v>1703.84</v>
      </c>
      <c r="H745" s="281">
        <v>1736.76</v>
      </c>
      <c r="I745" s="281">
        <v>1801.83</v>
      </c>
      <c r="J745" s="281">
        <v>1802.88</v>
      </c>
      <c r="K745" s="281">
        <v>1801.33</v>
      </c>
      <c r="L745" s="281">
        <v>1792.77</v>
      </c>
      <c r="M745" s="281">
        <v>1805.34</v>
      </c>
      <c r="N745" s="281">
        <v>1806.36</v>
      </c>
      <c r="O745" s="281">
        <v>1831.78</v>
      </c>
      <c r="P745" s="281">
        <v>1873.57</v>
      </c>
      <c r="Q745" s="281">
        <v>1811.14</v>
      </c>
      <c r="R745" s="281">
        <v>1808.76</v>
      </c>
      <c r="S745" s="281">
        <v>1805.35</v>
      </c>
      <c r="T745" s="281">
        <v>1678.97</v>
      </c>
      <c r="U745" s="281">
        <v>1660.24</v>
      </c>
      <c r="V745" s="281">
        <v>1681.2</v>
      </c>
      <c r="W745" s="281">
        <v>1690.95</v>
      </c>
      <c r="X745" s="281">
        <v>1669.97</v>
      </c>
      <c r="Y745" s="281">
        <v>1629.28</v>
      </c>
    </row>
    <row r="746" spans="1:25">
      <c r="A746" s="256">
        <v>19</v>
      </c>
      <c r="B746" s="281">
        <v>1688.08</v>
      </c>
      <c r="C746" s="281">
        <v>1682.96</v>
      </c>
      <c r="D746" s="281">
        <v>1679.27</v>
      </c>
      <c r="E746" s="281">
        <v>1690.93</v>
      </c>
      <c r="F746" s="281">
        <v>1676.39</v>
      </c>
      <c r="G746" s="281">
        <v>1739.77</v>
      </c>
      <c r="H746" s="281">
        <v>1797.01</v>
      </c>
      <c r="I746" s="281">
        <v>1815</v>
      </c>
      <c r="J746" s="281">
        <v>1820.54</v>
      </c>
      <c r="K746" s="281">
        <v>1834.32</v>
      </c>
      <c r="L746" s="281">
        <v>1836.21</v>
      </c>
      <c r="M746" s="281">
        <v>1839.27</v>
      </c>
      <c r="N746" s="281">
        <v>1843.93</v>
      </c>
      <c r="O746" s="281">
        <v>1872.95</v>
      </c>
      <c r="P746" s="281">
        <v>1815.43</v>
      </c>
      <c r="Q746" s="281">
        <v>1812.36</v>
      </c>
      <c r="R746" s="281">
        <v>1818.5</v>
      </c>
      <c r="S746" s="281">
        <v>1742.71</v>
      </c>
      <c r="T746" s="281">
        <v>1770.04</v>
      </c>
      <c r="U746" s="281">
        <v>1875.04</v>
      </c>
      <c r="V746" s="281">
        <v>1827.41</v>
      </c>
      <c r="W746" s="281">
        <v>1761.69</v>
      </c>
      <c r="X746" s="281">
        <v>1750.54</v>
      </c>
      <c r="Y746" s="281">
        <v>1745.32</v>
      </c>
    </row>
    <row r="747" spans="1:25">
      <c r="A747" s="256">
        <v>20</v>
      </c>
      <c r="B747" s="281">
        <v>1777.67</v>
      </c>
      <c r="C747" s="281">
        <v>1762.18</v>
      </c>
      <c r="D747" s="281">
        <v>1757.94</v>
      </c>
      <c r="E747" s="281">
        <v>1758.34</v>
      </c>
      <c r="F747" s="281">
        <v>1743.2</v>
      </c>
      <c r="G747" s="281">
        <v>1793.96</v>
      </c>
      <c r="H747" s="281">
        <v>1850.82</v>
      </c>
      <c r="I747" s="281">
        <v>1912.07</v>
      </c>
      <c r="J747" s="281">
        <v>2070.94</v>
      </c>
      <c r="K747" s="281">
        <v>2080.1</v>
      </c>
      <c r="L747" s="281">
        <v>2086.9299999999998</v>
      </c>
      <c r="M747" s="281">
        <v>2059.62</v>
      </c>
      <c r="N747" s="281">
        <v>2051.64</v>
      </c>
      <c r="O747" s="281">
        <v>2067.84</v>
      </c>
      <c r="P747" s="281">
        <v>2067.21</v>
      </c>
      <c r="Q747" s="281">
        <v>2062.1</v>
      </c>
      <c r="R747" s="281">
        <v>2061.13</v>
      </c>
      <c r="S747" s="281">
        <v>2061.6999999999998</v>
      </c>
      <c r="T747" s="281">
        <v>2054.61</v>
      </c>
      <c r="U747" s="281">
        <v>2092.16</v>
      </c>
      <c r="V747" s="281">
        <v>1939.6</v>
      </c>
      <c r="W747" s="281">
        <v>1887.46</v>
      </c>
      <c r="X747" s="281">
        <v>1842.91</v>
      </c>
      <c r="Y747" s="281">
        <v>1810.95</v>
      </c>
    </row>
    <row r="748" spans="1:25">
      <c r="A748" s="256">
        <v>21</v>
      </c>
      <c r="B748" s="281">
        <v>1921.35</v>
      </c>
      <c r="C748" s="281">
        <v>1893.87</v>
      </c>
      <c r="D748" s="281">
        <v>1850.94</v>
      </c>
      <c r="E748" s="281">
        <v>1891.21</v>
      </c>
      <c r="F748" s="281">
        <v>1864.07</v>
      </c>
      <c r="G748" s="281">
        <v>2225.85</v>
      </c>
      <c r="H748" s="281">
        <v>1968.45</v>
      </c>
      <c r="I748" s="281">
        <v>2069.34</v>
      </c>
      <c r="J748" s="281">
        <v>2398.96</v>
      </c>
      <c r="K748" s="281">
        <v>2506.84</v>
      </c>
      <c r="L748" s="281">
        <v>2509.5500000000002</v>
      </c>
      <c r="M748" s="281">
        <v>2591.04</v>
      </c>
      <c r="N748" s="281">
        <v>2460.5300000000002</v>
      </c>
      <c r="O748" s="281">
        <v>2454.85</v>
      </c>
      <c r="P748" s="281">
        <v>2453.6</v>
      </c>
      <c r="Q748" s="281">
        <v>2447.6</v>
      </c>
      <c r="R748" s="281">
        <v>2574.1799999999998</v>
      </c>
      <c r="S748" s="281">
        <v>2528.91</v>
      </c>
      <c r="T748" s="281">
        <v>2441.94</v>
      </c>
      <c r="U748" s="281">
        <v>2461.08</v>
      </c>
      <c r="V748" s="281">
        <v>2164.09</v>
      </c>
      <c r="W748" s="281">
        <v>1994.63</v>
      </c>
      <c r="X748" s="281">
        <v>1932.41</v>
      </c>
      <c r="Y748" s="281">
        <v>1917.6</v>
      </c>
    </row>
    <row r="749" spans="1:25">
      <c r="A749" s="256">
        <v>22</v>
      </c>
      <c r="B749" s="281">
        <v>1918.9</v>
      </c>
      <c r="C749" s="281">
        <v>1905.05</v>
      </c>
      <c r="D749" s="281">
        <v>1890.06</v>
      </c>
      <c r="E749" s="281">
        <v>1895.54</v>
      </c>
      <c r="F749" s="281">
        <v>1878.13</v>
      </c>
      <c r="G749" s="281">
        <v>1939.87</v>
      </c>
      <c r="H749" s="281">
        <v>2020.82</v>
      </c>
      <c r="I749" s="281">
        <v>2113.52</v>
      </c>
      <c r="J749" s="281">
        <v>2165.62</v>
      </c>
      <c r="K749" s="281">
        <v>2169.38</v>
      </c>
      <c r="L749" s="281">
        <v>2235.8000000000002</v>
      </c>
      <c r="M749" s="281">
        <v>2234.66</v>
      </c>
      <c r="N749" s="281">
        <v>2167.75</v>
      </c>
      <c r="O749" s="281">
        <v>2166.34</v>
      </c>
      <c r="P749" s="281">
        <v>2217.3000000000002</v>
      </c>
      <c r="Q749" s="281">
        <v>2163.83</v>
      </c>
      <c r="R749" s="281">
        <v>2174.86</v>
      </c>
      <c r="S749" s="281">
        <v>2222.98</v>
      </c>
      <c r="T749" s="281">
        <v>2156.2399999999998</v>
      </c>
      <c r="U749" s="281">
        <v>2159.6799999999998</v>
      </c>
      <c r="V749" s="281">
        <v>1994.74</v>
      </c>
      <c r="W749" s="281">
        <v>1919.81</v>
      </c>
      <c r="X749" s="281">
        <v>1884.2</v>
      </c>
      <c r="Y749" s="281">
        <v>1858.32</v>
      </c>
    </row>
    <row r="750" spans="1:25">
      <c r="A750" s="256">
        <v>23</v>
      </c>
      <c r="B750" s="281">
        <v>1705.77</v>
      </c>
      <c r="C750" s="281">
        <v>1698.7</v>
      </c>
      <c r="D750" s="281">
        <v>1704.92</v>
      </c>
      <c r="E750" s="281">
        <v>1727.32</v>
      </c>
      <c r="F750" s="281">
        <v>1722.14</v>
      </c>
      <c r="G750" s="281">
        <v>1766.56</v>
      </c>
      <c r="H750" s="281">
        <v>1785.93</v>
      </c>
      <c r="I750" s="281">
        <v>1872.15</v>
      </c>
      <c r="J750" s="281">
        <v>1898.54</v>
      </c>
      <c r="K750" s="281">
        <v>1933.09</v>
      </c>
      <c r="L750" s="281">
        <v>1939.69</v>
      </c>
      <c r="M750" s="281">
        <v>1992.93</v>
      </c>
      <c r="N750" s="281">
        <v>2000.53</v>
      </c>
      <c r="O750" s="281">
        <v>1976.28</v>
      </c>
      <c r="P750" s="281">
        <v>1955.39</v>
      </c>
      <c r="Q750" s="281">
        <v>1949.95</v>
      </c>
      <c r="R750" s="281">
        <v>1994.44</v>
      </c>
      <c r="S750" s="281">
        <v>2027.63</v>
      </c>
      <c r="T750" s="281">
        <v>2033.89</v>
      </c>
      <c r="U750" s="281">
        <v>2245.62</v>
      </c>
      <c r="V750" s="281">
        <v>1938.29</v>
      </c>
      <c r="W750" s="281">
        <v>1829.68</v>
      </c>
      <c r="X750" s="281">
        <v>1788.16</v>
      </c>
      <c r="Y750" s="281">
        <v>1776.4</v>
      </c>
    </row>
    <row r="751" spans="1:25">
      <c r="A751" s="256">
        <v>24</v>
      </c>
      <c r="B751" s="281">
        <v>1695.52</v>
      </c>
      <c r="C751" s="281">
        <v>1653.47</v>
      </c>
      <c r="D751" s="281">
        <v>1654.73</v>
      </c>
      <c r="E751" s="281">
        <v>1691.04</v>
      </c>
      <c r="F751" s="281">
        <v>1680.8</v>
      </c>
      <c r="G751" s="281">
        <v>1731.31</v>
      </c>
      <c r="H751" s="281">
        <v>1817.7</v>
      </c>
      <c r="I751" s="281">
        <v>1910.99</v>
      </c>
      <c r="J751" s="281">
        <v>1991.21</v>
      </c>
      <c r="K751" s="281">
        <v>2111.29</v>
      </c>
      <c r="L751" s="281">
        <v>1962.66</v>
      </c>
      <c r="M751" s="281">
        <v>2014.09</v>
      </c>
      <c r="N751" s="281">
        <v>2100.7800000000002</v>
      </c>
      <c r="O751" s="281">
        <v>2197.9</v>
      </c>
      <c r="P751" s="281">
        <v>2259.91</v>
      </c>
      <c r="Q751" s="281">
        <v>2227.0300000000002</v>
      </c>
      <c r="R751" s="281">
        <v>2185.3200000000002</v>
      </c>
      <c r="S751" s="281">
        <v>2340.4299999999998</v>
      </c>
      <c r="T751" s="281">
        <v>2125.89</v>
      </c>
      <c r="U751" s="281">
        <v>2208.41</v>
      </c>
      <c r="V751" s="281">
        <v>1895.45</v>
      </c>
      <c r="W751" s="281">
        <v>1757.01</v>
      </c>
      <c r="X751" s="281">
        <v>1723.18</v>
      </c>
      <c r="Y751" s="281">
        <v>1713.25</v>
      </c>
    </row>
    <row r="752" spans="1:25">
      <c r="A752" s="256">
        <v>25</v>
      </c>
      <c r="B752" s="281">
        <v>1616.17</v>
      </c>
      <c r="C752" s="281">
        <v>1577.97</v>
      </c>
      <c r="D752" s="281">
        <v>1626.29</v>
      </c>
      <c r="E752" s="281">
        <v>1657.04</v>
      </c>
      <c r="F752" s="281">
        <v>1656.81</v>
      </c>
      <c r="G752" s="281">
        <v>1685.54</v>
      </c>
      <c r="H752" s="281">
        <v>1746.1</v>
      </c>
      <c r="I752" s="281">
        <v>1833.82</v>
      </c>
      <c r="J752" s="281">
        <v>1859.29</v>
      </c>
      <c r="K752" s="281">
        <v>1925.88</v>
      </c>
      <c r="L752" s="281">
        <v>1925.29</v>
      </c>
      <c r="M752" s="281">
        <v>1921.17</v>
      </c>
      <c r="N752" s="281">
        <v>1897.78</v>
      </c>
      <c r="O752" s="281">
        <v>1899.72</v>
      </c>
      <c r="P752" s="281">
        <v>1893.2</v>
      </c>
      <c r="Q752" s="281">
        <v>1852.21</v>
      </c>
      <c r="R752" s="281">
        <v>1910.05</v>
      </c>
      <c r="S752" s="281">
        <v>2102.0500000000002</v>
      </c>
      <c r="T752" s="281">
        <v>2335.48</v>
      </c>
      <c r="U752" s="281">
        <v>1985.18</v>
      </c>
      <c r="V752" s="281">
        <v>1774.44</v>
      </c>
      <c r="W752" s="281">
        <v>1718.49</v>
      </c>
      <c r="X752" s="281">
        <v>1689.68</v>
      </c>
      <c r="Y752" s="281">
        <v>1662.37</v>
      </c>
    </row>
    <row r="753" spans="1:25">
      <c r="A753" s="256">
        <v>26</v>
      </c>
      <c r="B753" s="281">
        <v>1600.1</v>
      </c>
      <c r="C753" s="281">
        <v>1560.79</v>
      </c>
      <c r="D753" s="281">
        <v>1595.08</v>
      </c>
      <c r="E753" s="281">
        <v>1548.53</v>
      </c>
      <c r="F753" s="281">
        <v>1536.44</v>
      </c>
      <c r="G753" s="281">
        <v>1640.57</v>
      </c>
      <c r="H753" s="281">
        <v>1732.26</v>
      </c>
      <c r="I753" s="281">
        <v>1851.71</v>
      </c>
      <c r="J753" s="281">
        <v>1930.05</v>
      </c>
      <c r="K753" s="281">
        <v>1935.55</v>
      </c>
      <c r="L753" s="281">
        <v>1937.94</v>
      </c>
      <c r="M753" s="281">
        <v>1928.79</v>
      </c>
      <c r="N753" s="281">
        <v>1928.19</v>
      </c>
      <c r="O753" s="281">
        <v>1822.27</v>
      </c>
      <c r="P753" s="281">
        <v>1846.14</v>
      </c>
      <c r="Q753" s="281">
        <v>1752.21</v>
      </c>
      <c r="R753" s="281">
        <v>1729.27</v>
      </c>
      <c r="S753" s="281">
        <v>1731.27</v>
      </c>
      <c r="T753" s="281">
        <v>1908.43</v>
      </c>
      <c r="U753" s="281">
        <v>1952.73</v>
      </c>
      <c r="V753" s="281">
        <v>1880.84</v>
      </c>
      <c r="W753" s="281">
        <v>1760.2</v>
      </c>
      <c r="X753" s="281">
        <v>1697.12</v>
      </c>
      <c r="Y753" s="281">
        <v>1643.2</v>
      </c>
    </row>
    <row r="754" spans="1:25">
      <c r="A754" s="256">
        <v>27</v>
      </c>
      <c r="B754" s="281">
        <v>1672.55</v>
      </c>
      <c r="C754" s="281">
        <v>1620.12</v>
      </c>
      <c r="D754" s="281">
        <v>1620.84</v>
      </c>
      <c r="E754" s="281">
        <v>1609.54</v>
      </c>
      <c r="F754" s="281">
        <v>1597.06</v>
      </c>
      <c r="G754" s="281">
        <v>1718.44</v>
      </c>
      <c r="H754" s="281">
        <v>1761.53</v>
      </c>
      <c r="I754" s="281">
        <v>1852.47</v>
      </c>
      <c r="J754" s="281">
        <v>1909.98</v>
      </c>
      <c r="K754" s="281">
        <v>2125.44</v>
      </c>
      <c r="L754" s="281">
        <v>2125.63</v>
      </c>
      <c r="M754" s="281">
        <v>2123.34</v>
      </c>
      <c r="N754" s="281">
        <v>2024.18</v>
      </c>
      <c r="O754" s="281">
        <v>1937.27</v>
      </c>
      <c r="P754" s="281">
        <v>1830.82</v>
      </c>
      <c r="Q754" s="281">
        <v>1812.65</v>
      </c>
      <c r="R754" s="281">
        <v>1788.35</v>
      </c>
      <c r="S754" s="281">
        <v>1792.68</v>
      </c>
      <c r="T754" s="281">
        <v>2212.8000000000002</v>
      </c>
      <c r="U754" s="281">
        <v>2266.63</v>
      </c>
      <c r="V754" s="281">
        <v>1985.58</v>
      </c>
      <c r="W754" s="281">
        <v>1933.73</v>
      </c>
      <c r="X754" s="281">
        <v>1731.6</v>
      </c>
      <c r="Y754" s="281">
        <v>1727.45</v>
      </c>
    </row>
    <row r="755" spans="1:25">
      <c r="A755" s="256">
        <v>28</v>
      </c>
      <c r="B755" s="281">
        <v>1688.71</v>
      </c>
      <c r="C755" s="281">
        <v>1640.18</v>
      </c>
      <c r="D755" s="281">
        <v>1616.83</v>
      </c>
      <c r="E755" s="281">
        <v>1484.75</v>
      </c>
      <c r="F755" s="281">
        <v>1477.73</v>
      </c>
      <c r="G755" s="281">
        <v>1595.85</v>
      </c>
      <c r="H755" s="281">
        <v>1716.7</v>
      </c>
      <c r="I755" s="281">
        <v>1801.4</v>
      </c>
      <c r="J755" s="281">
        <v>1887.8</v>
      </c>
      <c r="K755" s="281">
        <v>2112.42</v>
      </c>
      <c r="L755" s="281">
        <v>2258.37</v>
      </c>
      <c r="M755" s="281">
        <v>2253.44</v>
      </c>
      <c r="N755" s="281">
        <v>2261.0500000000002</v>
      </c>
      <c r="O755" s="281">
        <v>2260.98</v>
      </c>
      <c r="P755" s="281">
        <v>2282.9699999999998</v>
      </c>
      <c r="Q755" s="281">
        <v>2201.5500000000002</v>
      </c>
      <c r="R755" s="281">
        <v>1956.69</v>
      </c>
      <c r="S755" s="281">
        <v>1964.24</v>
      </c>
      <c r="T755" s="281">
        <v>2476.04</v>
      </c>
      <c r="U755" s="281">
        <v>2549.3000000000002</v>
      </c>
      <c r="V755" s="281">
        <v>2234.4299999999998</v>
      </c>
      <c r="W755" s="281">
        <v>1993.93</v>
      </c>
      <c r="X755" s="281">
        <v>1859.24</v>
      </c>
      <c r="Y755" s="281">
        <v>1740.25</v>
      </c>
    </row>
    <row r="756" spans="1:25">
      <c r="A756" s="256">
        <v>29</v>
      </c>
      <c r="B756" s="281">
        <v>1633.71</v>
      </c>
      <c r="C756" s="281">
        <v>1590.95</v>
      </c>
      <c r="D756" s="281">
        <v>1590.41</v>
      </c>
      <c r="E756" s="281">
        <v>1510.63</v>
      </c>
      <c r="F756" s="281">
        <v>1493.69</v>
      </c>
      <c r="G756" s="281">
        <v>1673.04</v>
      </c>
      <c r="H756" s="281">
        <v>1785.1</v>
      </c>
      <c r="I756" s="281">
        <v>1921.78</v>
      </c>
      <c r="J756" s="281">
        <v>2096.27</v>
      </c>
      <c r="K756" s="281">
        <v>2113.58</v>
      </c>
      <c r="L756" s="281">
        <v>1990.15</v>
      </c>
      <c r="M756" s="281">
        <v>1994.08</v>
      </c>
      <c r="N756" s="281">
        <v>2006.23</v>
      </c>
      <c r="O756" s="281">
        <v>1917.29</v>
      </c>
      <c r="P756" s="281">
        <v>1809.6</v>
      </c>
      <c r="Q756" s="281">
        <v>1822.3</v>
      </c>
      <c r="R756" s="281">
        <v>1785.01</v>
      </c>
      <c r="S756" s="281">
        <v>1775.27</v>
      </c>
      <c r="T756" s="281">
        <v>1979.84</v>
      </c>
      <c r="U756" s="281">
        <v>2001.61</v>
      </c>
      <c r="V756" s="281">
        <v>1867.4</v>
      </c>
      <c r="W756" s="281">
        <v>1729.06</v>
      </c>
      <c r="X756" s="281">
        <v>1679.9</v>
      </c>
      <c r="Y756" s="281">
        <v>1598.02</v>
      </c>
    </row>
    <row r="757" spans="1:25">
      <c r="A757" s="256">
        <v>30</v>
      </c>
      <c r="B757" s="281">
        <v>1296.9000000000001</v>
      </c>
      <c r="C757" s="281">
        <v>1283.76</v>
      </c>
      <c r="D757" s="281">
        <v>1363.42</v>
      </c>
      <c r="E757" s="281">
        <v>1259.5899999999999</v>
      </c>
      <c r="F757" s="281">
        <v>1430.94</v>
      </c>
      <c r="G757" s="281">
        <v>1604.34</v>
      </c>
      <c r="H757" s="281">
        <v>1728.36</v>
      </c>
      <c r="I757" s="281">
        <v>1834.97</v>
      </c>
      <c r="J757" s="281">
        <v>1913.05</v>
      </c>
      <c r="K757" s="281">
        <v>1919.66</v>
      </c>
      <c r="L757" s="281">
        <v>2147.2600000000002</v>
      </c>
      <c r="M757" s="281">
        <v>1994.28</v>
      </c>
      <c r="N757" s="281">
        <v>2142.02</v>
      </c>
      <c r="O757" s="281">
        <v>2174.34</v>
      </c>
      <c r="P757" s="281">
        <v>1972.51</v>
      </c>
      <c r="Q757" s="281">
        <v>1940.06</v>
      </c>
      <c r="R757" s="281">
        <v>1948.31</v>
      </c>
      <c r="S757" s="281">
        <v>1930.67</v>
      </c>
      <c r="T757" s="281">
        <v>1933.49</v>
      </c>
      <c r="U757" s="281">
        <v>2145.12</v>
      </c>
      <c r="V757" s="281">
        <v>2160.29</v>
      </c>
      <c r="W757" s="281">
        <v>1918.46</v>
      </c>
      <c r="X757" s="281">
        <v>1774.47</v>
      </c>
      <c r="Y757" s="281">
        <v>1592.76</v>
      </c>
    </row>
    <row r="758" spans="1:25">
      <c r="A758" s="256">
        <v>31</v>
      </c>
      <c r="B758" s="281">
        <v>1516.23</v>
      </c>
      <c r="C758" s="281">
        <v>1469.72</v>
      </c>
      <c r="D758" s="281">
        <v>1477.39</v>
      </c>
      <c r="E758" s="281">
        <v>1497.01</v>
      </c>
      <c r="F758" s="281">
        <v>1480.95</v>
      </c>
      <c r="G758" s="281">
        <v>1561.39</v>
      </c>
      <c r="H758" s="281">
        <v>1662.42</v>
      </c>
      <c r="I758" s="281">
        <v>1783.26</v>
      </c>
      <c r="J758" s="281">
        <v>1877.08</v>
      </c>
      <c r="K758" s="281">
        <v>1957.84</v>
      </c>
      <c r="L758" s="281">
        <v>1932.79</v>
      </c>
      <c r="M758" s="281">
        <v>1995.99</v>
      </c>
      <c r="N758" s="281">
        <v>1952.87</v>
      </c>
      <c r="O758" s="281">
        <v>1992.2</v>
      </c>
      <c r="P758" s="281">
        <v>1953.64</v>
      </c>
      <c r="Q758" s="281">
        <v>1799.1</v>
      </c>
      <c r="R758" s="281">
        <v>1758.19</v>
      </c>
      <c r="S758" s="281">
        <v>1993.89</v>
      </c>
      <c r="T758" s="281">
        <v>2353.0100000000002</v>
      </c>
      <c r="U758" s="281">
        <v>1948.24</v>
      </c>
      <c r="V758" s="281">
        <v>1838.36</v>
      </c>
      <c r="W758" s="281">
        <v>1706.3</v>
      </c>
      <c r="X758" s="281">
        <v>1648.91</v>
      </c>
      <c r="Y758" s="281">
        <v>1547.81</v>
      </c>
    </row>
    <row r="760" spans="1:25">
      <c r="A760" s="459" t="s">
        <v>212</v>
      </c>
      <c r="B760" s="491" t="s">
        <v>214</v>
      </c>
      <c r="C760" s="491"/>
      <c r="D760" s="491"/>
      <c r="E760" s="491"/>
      <c r="F760" s="491"/>
      <c r="G760" s="491"/>
      <c r="H760" s="491"/>
      <c r="I760" s="491"/>
      <c r="J760" s="491"/>
      <c r="K760" s="491"/>
      <c r="L760" s="491"/>
      <c r="M760" s="491"/>
      <c r="N760" s="491"/>
      <c r="O760" s="491"/>
      <c r="P760" s="491"/>
      <c r="Q760" s="491"/>
      <c r="R760" s="491"/>
      <c r="S760" s="491"/>
      <c r="T760" s="491"/>
      <c r="U760" s="491"/>
      <c r="V760" s="491"/>
      <c r="W760" s="491"/>
      <c r="X760" s="491"/>
      <c r="Y760" s="491"/>
    </row>
    <row r="761" spans="1:25" ht="30">
      <c r="A761" s="459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1331.13</v>
      </c>
      <c r="C762" s="281">
        <v>1331.24</v>
      </c>
      <c r="D762" s="281">
        <v>1329.15</v>
      </c>
      <c r="E762" s="281">
        <v>1381.74</v>
      </c>
      <c r="F762" s="281">
        <v>1470.54</v>
      </c>
      <c r="G762" s="281">
        <v>1555.77</v>
      </c>
      <c r="H762" s="281">
        <v>1730.2</v>
      </c>
      <c r="I762" s="281">
        <v>1851.25</v>
      </c>
      <c r="J762" s="281">
        <v>1954.13</v>
      </c>
      <c r="K762" s="281">
        <v>1952.53</v>
      </c>
      <c r="L762" s="281">
        <v>1953.44</v>
      </c>
      <c r="M762" s="281">
        <v>2134.89</v>
      </c>
      <c r="N762" s="281">
        <v>2134.41</v>
      </c>
      <c r="O762" s="281">
        <v>2132.31</v>
      </c>
      <c r="P762" s="281">
        <v>2111.64</v>
      </c>
      <c r="Q762" s="281">
        <v>2098.0500000000002</v>
      </c>
      <c r="R762" s="281">
        <v>2086.6999999999998</v>
      </c>
      <c r="S762" s="281">
        <v>2111.7399999999998</v>
      </c>
      <c r="T762" s="281">
        <v>1998.01</v>
      </c>
      <c r="U762" s="281">
        <v>1871.4</v>
      </c>
      <c r="V762" s="281">
        <v>1695.78</v>
      </c>
      <c r="W762" s="281">
        <v>1575.15</v>
      </c>
      <c r="X762" s="281">
        <v>1520.88</v>
      </c>
      <c r="Y762" s="281">
        <v>1332.04</v>
      </c>
    </row>
    <row r="763" spans="1:25">
      <c r="A763" s="256">
        <v>2</v>
      </c>
      <c r="B763" s="281">
        <v>1288.3699999999999</v>
      </c>
      <c r="C763" s="281">
        <v>1252.31</v>
      </c>
      <c r="D763" s="281">
        <v>1254.08</v>
      </c>
      <c r="E763" s="281">
        <v>1256.29</v>
      </c>
      <c r="F763" s="281">
        <v>1303.07</v>
      </c>
      <c r="G763" s="281">
        <v>1302.1600000000001</v>
      </c>
      <c r="H763" s="281">
        <v>1576.51</v>
      </c>
      <c r="I763" s="281">
        <v>1725.6</v>
      </c>
      <c r="J763" s="281">
        <v>1825.88</v>
      </c>
      <c r="K763" s="281">
        <v>1875.24</v>
      </c>
      <c r="L763" s="281">
        <v>1876.15</v>
      </c>
      <c r="M763" s="281">
        <v>2081.08</v>
      </c>
      <c r="N763" s="281">
        <v>2121.06</v>
      </c>
      <c r="O763" s="281">
        <v>2113.0300000000002</v>
      </c>
      <c r="P763" s="281">
        <v>2107.91</v>
      </c>
      <c r="Q763" s="281">
        <v>2099.02</v>
      </c>
      <c r="R763" s="281">
        <v>2194.81</v>
      </c>
      <c r="S763" s="281">
        <v>2198.87</v>
      </c>
      <c r="T763" s="281">
        <v>2086.17</v>
      </c>
      <c r="U763" s="281">
        <v>1935.35</v>
      </c>
      <c r="V763" s="281">
        <v>1916.13</v>
      </c>
      <c r="W763" s="281">
        <v>1783.19</v>
      </c>
      <c r="X763" s="281">
        <v>1683.66</v>
      </c>
      <c r="Y763" s="281">
        <v>1467.27</v>
      </c>
    </row>
    <row r="764" spans="1:25">
      <c r="A764" s="256">
        <v>3</v>
      </c>
      <c r="B764" s="281">
        <v>1572.67</v>
      </c>
      <c r="C764" s="281">
        <v>1563.78</v>
      </c>
      <c r="D764" s="281">
        <v>1556.41</v>
      </c>
      <c r="E764" s="281">
        <v>1554.41</v>
      </c>
      <c r="F764" s="281">
        <v>1535.51</v>
      </c>
      <c r="G764" s="281">
        <v>1586.52</v>
      </c>
      <c r="H764" s="281">
        <v>1631.8</v>
      </c>
      <c r="I764" s="281">
        <v>1814.84</v>
      </c>
      <c r="J764" s="281">
        <v>1875.79</v>
      </c>
      <c r="K764" s="281">
        <v>1942.04</v>
      </c>
      <c r="L764" s="281">
        <v>1929.93</v>
      </c>
      <c r="M764" s="281">
        <v>1963.42</v>
      </c>
      <c r="N764" s="281">
        <v>1950.69</v>
      </c>
      <c r="O764" s="281">
        <v>1914.11</v>
      </c>
      <c r="P764" s="281">
        <v>1948.52</v>
      </c>
      <c r="Q764" s="281">
        <v>1941.75</v>
      </c>
      <c r="R764" s="281">
        <v>1915.35</v>
      </c>
      <c r="S764" s="281">
        <v>1902.23</v>
      </c>
      <c r="T764" s="281">
        <v>1889.68</v>
      </c>
      <c r="U764" s="281">
        <v>1831.73</v>
      </c>
      <c r="V764" s="281">
        <v>1826.65</v>
      </c>
      <c r="W764" s="281">
        <v>1711.14</v>
      </c>
      <c r="X764" s="281">
        <v>1630.05</v>
      </c>
      <c r="Y764" s="281">
        <v>1604.84</v>
      </c>
    </row>
    <row r="765" spans="1:25">
      <c r="A765" s="256">
        <v>4</v>
      </c>
      <c r="B765" s="281">
        <v>1548.6</v>
      </c>
      <c r="C765" s="281">
        <v>1537.47</v>
      </c>
      <c r="D765" s="281">
        <v>1535.13</v>
      </c>
      <c r="E765" s="281">
        <v>1538.08</v>
      </c>
      <c r="F765" s="281">
        <v>1529.46</v>
      </c>
      <c r="G765" s="281">
        <v>1599.13</v>
      </c>
      <c r="H765" s="281">
        <v>1698.97</v>
      </c>
      <c r="I765" s="281">
        <v>1869.62</v>
      </c>
      <c r="J765" s="281">
        <v>1952.3</v>
      </c>
      <c r="K765" s="281">
        <v>2025.64</v>
      </c>
      <c r="L765" s="281">
        <v>1972.04</v>
      </c>
      <c r="M765" s="281">
        <v>2100.14</v>
      </c>
      <c r="N765" s="281">
        <v>2095.9</v>
      </c>
      <c r="O765" s="281">
        <v>2167.06</v>
      </c>
      <c r="P765" s="281">
        <v>2173.2399999999998</v>
      </c>
      <c r="Q765" s="281">
        <v>2082.15</v>
      </c>
      <c r="R765" s="281">
        <v>2078.29</v>
      </c>
      <c r="S765" s="281">
        <v>2195.5500000000002</v>
      </c>
      <c r="T765" s="281">
        <v>1946.74</v>
      </c>
      <c r="U765" s="281">
        <v>1790.87</v>
      </c>
      <c r="V765" s="281">
        <v>1824.83</v>
      </c>
      <c r="W765" s="281">
        <v>1707.11</v>
      </c>
      <c r="X765" s="281">
        <v>1634.72</v>
      </c>
      <c r="Y765" s="281">
        <v>1584.47</v>
      </c>
    </row>
    <row r="766" spans="1:25">
      <c r="A766" s="256">
        <v>5</v>
      </c>
      <c r="B766" s="281">
        <v>1517.03</v>
      </c>
      <c r="C766" s="281">
        <v>1505.87</v>
      </c>
      <c r="D766" s="281">
        <v>1504.46</v>
      </c>
      <c r="E766" s="281">
        <v>1530.88</v>
      </c>
      <c r="F766" s="281">
        <v>1526.67</v>
      </c>
      <c r="G766" s="281">
        <v>1678.49</v>
      </c>
      <c r="H766" s="281">
        <v>1771</v>
      </c>
      <c r="I766" s="281">
        <v>1873.84</v>
      </c>
      <c r="J766" s="281">
        <v>1966.06</v>
      </c>
      <c r="K766" s="281">
        <v>2009.56</v>
      </c>
      <c r="L766" s="281">
        <v>2018.01</v>
      </c>
      <c r="M766" s="281">
        <v>2016.98</v>
      </c>
      <c r="N766" s="281">
        <v>2041.27</v>
      </c>
      <c r="O766" s="281">
        <v>2061</v>
      </c>
      <c r="P766" s="281">
        <v>2048.09</v>
      </c>
      <c r="Q766" s="281">
        <v>2090.42</v>
      </c>
      <c r="R766" s="281">
        <v>2082.48</v>
      </c>
      <c r="S766" s="281">
        <v>2140.16</v>
      </c>
      <c r="T766" s="281">
        <v>2191.17</v>
      </c>
      <c r="U766" s="281">
        <v>1954.78</v>
      </c>
      <c r="V766" s="281">
        <v>1957.23</v>
      </c>
      <c r="W766" s="281">
        <v>1867.69</v>
      </c>
      <c r="X766" s="281">
        <v>1744.44</v>
      </c>
      <c r="Y766" s="281">
        <v>1655.27</v>
      </c>
    </row>
    <row r="767" spans="1:25">
      <c r="A767" s="256">
        <v>6</v>
      </c>
      <c r="B767" s="281">
        <v>1590.42</v>
      </c>
      <c r="C767" s="281">
        <v>1578.61</v>
      </c>
      <c r="D767" s="281">
        <v>1557.24</v>
      </c>
      <c r="E767" s="281">
        <v>1560.25</v>
      </c>
      <c r="F767" s="281">
        <v>1535.53</v>
      </c>
      <c r="G767" s="281">
        <v>1755.35</v>
      </c>
      <c r="H767" s="281">
        <v>1820.8</v>
      </c>
      <c r="I767" s="281">
        <v>1928.79</v>
      </c>
      <c r="J767" s="281">
        <v>2134.85</v>
      </c>
      <c r="K767" s="281">
        <v>2240.9499999999998</v>
      </c>
      <c r="L767" s="281">
        <v>2256.31</v>
      </c>
      <c r="M767" s="281">
        <v>2230.0500000000002</v>
      </c>
      <c r="N767" s="281">
        <v>2229.66</v>
      </c>
      <c r="O767" s="281">
        <v>2227.62</v>
      </c>
      <c r="P767" s="281">
        <v>2226.21</v>
      </c>
      <c r="Q767" s="281">
        <v>2195.9299999999998</v>
      </c>
      <c r="R767" s="281">
        <v>2166.13</v>
      </c>
      <c r="S767" s="281">
        <v>2169.3000000000002</v>
      </c>
      <c r="T767" s="281">
        <v>2149.0300000000002</v>
      </c>
      <c r="U767" s="281">
        <v>1982.97</v>
      </c>
      <c r="V767" s="281">
        <v>1951.71</v>
      </c>
      <c r="W767" s="281">
        <v>1832.26</v>
      </c>
      <c r="X767" s="281">
        <v>1629.9</v>
      </c>
      <c r="Y767" s="281">
        <v>1601.55</v>
      </c>
    </row>
    <row r="768" spans="1:25">
      <c r="A768" s="256">
        <v>7</v>
      </c>
      <c r="B768" s="281">
        <v>1601.2</v>
      </c>
      <c r="C768" s="281">
        <v>1587.08</v>
      </c>
      <c r="D768" s="281">
        <v>1576.35</v>
      </c>
      <c r="E768" s="281">
        <v>1554.24</v>
      </c>
      <c r="F768" s="281">
        <v>1545.13</v>
      </c>
      <c r="G768" s="281">
        <v>1626.81</v>
      </c>
      <c r="H768" s="281">
        <v>1694.03</v>
      </c>
      <c r="I768" s="281">
        <v>1808.62</v>
      </c>
      <c r="J768" s="281">
        <v>1963.71</v>
      </c>
      <c r="K768" s="281">
        <v>2131.5100000000002</v>
      </c>
      <c r="L768" s="281">
        <v>2163.59</v>
      </c>
      <c r="M768" s="281">
        <v>2205.34</v>
      </c>
      <c r="N768" s="281">
        <v>2246.98</v>
      </c>
      <c r="O768" s="281">
        <v>2260.2199999999998</v>
      </c>
      <c r="P768" s="281">
        <v>2287.06</v>
      </c>
      <c r="Q768" s="281">
        <v>2297.84</v>
      </c>
      <c r="R768" s="281">
        <v>2296.8000000000002</v>
      </c>
      <c r="S768" s="281">
        <v>2258.2199999999998</v>
      </c>
      <c r="T768" s="281">
        <v>2288.19</v>
      </c>
      <c r="U768" s="281">
        <v>2029.9</v>
      </c>
      <c r="V768" s="281">
        <v>2012.56</v>
      </c>
      <c r="W768" s="281">
        <v>1831.64</v>
      </c>
      <c r="X768" s="281">
        <v>1691.73</v>
      </c>
      <c r="Y768" s="281">
        <v>1637.94</v>
      </c>
    </row>
    <row r="769" spans="1:25">
      <c r="A769" s="256">
        <v>8</v>
      </c>
      <c r="B769" s="281">
        <v>1554.5</v>
      </c>
      <c r="C769" s="281">
        <v>1549.62</v>
      </c>
      <c r="D769" s="281">
        <v>1543.78</v>
      </c>
      <c r="E769" s="281">
        <v>1537.49</v>
      </c>
      <c r="F769" s="281">
        <v>1534.97</v>
      </c>
      <c r="G769" s="281">
        <v>1671.63</v>
      </c>
      <c r="H769" s="281">
        <v>1742.99</v>
      </c>
      <c r="I769" s="281">
        <v>1875.87</v>
      </c>
      <c r="J769" s="281">
        <v>1949.28</v>
      </c>
      <c r="K769" s="281">
        <v>2076.7399999999998</v>
      </c>
      <c r="L769" s="281">
        <v>2112.62</v>
      </c>
      <c r="M769" s="281">
        <v>2108.63</v>
      </c>
      <c r="N769" s="281">
        <v>2146.1</v>
      </c>
      <c r="O769" s="281">
        <v>2136.5100000000002</v>
      </c>
      <c r="P769" s="281">
        <v>2131.56</v>
      </c>
      <c r="Q769" s="281">
        <v>2054.46</v>
      </c>
      <c r="R769" s="281">
        <v>1959.54</v>
      </c>
      <c r="S769" s="281">
        <v>1971.24</v>
      </c>
      <c r="T769" s="281">
        <v>1931.24</v>
      </c>
      <c r="U769" s="281">
        <v>1814.19</v>
      </c>
      <c r="V769" s="281">
        <v>1820.98</v>
      </c>
      <c r="W769" s="281">
        <v>1651.6</v>
      </c>
      <c r="X769" s="281">
        <v>1573.17</v>
      </c>
      <c r="Y769" s="281">
        <v>1553.24</v>
      </c>
    </row>
    <row r="770" spans="1:25">
      <c r="A770" s="256">
        <v>9</v>
      </c>
      <c r="B770" s="281">
        <v>1480.73</v>
      </c>
      <c r="C770" s="281">
        <v>1335.28</v>
      </c>
      <c r="D770" s="281">
        <v>1413.54</v>
      </c>
      <c r="E770" s="281">
        <v>1401.74</v>
      </c>
      <c r="F770" s="281">
        <v>1421.57</v>
      </c>
      <c r="G770" s="281">
        <v>1605.22</v>
      </c>
      <c r="H770" s="281">
        <v>1693</v>
      </c>
      <c r="I770" s="281">
        <v>1790.38</v>
      </c>
      <c r="J770" s="281">
        <v>1754.23</v>
      </c>
      <c r="K770" s="281">
        <v>1974.88</v>
      </c>
      <c r="L770" s="281">
        <v>1979.85</v>
      </c>
      <c r="M770" s="281">
        <v>1904.3</v>
      </c>
      <c r="N770" s="281">
        <v>1974.33</v>
      </c>
      <c r="O770" s="281">
        <v>2004.22</v>
      </c>
      <c r="P770" s="281">
        <v>2042.16</v>
      </c>
      <c r="Q770" s="281">
        <v>2056.63</v>
      </c>
      <c r="R770" s="281">
        <v>1952.98</v>
      </c>
      <c r="S770" s="281">
        <v>1959.22</v>
      </c>
      <c r="T770" s="281">
        <v>1915.12</v>
      </c>
      <c r="U770" s="281">
        <v>1781.09</v>
      </c>
      <c r="V770" s="281">
        <v>1749.82</v>
      </c>
      <c r="W770" s="281">
        <v>1642.46</v>
      </c>
      <c r="X770" s="281">
        <v>1575.07</v>
      </c>
      <c r="Y770" s="281">
        <v>1517.75</v>
      </c>
    </row>
    <row r="771" spans="1:25">
      <c r="A771" s="256">
        <v>10</v>
      </c>
      <c r="B771" s="281">
        <v>1549.39</v>
      </c>
      <c r="C771" s="281">
        <v>1538.53</v>
      </c>
      <c r="D771" s="281">
        <v>1525.25</v>
      </c>
      <c r="E771" s="281">
        <v>1526.06</v>
      </c>
      <c r="F771" s="281">
        <v>1514.1</v>
      </c>
      <c r="G771" s="281">
        <v>1581.19</v>
      </c>
      <c r="H771" s="281">
        <v>1641.55</v>
      </c>
      <c r="I771" s="281">
        <v>1774.77</v>
      </c>
      <c r="J771" s="281">
        <v>1870.34</v>
      </c>
      <c r="K771" s="281">
        <v>1995.85</v>
      </c>
      <c r="L771" s="281">
        <v>2004.11</v>
      </c>
      <c r="M771" s="281">
        <v>1998.38</v>
      </c>
      <c r="N771" s="281">
        <v>2012.4</v>
      </c>
      <c r="O771" s="281">
        <v>2062.5300000000002</v>
      </c>
      <c r="P771" s="281">
        <v>2069.92</v>
      </c>
      <c r="Q771" s="281">
        <v>2028.96</v>
      </c>
      <c r="R771" s="281">
        <v>1957.49</v>
      </c>
      <c r="S771" s="281">
        <v>1961.39</v>
      </c>
      <c r="T771" s="281">
        <v>1913.62</v>
      </c>
      <c r="U771" s="281">
        <v>1802.67</v>
      </c>
      <c r="V771" s="281">
        <v>1813.1</v>
      </c>
      <c r="W771" s="281">
        <v>1657.09</v>
      </c>
      <c r="X771" s="281">
        <v>1603.16</v>
      </c>
      <c r="Y771" s="281">
        <v>1583.05</v>
      </c>
    </row>
    <row r="772" spans="1:25">
      <c r="A772" s="256">
        <v>11</v>
      </c>
      <c r="B772" s="281">
        <v>1522.49</v>
      </c>
      <c r="C772" s="281">
        <v>1494.74</v>
      </c>
      <c r="D772" s="281">
        <v>1497.6</v>
      </c>
      <c r="E772" s="281">
        <v>1500.2</v>
      </c>
      <c r="F772" s="281">
        <v>1484.91</v>
      </c>
      <c r="G772" s="281">
        <v>1570.05</v>
      </c>
      <c r="H772" s="281">
        <v>1648.18</v>
      </c>
      <c r="I772" s="281">
        <v>1738.16</v>
      </c>
      <c r="J772" s="281">
        <v>1829.14</v>
      </c>
      <c r="K772" s="281">
        <v>1894.13</v>
      </c>
      <c r="L772" s="281">
        <v>1888.78</v>
      </c>
      <c r="M772" s="281">
        <v>1895.36</v>
      </c>
      <c r="N772" s="281">
        <v>1899.62</v>
      </c>
      <c r="O772" s="281">
        <v>1907.39</v>
      </c>
      <c r="P772" s="281">
        <v>1908.9</v>
      </c>
      <c r="Q772" s="281">
        <v>1938.32</v>
      </c>
      <c r="R772" s="281">
        <v>1872.24</v>
      </c>
      <c r="S772" s="281">
        <v>1879.94</v>
      </c>
      <c r="T772" s="281">
        <v>1878.86</v>
      </c>
      <c r="U772" s="281">
        <v>1748.08</v>
      </c>
      <c r="V772" s="281">
        <v>1703.17</v>
      </c>
      <c r="W772" s="281">
        <v>1608.24</v>
      </c>
      <c r="X772" s="281">
        <v>1556.72</v>
      </c>
      <c r="Y772" s="281">
        <v>1543.87</v>
      </c>
    </row>
    <row r="773" spans="1:25">
      <c r="A773" s="256">
        <v>12</v>
      </c>
      <c r="B773" s="281">
        <v>1602.86</v>
      </c>
      <c r="C773" s="281">
        <v>1588.21</v>
      </c>
      <c r="D773" s="281">
        <v>1591.2</v>
      </c>
      <c r="E773" s="281">
        <v>1546.13</v>
      </c>
      <c r="F773" s="281">
        <v>1580.2</v>
      </c>
      <c r="G773" s="281">
        <v>1652.26</v>
      </c>
      <c r="H773" s="281">
        <v>1730.12</v>
      </c>
      <c r="I773" s="281">
        <v>1853.96</v>
      </c>
      <c r="J773" s="281">
        <v>1916.03</v>
      </c>
      <c r="K773" s="281">
        <v>1989.87</v>
      </c>
      <c r="L773" s="281">
        <v>1994.59</v>
      </c>
      <c r="M773" s="281">
        <v>2028.14</v>
      </c>
      <c r="N773" s="281">
        <v>2022.5</v>
      </c>
      <c r="O773" s="281">
        <v>2059.37</v>
      </c>
      <c r="P773" s="281">
        <v>2060.7399999999998</v>
      </c>
      <c r="Q773" s="281">
        <v>2037.7</v>
      </c>
      <c r="R773" s="281">
        <v>2053.81</v>
      </c>
      <c r="S773" s="281">
        <v>2056.25</v>
      </c>
      <c r="T773" s="281">
        <v>2048.91</v>
      </c>
      <c r="U773" s="281">
        <v>1948.16</v>
      </c>
      <c r="V773" s="281">
        <v>1683.74</v>
      </c>
      <c r="W773" s="281">
        <v>1733.93</v>
      </c>
      <c r="X773" s="281">
        <v>1679.15</v>
      </c>
      <c r="Y773" s="281">
        <v>1654.93</v>
      </c>
    </row>
    <row r="774" spans="1:25">
      <c r="A774" s="256">
        <v>13</v>
      </c>
      <c r="B774" s="281">
        <v>1751.54</v>
      </c>
      <c r="C774" s="281">
        <v>1716.95</v>
      </c>
      <c r="D774" s="281">
        <v>1715.4</v>
      </c>
      <c r="E774" s="281">
        <v>1651.6</v>
      </c>
      <c r="F774" s="281">
        <v>1689.36</v>
      </c>
      <c r="G774" s="281">
        <v>1738.67</v>
      </c>
      <c r="H774" s="281">
        <v>1861.42</v>
      </c>
      <c r="I774" s="281">
        <v>1915.36</v>
      </c>
      <c r="J774" s="281">
        <v>2137.14</v>
      </c>
      <c r="K774" s="281">
        <v>2181.1</v>
      </c>
      <c r="L774" s="281">
        <v>2219.3000000000002</v>
      </c>
      <c r="M774" s="281">
        <v>2241.15</v>
      </c>
      <c r="N774" s="281">
        <v>2229.02</v>
      </c>
      <c r="O774" s="281">
        <v>2248.48</v>
      </c>
      <c r="P774" s="281">
        <v>2250.88</v>
      </c>
      <c r="Q774" s="281">
        <v>2236.88</v>
      </c>
      <c r="R774" s="281">
        <v>2232.2800000000002</v>
      </c>
      <c r="S774" s="281">
        <v>2207.84</v>
      </c>
      <c r="T774" s="281">
        <v>2140.09</v>
      </c>
      <c r="U774" s="281">
        <v>1955.98</v>
      </c>
      <c r="V774" s="281">
        <v>1811.21</v>
      </c>
      <c r="W774" s="281">
        <v>1837.1</v>
      </c>
      <c r="X774" s="281">
        <v>1793.76</v>
      </c>
      <c r="Y774" s="281">
        <v>1778.83</v>
      </c>
    </row>
    <row r="775" spans="1:25">
      <c r="A775" s="256">
        <v>14</v>
      </c>
      <c r="B775" s="281">
        <v>1693.09</v>
      </c>
      <c r="C775" s="281">
        <v>1660.89</v>
      </c>
      <c r="D775" s="281">
        <v>1666.09</v>
      </c>
      <c r="E775" s="281">
        <v>1590.81</v>
      </c>
      <c r="F775" s="281">
        <v>1612.24</v>
      </c>
      <c r="G775" s="281">
        <v>1663.14</v>
      </c>
      <c r="H775" s="281">
        <v>1794.8</v>
      </c>
      <c r="I775" s="281">
        <v>1920.93</v>
      </c>
      <c r="J775" s="281">
        <v>1932.81</v>
      </c>
      <c r="K775" s="281">
        <v>2020.66</v>
      </c>
      <c r="L775" s="281">
        <v>2140.94</v>
      </c>
      <c r="M775" s="281">
        <v>2127.4699999999998</v>
      </c>
      <c r="N775" s="281">
        <v>2144.48</v>
      </c>
      <c r="O775" s="281">
        <v>2160.7600000000002</v>
      </c>
      <c r="P775" s="281">
        <v>2160.9499999999998</v>
      </c>
      <c r="Q775" s="281">
        <v>2131.12</v>
      </c>
      <c r="R775" s="281">
        <v>2140.19</v>
      </c>
      <c r="S775" s="281">
        <v>2121.46</v>
      </c>
      <c r="T775" s="281">
        <v>2048.8000000000002</v>
      </c>
      <c r="U775" s="281">
        <v>1934.6</v>
      </c>
      <c r="V775" s="281">
        <v>1767.04</v>
      </c>
      <c r="W775" s="281">
        <v>1816.46</v>
      </c>
      <c r="X775" s="281">
        <v>1738.73</v>
      </c>
      <c r="Y775" s="281">
        <v>1729.24</v>
      </c>
    </row>
    <row r="776" spans="1:25">
      <c r="A776" s="256">
        <v>15</v>
      </c>
      <c r="B776" s="281">
        <v>1760.71</v>
      </c>
      <c r="C776" s="281">
        <v>1749.6</v>
      </c>
      <c r="D776" s="281">
        <v>1744.99</v>
      </c>
      <c r="E776" s="281">
        <v>1704.15</v>
      </c>
      <c r="F776" s="281">
        <v>1741.54</v>
      </c>
      <c r="G776" s="281">
        <v>1786.72</v>
      </c>
      <c r="H776" s="281">
        <v>1886.78</v>
      </c>
      <c r="I776" s="281">
        <v>1976.05</v>
      </c>
      <c r="J776" s="281">
        <v>2094.73</v>
      </c>
      <c r="K776" s="281">
        <v>2152.1999999999998</v>
      </c>
      <c r="L776" s="281">
        <v>2165.21</v>
      </c>
      <c r="M776" s="281">
        <v>2173.65</v>
      </c>
      <c r="N776" s="281">
        <v>2141.1</v>
      </c>
      <c r="O776" s="281">
        <v>2131.23</v>
      </c>
      <c r="P776" s="281">
        <v>2114.15</v>
      </c>
      <c r="Q776" s="281">
        <v>2092.4499999999998</v>
      </c>
      <c r="R776" s="281">
        <v>2053.0300000000002</v>
      </c>
      <c r="S776" s="281">
        <v>2046.2</v>
      </c>
      <c r="T776" s="281">
        <v>1977.62</v>
      </c>
      <c r="U776" s="281">
        <v>1866.02</v>
      </c>
      <c r="V776" s="281">
        <v>1782.98</v>
      </c>
      <c r="W776" s="281">
        <v>1820.29</v>
      </c>
      <c r="X776" s="281">
        <v>1789.4</v>
      </c>
      <c r="Y776" s="281">
        <v>1772.59</v>
      </c>
    </row>
    <row r="777" spans="1:25">
      <c r="A777" s="256">
        <v>16</v>
      </c>
      <c r="B777" s="281">
        <v>1655.54</v>
      </c>
      <c r="C777" s="281">
        <v>1640.66</v>
      </c>
      <c r="D777" s="281">
        <v>1639.59</v>
      </c>
      <c r="E777" s="281">
        <v>1556.42</v>
      </c>
      <c r="F777" s="281">
        <v>1619.82</v>
      </c>
      <c r="G777" s="281">
        <v>1721.05</v>
      </c>
      <c r="H777" s="281">
        <v>1874.84</v>
      </c>
      <c r="I777" s="281">
        <v>1916.03</v>
      </c>
      <c r="J777" s="281">
        <v>1955.63</v>
      </c>
      <c r="K777" s="281">
        <v>2013.48</v>
      </c>
      <c r="L777" s="281">
        <v>2044.92</v>
      </c>
      <c r="M777" s="281">
        <v>2012.74</v>
      </c>
      <c r="N777" s="281">
        <v>2010.59</v>
      </c>
      <c r="O777" s="281">
        <v>2016.74</v>
      </c>
      <c r="P777" s="281">
        <v>2052.87</v>
      </c>
      <c r="Q777" s="281">
        <v>2025.81</v>
      </c>
      <c r="R777" s="281">
        <v>1984.98</v>
      </c>
      <c r="S777" s="281">
        <v>2044.54</v>
      </c>
      <c r="T777" s="281">
        <v>2001.34</v>
      </c>
      <c r="U777" s="281">
        <v>1871.47</v>
      </c>
      <c r="V777" s="281">
        <v>1801.43</v>
      </c>
      <c r="W777" s="281">
        <v>1887.51</v>
      </c>
      <c r="X777" s="281">
        <v>1776.52</v>
      </c>
      <c r="Y777" s="281">
        <v>1677.91</v>
      </c>
    </row>
    <row r="778" spans="1:25">
      <c r="A778" s="256">
        <v>17</v>
      </c>
      <c r="B778" s="281">
        <v>1817.92</v>
      </c>
      <c r="C778" s="281">
        <v>1781.03</v>
      </c>
      <c r="D778" s="281">
        <v>1784.01</v>
      </c>
      <c r="E778" s="281">
        <v>1726.37</v>
      </c>
      <c r="F778" s="281">
        <v>1766.94</v>
      </c>
      <c r="G778" s="281">
        <v>1846.52</v>
      </c>
      <c r="H778" s="281">
        <v>1886.34</v>
      </c>
      <c r="I778" s="281">
        <v>1926.61</v>
      </c>
      <c r="J778" s="281">
        <v>2015.45</v>
      </c>
      <c r="K778" s="281">
        <v>2049.81</v>
      </c>
      <c r="L778" s="281">
        <v>2170.65</v>
      </c>
      <c r="M778" s="281">
        <v>2143.34</v>
      </c>
      <c r="N778" s="281">
        <v>2185.83</v>
      </c>
      <c r="O778" s="281">
        <v>2201.13</v>
      </c>
      <c r="P778" s="281">
        <v>2248.41</v>
      </c>
      <c r="Q778" s="281">
        <v>2145.98</v>
      </c>
      <c r="R778" s="281">
        <v>2063.63</v>
      </c>
      <c r="S778" s="281">
        <v>2066.63</v>
      </c>
      <c r="T778" s="281">
        <v>2085.8000000000002</v>
      </c>
      <c r="U778" s="281">
        <v>1954.91</v>
      </c>
      <c r="V778" s="281">
        <v>1880.71</v>
      </c>
      <c r="W778" s="281">
        <v>1926.86</v>
      </c>
      <c r="X778" s="281">
        <v>1839.42</v>
      </c>
      <c r="Y778" s="281">
        <v>1827.54</v>
      </c>
    </row>
    <row r="779" spans="1:25">
      <c r="A779" s="256">
        <v>18</v>
      </c>
      <c r="B779" s="281">
        <v>1743.57</v>
      </c>
      <c r="C779" s="281">
        <v>1733.26</v>
      </c>
      <c r="D779" s="281">
        <v>1723.79</v>
      </c>
      <c r="E779" s="281">
        <v>1680.69</v>
      </c>
      <c r="F779" s="281">
        <v>1715.08</v>
      </c>
      <c r="G779" s="281">
        <v>1762.55</v>
      </c>
      <c r="H779" s="281">
        <v>1795.47</v>
      </c>
      <c r="I779" s="281">
        <v>1860.54</v>
      </c>
      <c r="J779" s="281">
        <v>1861.59</v>
      </c>
      <c r="K779" s="281">
        <v>1860.04</v>
      </c>
      <c r="L779" s="281">
        <v>1851.48</v>
      </c>
      <c r="M779" s="281">
        <v>1864.05</v>
      </c>
      <c r="N779" s="281">
        <v>1865.07</v>
      </c>
      <c r="O779" s="281">
        <v>1890.49</v>
      </c>
      <c r="P779" s="281">
        <v>1932.28</v>
      </c>
      <c r="Q779" s="281">
        <v>1869.85</v>
      </c>
      <c r="R779" s="281">
        <v>1867.47</v>
      </c>
      <c r="S779" s="281">
        <v>1864.06</v>
      </c>
      <c r="T779" s="281">
        <v>1737.68</v>
      </c>
      <c r="U779" s="281">
        <v>1718.95</v>
      </c>
      <c r="V779" s="281">
        <v>1739.91</v>
      </c>
      <c r="W779" s="281">
        <v>1749.66</v>
      </c>
      <c r="X779" s="281">
        <v>1728.68</v>
      </c>
      <c r="Y779" s="281">
        <v>1687.99</v>
      </c>
    </row>
    <row r="780" spans="1:25">
      <c r="A780" s="256">
        <v>19</v>
      </c>
      <c r="B780" s="281">
        <v>1746.79</v>
      </c>
      <c r="C780" s="281">
        <v>1741.67</v>
      </c>
      <c r="D780" s="281">
        <v>1737.98</v>
      </c>
      <c r="E780" s="281">
        <v>1749.64</v>
      </c>
      <c r="F780" s="281">
        <v>1735.1</v>
      </c>
      <c r="G780" s="281">
        <v>1798.48</v>
      </c>
      <c r="H780" s="281">
        <v>1855.72</v>
      </c>
      <c r="I780" s="281">
        <v>1873.71</v>
      </c>
      <c r="J780" s="281">
        <v>1879.25</v>
      </c>
      <c r="K780" s="281">
        <v>1893.03</v>
      </c>
      <c r="L780" s="281">
        <v>1894.92</v>
      </c>
      <c r="M780" s="281">
        <v>1897.98</v>
      </c>
      <c r="N780" s="281">
        <v>1902.64</v>
      </c>
      <c r="O780" s="281">
        <v>1931.66</v>
      </c>
      <c r="P780" s="281">
        <v>1874.14</v>
      </c>
      <c r="Q780" s="281">
        <v>1871.07</v>
      </c>
      <c r="R780" s="281">
        <v>1877.21</v>
      </c>
      <c r="S780" s="281">
        <v>1801.42</v>
      </c>
      <c r="T780" s="281">
        <v>1828.75</v>
      </c>
      <c r="U780" s="281">
        <v>1933.75</v>
      </c>
      <c r="V780" s="281">
        <v>1886.12</v>
      </c>
      <c r="W780" s="281">
        <v>1820.4</v>
      </c>
      <c r="X780" s="281">
        <v>1809.25</v>
      </c>
      <c r="Y780" s="281">
        <v>1804.03</v>
      </c>
    </row>
    <row r="781" spans="1:25">
      <c r="A781" s="256">
        <v>20</v>
      </c>
      <c r="B781" s="281">
        <v>1836.38</v>
      </c>
      <c r="C781" s="281">
        <v>1820.89</v>
      </c>
      <c r="D781" s="281">
        <v>1816.65</v>
      </c>
      <c r="E781" s="281">
        <v>1817.05</v>
      </c>
      <c r="F781" s="281">
        <v>1801.91</v>
      </c>
      <c r="G781" s="281">
        <v>1852.67</v>
      </c>
      <c r="H781" s="281">
        <v>1909.53</v>
      </c>
      <c r="I781" s="281">
        <v>1970.78</v>
      </c>
      <c r="J781" s="281">
        <v>2129.65</v>
      </c>
      <c r="K781" s="281">
        <v>2138.81</v>
      </c>
      <c r="L781" s="281">
        <v>2145.64</v>
      </c>
      <c r="M781" s="281">
        <v>2118.33</v>
      </c>
      <c r="N781" s="281">
        <v>2110.35</v>
      </c>
      <c r="O781" s="281">
        <v>2126.5500000000002</v>
      </c>
      <c r="P781" s="281">
        <v>2125.92</v>
      </c>
      <c r="Q781" s="281">
        <v>2120.81</v>
      </c>
      <c r="R781" s="281">
        <v>2119.84</v>
      </c>
      <c r="S781" s="281">
        <v>2120.41</v>
      </c>
      <c r="T781" s="281">
        <v>2113.3200000000002</v>
      </c>
      <c r="U781" s="281">
        <v>2150.87</v>
      </c>
      <c r="V781" s="281">
        <v>1998.31</v>
      </c>
      <c r="W781" s="281">
        <v>1946.17</v>
      </c>
      <c r="X781" s="281">
        <v>1901.62</v>
      </c>
      <c r="Y781" s="281">
        <v>1869.66</v>
      </c>
    </row>
    <row r="782" spans="1:25">
      <c r="A782" s="256">
        <v>21</v>
      </c>
      <c r="B782" s="281">
        <v>1980.06</v>
      </c>
      <c r="C782" s="281">
        <v>1952.58</v>
      </c>
      <c r="D782" s="281">
        <v>1909.65</v>
      </c>
      <c r="E782" s="281">
        <v>1949.92</v>
      </c>
      <c r="F782" s="281">
        <v>1922.78</v>
      </c>
      <c r="G782" s="281">
        <v>2284.56</v>
      </c>
      <c r="H782" s="281">
        <v>2027.16</v>
      </c>
      <c r="I782" s="281">
        <v>2128.0500000000002</v>
      </c>
      <c r="J782" s="281">
        <v>2457.67</v>
      </c>
      <c r="K782" s="281">
        <v>2565.5500000000002</v>
      </c>
      <c r="L782" s="281">
        <v>2568.2600000000002</v>
      </c>
      <c r="M782" s="281">
        <v>2649.75</v>
      </c>
      <c r="N782" s="281">
        <v>2519.2399999999998</v>
      </c>
      <c r="O782" s="281">
        <v>2513.56</v>
      </c>
      <c r="P782" s="281">
        <v>2512.31</v>
      </c>
      <c r="Q782" s="281">
        <v>2506.31</v>
      </c>
      <c r="R782" s="281">
        <v>2632.89</v>
      </c>
      <c r="S782" s="281">
        <v>2587.62</v>
      </c>
      <c r="T782" s="281">
        <v>2500.65</v>
      </c>
      <c r="U782" s="281">
        <v>2519.79</v>
      </c>
      <c r="V782" s="281">
        <v>2222.8000000000002</v>
      </c>
      <c r="W782" s="281">
        <v>2053.34</v>
      </c>
      <c r="X782" s="281">
        <v>1991.12</v>
      </c>
      <c r="Y782" s="281">
        <v>1976.31</v>
      </c>
    </row>
    <row r="783" spans="1:25">
      <c r="A783" s="256">
        <v>22</v>
      </c>
      <c r="B783" s="281">
        <v>1977.61</v>
      </c>
      <c r="C783" s="281">
        <v>1963.76</v>
      </c>
      <c r="D783" s="281">
        <v>1948.77</v>
      </c>
      <c r="E783" s="281">
        <v>1954.25</v>
      </c>
      <c r="F783" s="281">
        <v>1936.84</v>
      </c>
      <c r="G783" s="281">
        <v>1998.58</v>
      </c>
      <c r="H783" s="281">
        <v>2079.5300000000002</v>
      </c>
      <c r="I783" s="281">
        <v>2172.23</v>
      </c>
      <c r="J783" s="281">
        <v>2224.33</v>
      </c>
      <c r="K783" s="281">
        <v>2228.09</v>
      </c>
      <c r="L783" s="281">
        <v>2294.5100000000002</v>
      </c>
      <c r="M783" s="281">
        <v>2293.37</v>
      </c>
      <c r="N783" s="281">
        <v>2226.46</v>
      </c>
      <c r="O783" s="281">
        <v>2225.0500000000002</v>
      </c>
      <c r="P783" s="281">
        <v>2276.0100000000002</v>
      </c>
      <c r="Q783" s="281">
        <v>2222.54</v>
      </c>
      <c r="R783" s="281">
        <v>2233.5700000000002</v>
      </c>
      <c r="S783" s="281">
        <v>2281.69</v>
      </c>
      <c r="T783" s="281">
        <v>2214.9499999999998</v>
      </c>
      <c r="U783" s="281">
        <v>2218.39</v>
      </c>
      <c r="V783" s="281">
        <v>2053.4499999999998</v>
      </c>
      <c r="W783" s="281">
        <v>1978.52</v>
      </c>
      <c r="X783" s="281">
        <v>1942.91</v>
      </c>
      <c r="Y783" s="281">
        <v>1917.03</v>
      </c>
    </row>
    <row r="784" spans="1:25">
      <c r="A784" s="256">
        <v>23</v>
      </c>
      <c r="B784" s="281">
        <v>1764.48</v>
      </c>
      <c r="C784" s="281">
        <v>1757.41</v>
      </c>
      <c r="D784" s="281">
        <v>1763.63</v>
      </c>
      <c r="E784" s="281">
        <v>1786.03</v>
      </c>
      <c r="F784" s="281">
        <v>1780.85</v>
      </c>
      <c r="G784" s="281">
        <v>1825.27</v>
      </c>
      <c r="H784" s="281">
        <v>1844.64</v>
      </c>
      <c r="I784" s="281">
        <v>1930.86</v>
      </c>
      <c r="J784" s="281">
        <v>1957.25</v>
      </c>
      <c r="K784" s="281">
        <v>1991.8</v>
      </c>
      <c r="L784" s="281">
        <v>1998.4</v>
      </c>
      <c r="M784" s="281">
        <v>2051.64</v>
      </c>
      <c r="N784" s="281">
        <v>2059.2399999999998</v>
      </c>
      <c r="O784" s="281">
        <v>2034.99</v>
      </c>
      <c r="P784" s="281">
        <v>2014.1</v>
      </c>
      <c r="Q784" s="281">
        <v>2008.66</v>
      </c>
      <c r="R784" s="281">
        <v>2053.15</v>
      </c>
      <c r="S784" s="281">
        <v>2086.34</v>
      </c>
      <c r="T784" s="281">
        <v>2092.6</v>
      </c>
      <c r="U784" s="281">
        <v>2304.33</v>
      </c>
      <c r="V784" s="281">
        <v>1997</v>
      </c>
      <c r="W784" s="281">
        <v>1888.39</v>
      </c>
      <c r="X784" s="281">
        <v>1846.87</v>
      </c>
      <c r="Y784" s="281">
        <v>1835.11</v>
      </c>
    </row>
    <row r="785" spans="1:25">
      <c r="A785" s="256">
        <v>24</v>
      </c>
      <c r="B785" s="281">
        <v>1754.23</v>
      </c>
      <c r="C785" s="281">
        <v>1712.18</v>
      </c>
      <c r="D785" s="281">
        <v>1713.44</v>
      </c>
      <c r="E785" s="281">
        <v>1749.75</v>
      </c>
      <c r="F785" s="281">
        <v>1739.51</v>
      </c>
      <c r="G785" s="281">
        <v>1790.02</v>
      </c>
      <c r="H785" s="281">
        <v>1876.41</v>
      </c>
      <c r="I785" s="281">
        <v>1969.7</v>
      </c>
      <c r="J785" s="281">
        <v>2049.92</v>
      </c>
      <c r="K785" s="281">
        <v>2170</v>
      </c>
      <c r="L785" s="281">
        <v>2021.37</v>
      </c>
      <c r="M785" s="281">
        <v>2072.8000000000002</v>
      </c>
      <c r="N785" s="281">
        <v>2159.4899999999998</v>
      </c>
      <c r="O785" s="281">
        <v>2256.61</v>
      </c>
      <c r="P785" s="281">
        <v>2318.62</v>
      </c>
      <c r="Q785" s="281">
        <v>2285.7399999999998</v>
      </c>
      <c r="R785" s="281">
        <v>2244.0300000000002</v>
      </c>
      <c r="S785" s="281">
        <v>2399.14</v>
      </c>
      <c r="T785" s="281">
        <v>2184.6</v>
      </c>
      <c r="U785" s="281">
        <v>2267.12</v>
      </c>
      <c r="V785" s="281">
        <v>1954.16</v>
      </c>
      <c r="W785" s="281">
        <v>1815.72</v>
      </c>
      <c r="X785" s="281">
        <v>1781.89</v>
      </c>
      <c r="Y785" s="281">
        <v>1771.96</v>
      </c>
    </row>
    <row r="786" spans="1:25">
      <c r="A786" s="256">
        <v>25</v>
      </c>
      <c r="B786" s="281">
        <v>1674.88</v>
      </c>
      <c r="C786" s="281">
        <v>1636.68</v>
      </c>
      <c r="D786" s="281">
        <v>1685</v>
      </c>
      <c r="E786" s="281">
        <v>1715.75</v>
      </c>
      <c r="F786" s="281">
        <v>1715.52</v>
      </c>
      <c r="G786" s="281">
        <v>1744.25</v>
      </c>
      <c r="H786" s="281">
        <v>1804.81</v>
      </c>
      <c r="I786" s="281">
        <v>1892.53</v>
      </c>
      <c r="J786" s="281">
        <v>1918</v>
      </c>
      <c r="K786" s="281">
        <v>1984.59</v>
      </c>
      <c r="L786" s="281">
        <v>1984</v>
      </c>
      <c r="M786" s="281">
        <v>1979.88</v>
      </c>
      <c r="N786" s="281">
        <v>1956.49</v>
      </c>
      <c r="O786" s="281">
        <v>1958.43</v>
      </c>
      <c r="P786" s="281">
        <v>1951.91</v>
      </c>
      <c r="Q786" s="281">
        <v>1910.92</v>
      </c>
      <c r="R786" s="281">
        <v>1968.76</v>
      </c>
      <c r="S786" s="281">
        <v>2160.7600000000002</v>
      </c>
      <c r="T786" s="281">
        <v>2394.19</v>
      </c>
      <c r="U786" s="281">
        <v>2043.89</v>
      </c>
      <c r="V786" s="281">
        <v>1833.15</v>
      </c>
      <c r="W786" s="281">
        <v>1777.2</v>
      </c>
      <c r="X786" s="281">
        <v>1748.39</v>
      </c>
      <c r="Y786" s="281">
        <v>1721.08</v>
      </c>
    </row>
    <row r="787" spans="1:25">
      <c r="A787" s="256">
        <v>26</v>
      </c>
      <c r="B787" s="281">
        <v>1658.81</v>
      </c>
      <c r="C787" s="281">
        <v>1619.5</v>
      </c>
      <c r="D787" s="281">
        <v>1653.79</v>
      </c>
      <c r="E787" s="281">
        <v>1607.24</v>
      </c>
      <c r="F787" s="281">
        <v>1595.15</v>
      </c>
      <c r="G787" s="281">
        <v>1699.28</v>
      </c>
      <c r="H787" s="281">
        <v>1790.97</v>
      </c>
      <c r="I787" s="281">
        <v>1910.42</v>
      </c>
      <c r="J787" s="281">
        <v>1988.76</v>
      </c>
      <c r="K787" s="281">
        <v>1994.26</v>
      </c>
      <c r="L787" s="281">
        <v>1996.65</v>
      </c>
      <c r="M787" s="281">
        <v>1987.5</v>
      </c>
      <c r="N787" s="281">
        <v>1986.9</v>
      </c>
      <c r="O787" s="281">
        <v>1880.98</v>
      </c>
      <c r="P787" s="281">
        <v>1904.85</v>
      </c>
      <c r="Q787" s="281">
        <v>1810.92</v>
      </c>
      <c r="R787" s="281">
        <v>1787.98</v>
      </c>
      <c r="S787" s="281">
        <v>1789.98</v>
      </c>
      <c r="T787" s="281">
        <v>1967.14</v>
      </c>
      <c r="U787" s="281">
        <v>2011.44</v>
      </c>
      <c r="V787" s="281">
        <v>1939.55</v>
      </c>
      <c r="W787" s="281">
        <v>1818.91</v>
      </c>
      <c r="X787" s="281">
        <v>1755.83</v>
      </c>
      <c r="Y787" s="281">
        <v>1701.91</v>
      </c>
    </row>
    <row r="788" spans="1:25">
      <c r="A788" s="256">
        <v>27</v>
      </c>
      <c r="B788" s="281">
        <v>1731.26</v>
      </c>
      <c r="C788" s="281">
        <v>1678.83</v>
      </c>
      <c r="D788" s="281">
        <v>1679.55</v>
      </c>
      <c r="E788" s="281">
        <v>1668.25</v>
      </c>
      <c r="F788" s="281">
        <v>1655.77</v>
      </c>
      <c r="G788" s="281">
        <v>1777.15</v>
      </c>
      <c r="H788" s="281">
        <v>1820.24</v>
      </c>
      <c r="I788" s="281">
        <v>1911.18</v>
      </c>
      <c r="J788" s="281">
        <v>1968.69</v>
      </c>
      <c r="K788" s="281">
        <v>2184.15</v>
      </c>
      <c r="L788" s="281">
        <v>2184.34</v>
      </c>
      <c r="M788" s="281">
        <v>2182.0500000000002</v>
      </c>
      <c r="N788" s="281">
        <v>2082.89</v>
      </c>
      <c r="O788" s="281">
        <v>1995.98</v>
      </c>
      <c r="P788" s="281">
        <v>1889.53</v>
      </c>
      <c r="Q788" s="281">
        <v>1871.36</v>
      </c>
      <c r="R788" s="281">
        <v>1847.06</v>
      </c>
      <c r="S788" s="281">
        <v>1851.39</v>
      </c>
      <c r="T788" s="281">
        <v>2271.5100000000002</v>
      </c>
      <c r="U788" s="281">
        <v>2325.34</v>
      </c>
      <c r="V788" s="281">
        <v>2044.29</v>
      </c>
      <c r="W788" s="281">
        <v>1992.44</v>
      </c>
      <c r="X788" s="281">
        <v>1790.31</v>
      </c>
      <c r="Y788" s="281">
        <v>1786.16</v>
      </c>
    </row>
    <row r="789" spans="1:25">
      <c r="A789" s="256">
        <v>28</v>
      </c>
      <c r="B789" s="281">
        <v>1747.42</v>
      </c>
      <c r="C789" s="281">
        <v>1698.89</v>
      </c>
      <c r="D789" s="281">
        <v>1675.54</v>
      </c>
      <c r="E789" s="281">
        <v>1543.46</v>
      </c>
      <c r="F789" s="281">
        <v>1536.44</v>
      </c>
      <c r="G789" s="281">
        <v>1654.56</v>
      </c>
      <c r="H789" s="281">
        <v>1775.41</v>
      </c>
      <c r="I789" s="281">
        <v>1860.11</v>
      </c>
      <c r="J789" s="281">
        <v>1946.51</v>
      </c>
      <c r="K789" s="281">
        <v>2171.13</v>
      </c>
      <c r="L789" s="281">
        <v>2317.08</v>
      </c>
      <c r="M789" s="281">
        <v>2312.15</v>
      </c>
      <c r="N789" s="281">
        <v>2319.7600000000002</v>
      </c>
      <c r="O789" s="281">
        <v>2319.69</v>
      </c>
      <c r="P789" s="281">
        <v>2341.6799999999998</v>
      </c>
      <c r="Q789" s="281">
        <v>2260.2600000000002</v>
      </c>
      <c r="R789" s="281">
        <v>2015.4</v>
      </c>
      <c r="S789" s="281">
        <v>2022.95</v>
      </c>
      <c r="T789" s="281">
        <v>2534.75</v>
      </c>
      <c r="U789" s="281">
        <v>2608.0100000000002</v>
      </c>
      <c r="V789" s="281">
        <v>2293.14</v>
      </c>
      <c r="W789" s="281">
        <v>2052.64</v>
      </c>
      <c r="X789" s="281">
        <v>1917.95</v>
      </c>
      <c r="Y789" s="281">
        <v>1798.96</v>
      </c>
    </row>
    <row r="790" spans="1:25">
      <c r="A790" s="256">
        <v>29</v>
      </c>
      <c r="B790" s="281">
        <v>1692.42</v>
      </c>
      <c r="C790" s="281">
        <v>1649.66</v>
      </c>
      <c r="D790" s="281">
        <v>1649.12</v>
      </c>
      <c r="E790" s="281">
        <v>1569.34</v>
      </c>
      <c r="F790" s="281">
        <v>1552.4</v>
      </c>
      <c r="G790" s="281">
        <v>1731.75</v>
      </c>
      <c r="H790" s="281">
        <v>1843.81</v>
      </c>
      <c r="I790" s="281">
        <v>1980.49</v>
      </c>
      <c r="J790" s="281">
        <v>2154.98</v>
      </c>
      <c r="K790" s="281">
        <v>2172.29</v>
      </c>
      <c r="L790" s="281">
        <v>2048.86</v>
      </c>
      <c r="M790" s="281">
        <v>2052.79</v>
      </c>
      <c r="N790" s="281">
        <v>2064.94</v>
      </c>
      <c r="O790" s="281">
        <v>1976</v>
      </c>
      <c r="P790" s="281">
        <v>1868.31</v>
      </c>
      <c r="Q790" s="281">
        <v>1881.01</v>
      </c>
      <c r="R790" s="281">
        <v>1843.72</v>
      </c>
      <c r="S790" s="281">
        <v>1833.98</v>
      </c>
      <c r="T790" s="281">
        <v>2038.55</v>
      </c>
      <c r="U790" s="281">
        <v>2060.3200000000002</v>
      </c>
      <c r="V790" s="281">
        <v>1926.11</v>
      </c>
      <c r="W790" s="281">
        <v>1787.77</v>
      </c>
      <c r="X790" s="281">
        <v>1738.61</v>
      </c>
      <c r="Y790" s="281">
        <v>1656.73</v>
      </c>
    </row>
    <row r="791" spans="1:25">
      <c r="A791" s="256">
        <v>30</v>
      </c>
      <c r="B791" s="281">
        <v>1355.61</v>
      </c>
      <c r="C791" s="281">
        <v>1342.47</v>
      </c>
      <c r="D791" s="281">
        <v>1422.13</v>
      </c>
      <c r="E791" s="281">
        <v>1318.3</v>
      </c>
      <c r="F791" s="281">
        <v>1489.65</v>
      </c>
      <c r="G791" s="281">
        <v>1663.05</v>
      </c>
      <c r="H791" s="281">
        <v>1787.07</v>
      </c>
      <c r="I791" s="281">
        <v>1893.68</v>
      </c>
      <c r="J791" s="281">
        <v>1971.76</v>
      </c>
      <c r="K791" s="281">
        <v>1978.37</v>
      </c>
      <c r="L791" s="281">
        <v>2205.9699999999998</v>
      </c>
      <c r="M791" s="281">
        <v>2052.9899999999998</v>
      </c>
      <c r="N791" s="281">
        <v>2200.73</v>
      </c>
      <c r="O791" s="281">
        <v>2233.0500000000002</v>
      </c>
      <c r="P791" s="281">
        <v>2031.22</v>
      </c>
      <c r="Q791" s="281">
        <v>1998.77</v>
      </c>
      <c r="R791" s="281">
        <v>2007.02</v>
      </c>
      <c r="S791" s="281">
        <v>1989.38</v>
      </c>
      <c r="T791" s="281">
        <v>1992.2</v>
      </c>
      <c r="U791" s="281">
        <v>2203.83</v>
      </c>
      <c r="V791" s="281">
        <v>2219</v>
      </c>
      <c r="W791" s="281">
        <v>1977.17</v>
      </c>
      <c r="X791" s="281">
        <v>1833.18</v>
      </c>
      <c r="Y791" s="281">
        <v>1651.47</v>
      </c>
    </row>
    <row r="792" spans="1:25">
      <c r="A792" s="256">
        <v>31</v>
      </c>
      <c r="B792" s="281">
        <v>1574.94</v>
      </c>
      <c r="C792" s="281">
        <v>1528.43</v>
      </c>
      <c r="D792" s="281">
        <v>1536.1</v>
      </c>
      <c r="E792" s="281">
        <v>1555.72</v>
      </c>
      <c r="F792" s="281">
        <v>1539.66</v>
      </c>
      <c r="G792" s="281">
        <v>1620.1</v>
      </c>
      <c r="H792" s="281">
        <v>1721.13</v>
      </c>
      <c r="I792" s="281">
        <v>1841.97</v>
      </c>
      <c r="J792" s="281">
        <v>1935.79</v>
      </c>
      <c r="K792" s="281">
        <v>2016.55</v>
      </c>
      <c r="L792" s="281">
        <v>1991.5</v>
      </c>
      <c r="M792" s="281">
        <v>2054.6999999999998</v>
      </c>
      <c r="N792" s="281">
        <v>2011.58</v>
      </c>
      <c r="O792" s="281">
        <v>2050.91</v>
      </c>
      <c r="P792" s="281">
        <v>2012.35</v>
      </c>
      <c r="Q792" s="281">
        <v>1857.81</v>
      </c>
      <c r="R792" s="281">
        <v>1816.9</v>
      </c>
      <c r="S792" s="281">
        <v>2052.6</v>
      </c>
      <c r="T792" s="281">
        <v>2411.7199999999998</v>
      </c>
      <c r="U792" s="281">
        <v>2006.95</v>
      </c>
      <c r="V792" s="281">
        <v>1897.07</v>
      </c>
      <c r="W792" s="281">
        <v>1765.01</v>
      </c>
      <c r="X792" s="281">
        <v>1707.62</v>
      </c>
      <c r="Y792" s="281">
        <v>1606.52</v>
      </c>
    </row>
    <row r="794" spans="1:25" s="334" customFormat="1">
      <c r="A794" s="451" t="s">
        <v>212</v>
      </c>
      <c r="B794" s="493" t="s">
        <v>220</v>
      </c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</row>
    <row r="795" spans="1:25" s="334" customFormat="1" ht="30">
      <c r="A795" s="451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1272.42</v>
      </c>
      <c r="C796" s="338">
        <v>1272.53</v>
      </c>
      <c r="D796" s="338">
        <v>1270.44</v>
      </c>
      <c r="E796" s="338">
        <v>1323.03</v>
      </c>
      <c r="F796" s="338">
        <v>1411.83</v>
      </c>
      <c r="G796" s="338">
        <v>1497.06</v>
      </c>
      <c r="H796" s="338">
        <v>1671.49</v>
      </c>
      <c r="I796" s="338">
        <v>1792.54</v>
      </c>
      <c r="J796" s="338">
        <v>1895.42</v>
      </c>
      <c r="K796" s="338">
        <v>1893.82</v>
      </c>
      <c r="L796" s="338">
        <v>1894.73</v>
      </c>
      <c r="M796" s="338">
        <v>2076.1799999999998</v>
      </c>
      <c r="N796" s="338">
        <v>2075.6999999999998</v>
      </c>
      <c r="O796" s="338">
        <v>2073.6</v>
      </c>
      <c r="P796" s="338">
        <v>2052.9299999999998</v>
      </c>
      <c r="Q796" s="338">
        <v>2039.34</v>
      </c>
      <c r="R796" s="338">
        <v>2027.99</v>
      </c>
      <c r="S796" s="338">
        <v>2053.0300000000002</v>
      </c>
      <c r="T796" s="338">
        <v>1939.3</v>
      </c>
      <c r="U796" s="338">
        <v>1812.69</v>
      </c>
      <c r="V796" s="338">
        <v>1637.07</v>
      </c>
      <c r="W796" s="338">
        <v>1516.44</v>
      </c>
      <c r="X796" s="338">
        <v>1462.17</v>
      </c>
      <c r="Y796" s="338">
        <v>1273.33</v>
      </c>
    </row>
    <row r="797" spans="1:25" s="334" customFormat="1">
      <c r="A797" s="335">
        <v>2</v>
      </c>
      <c r="B797" s="338">
        <v>1229.6600000000001</v>
      </c>
      <c r="C797" s="338">
        <v>1193.5999999999999</v>
      </c>
      <c r="D797" s="338">
        <v>1195.3699999999999</v>
      </c>
      <c r="E797" s="338">
        <v>1197.58</v>
      </c>
      <c r="F797" s="338">
        <v>1244.3599999999999</v>
      </c>
      <c r="G797" s="338">
        <v>1243.45</v>
      </c>
      <c r="H797" s="338">
        <v>1517.8</v>
      </c>
      <c r="I797" s="338">
        <v>1666.89</v>
      </c>
      <c r="J797" s="338">
        <v>1767.17</v>
      </c>
      <c r="K797" s="338">
        <v>1816.53</v>
      </c>
      <c r="L797" s="338">
        <v>1817.44</v>
      </c>
      <c r="M797" s="338">
        <v>2022.37</v>
      </c>
      <c r="N797" s="338">
        <v>2062.35</v>
      </c>
      <c r="O797" s="338">
        <v>2054.3200000000002</v>
      </c>
      <c r="P797" s="338">
        <v>2049.1999999999998</v>
      </c>
      <c r="Q797" s="338">
        <v>2040.31</v>
      </c>
      <c r="R797" s="338">
        <v>2136.1</v>
      </c>
      <c r="S797" s="338">
        <v>2140.16</v>
      </c>
      <c r="T797" s="338">
        <v>2027.46</v>
      </c>
      <c r="U797" s="338">
        <v>1876.64</v>
      </c>
      <c r="V797" s="338">
        <v>1857.42</v>
      </c>
      <c r="W797" s="338">
        <v>1724.48</v>
      </c>
      <c r="X797" s="338">
        <v>1624.95</v>
      </c>
      <c r="Y797" s="338">
        <v>1408.56</v>
      </c>
    </row>
    <row r="798" spans="1:25" s="334" customFormat="1">
      <c r="A798" s="335">
        <v>3</v>
      </c>
      <c r="B798" s="338">
        <v>1513.96</v>
      </c>
      <c r="C798" s="338">
        <v>1505.07</v>
      </c>
      <c r="D798" s="338">
        <v>1497.7</v>
      </c>
      <c r="E798" s="338">
        <v>1495.7</v>
      </c>
      <c r="F798" s="338">
        <v>1476.8</v>
      </c>
      <c r="G798" s="338">
        <v>1527.81</v>
      </c>
      <c r="H798" s="338">
        <v>1573.09</v>
      </c>
      <c r="I798" s="338">
        <v>1756.13</v>
      </c>
      <c r="J798" s="338">
        <v>1817.08</v>
      </c>
      <c r="K798" s="338">
        <v>1883.33</v>
      </c>
      <c r="L798" s="338">
        <v>1871.22</v>
      </c>
      <c r="M798" s="338">
        <v>1904.71</v>
      </c>
      <c r="N798" s="338">
        <v>1891.98</v>
      </c>
      <c r="O798" s="338">
        <v>1855.4</v>
      </c>
      <c r="P798" s="338">
        <v>1889.81</v>
      </c>
      <c r="Q798" s="338">
        <v>1883.04</v>
      </c>
      <c r="R798" s="338">
        <v>1856.64</v>
      </c>
      <c r="S798" s="338">
        <v>1843.52</v>
      </c>
      <c r="T798" s="338">
        <v>1830.97</v>
      </c>
      <c r="U798" s="338">
        <v>1773.02</v>
      </c>
      <c r="V798" s="338">
        <v>1767.94</v>
      </c>
      <c r="W798" s="338">
        <v>1652.43</v>
      </c>
      <c r="X798" s="338">
        <v>1571.34</v>
      </c>
      <c r="Y798" s="338">
        <v>1546.13</v>
      </c>
    </row>
    <row r="799" spans="1:25" s="334" customFormat="1">
      <c r="A799" s="335">
        <v>4</v>
      </c>
      <c r="B799" s="338">
        <v>1489.89</v>
      </c>
      <c r="C799" s="338">
        <v>1478.76</v>
      </c>
      <c r="D799" s="338">
        <v>1476.42</v>
      </c>
      <c r="E799" s="338">
        <v>1479.37</v>
      </c>
      <c r="F799" s="338">
        <v>1470.75</v>
      </c>
      <c r="G799" s="338">
        <v>1540.42</v>
      </c>
      <c r="H799" s="338">
        <v>1640.26</v>
      </c>
      <c r="I799" s="338">
        <v>1810.91</v>
      </c>
      <c r="J799" s="338">
        <v>1893.59</v>
      </c>
      <c r="K799" s="338">
        <v>1966.93</v>
      </c>
      <c r="L799" s="338">
        <v>1913.33</v>
      </c>
      <c r="M799" s="338">
        <v>2041.43</v>
      </c>
      <c r="N799" s="338">
        <v>2037.19</v>
      </c>
      <c r="O799" s="338">
        <v>2108.35</v>
      </c>
      <c r="P799" s="338">
        <v>2114.5300000000002</v>
      </c>
      <c r="Q799" s="338">
        <v>2023.44</v>
      </c>
      <c r="R799" s="338">
        <v>2019.58</v>
      </c>
      <c r="S799" s="338">
        <v>2136.84</v>
      </c>
      <c r="T799" s="338">
        <v>1888.03</v>
      </c>
      <c r="U799" s="338">
        <v>1732.16</v>
      </c>
      <c r="V799" s="338">
        <v>1766.12</v>
      </c>
      <c r="W799" s="338">
        <v>1648.4</v>
      </c>
      <c r="X799" s="338">
        <v>1576.01</v>
      </c>
      <c r="Y799" s="338">
        <v>1525.76</v>
      </c>
    </row>
    <row r="800" spans="1:25" s="334" customFormat="1">
      <c r="A800" s="335">
        <v>5</v>
      </c>
      <c r="B800" s="338">
        <v>1458.32</v>
      </c>
      <c r="C800" s="338">
        <v>1447.16</v>
      </c>
      <c r="D800" s="338">
        <v>1445.75</v>
      </c>
      <c r="E800" s="338">
        <v>1472.17</v>
      </c>
      <c r="F800" s="338">
        <v>1467.96</v>
      </c>
      <c r="G800" s="338">
        <v>1619.78</v>
      </c>
      <c r="H800" s="338">
        <v>1712.29</v>
      </c>
      <c r="I800" s="338">
        <v>1815.13</v>
      </c>
      <c r="J800" s="338">
        <v>1907.35</v>
      </c>
      <c r="K800" s="338">
        <v>1950.85</v>
      </c>
      <c r="L800" s="338">
        <v>1959.3</v>
      </c>
      <c r="M800" s="338">
        <v>1958.27</v>
      </c>
      <c r="N800" s="338">
        <v>1982.56</v>
      </c>
      <c r="O800" s="338">
        <v>2002.29</v>
      </c>
      <c r="P800" s="338">
        <v>1989.38</v>
      </c>
      <c r="Q800" s="338">
        <v>2031.71</v>
      </c>
      <c r="R800" s="338">
        <v>2023.77</v>
      </c>
      <c r="S800" s="338">
        <v>2081.4499999999998</v>
      </c>
      <c r="T800" s="338">
        <v>2132.46</v>
      </c>
      <c r="U800" s="338">
        <v>1896.07</v>
      </c>
      <c r="V800" s="338">
        <v>1898.52</v>
      </c>
      <c r="W800" s="338">
        <v>1808.98</v>
      </c>
      <c r="X800" s="338">
        <v>1685.73</v>
      </c>
      <c r="Y800" s="338">
        <v>1596.56</v>
      </c>
    </row>
    <row r="801" spans="1:25" s="334" customFormat="1">
      <c r="A801" s="335">
        <v>6</v>
      </c>
      <c r="B801" s="338">
        <v>1531.71</v>
      </c>
      <c r="C801" s="338">
        <v>1519.9</v>
      </c>
      <c r="D801" s="338">
        <v>1498.53</v>
      </c>
      <c r="E801" s="338">
        <v>1501.54</v>
      </c>
      <c r="F801" s="338">
        <v>1476.82</v>
      </c>
      <c r="G801" s="338">
        <v>1696.64</v>
      </c>
      <c r="H801" s="338">
        <v>1762.09</v>
      </c>
      <c r="I801" s="338">
        <v>1870.08</v>
      </c>
      <c r="J801" s="338">
        <v>2076.14</v>
      </c>
      <c r="K801" s="338">
        <v>2182.2399999999998</v>
      </c>
      <c r="L801" s="338">
        <v>2197.6</v>
      </c>
      <c r="M801" s="338">
        <v>2171.34</v>
      </c>
      <c r="N801" s="338">
        <v>2170.9499999999998</v>
      </c>
      <c r="O801" s="338">
        <v>2168.91</v>
      </c>
      <c r="P801" s="338">
        <v>2167.5</v>
      </c>
      <c r="Q801" s="338">
        <v>2137.2199999999998</v>
      </c>
      <c r="R801" s="338">
        <v>2107.42</v>
      </c>
      <c r="S801" s="338">
        <v>2110.59</v>
      </c>
      <c r="T801" s="338">
        <v>2090.3200000000002</v>
      </c>
      <c r="U801" s="338">
        <v>1924.26</v>
      </c>
      <c r="V801" s="338">
        <v>1893</v>
      </c>
      <c r="W801" s="338">
        <v>1773.55</v>
      </c>
      <c r="X801" s="338">
        <v>1571.19</v>
      </c>
      <c r="Y801" s="338">
        <v>1542.84</v>
      </c>
    </row>
    <row r="802" spans="1:25" s="334" customFormat="1">
      <c r="A802" s="335">
        <v>7</v>
      </c>
      <c r="B802" s="338">
        <v>1542.49</v>
      </c>
      <c r="C802" s="338">
        <v>1528.37</v>
      </c>
      <c r="D802" s="338">
        <v>1517.64</v>
      </c>
      <c r="E802" s="338">
        <v>1495.53</v>
      </c>
      <c r="F802" s="338">
        <v>1486.42</v>
      </c>
      <c r="G802" s="338">
        <v>1568.1</v>
      </c>
      <c r="H802" s="338">
        <v>1635.32</v>
      </c>
      <c r="I802" s="338">
        <v>1749.91</v>
      </c>
      <c r="J802" s="338">
        <v>1905</v>
      </c>
      <c r="K802" s="338">
        <v>2072.8000000000002</v>
      </c>
      <c r="L802" s="338">
        <v>2104.88</v>
      </c>
      <c r="M802" s="338">
        <v>2146.63</v>
      </c>
      <c r="N802" s="338">
        <v>2188.27</v>
      </c>
      <c r="O802" s="338">
        <v>2201.5100000000002</v>
      </c>
      <c r="P802" s="338">
        <v>2228.35</v>
      </c>
      <c r="Q802" s="338">
        <v>2239.13</v>
      </c>
      <c r="R802" s="338">
        <v>2238.09</v>
      </c>
      <c r="S802" s="338">
        <v>2199.5100000000002</v>
      </c>
      <c r="T802" s="338">
        <v>2229.48</v>
      </c>
      <c r="U802" s="338">
        <v>1971.19</v>
      </c>
      <c r="V802" s="338">
        <v>1953.85</v>
      </c>
      <c r="W802" s="338">
        <v>1772.93</v>
      </c>
      <c r="X802" s="338">
        <v>1633.02</v>
      </c>
      <c r="Y802" s="338">
        <v>1579.23</v>
      </c>
    </row>
    <row r="803" spans="1:25" s="334" customFormat="1">
      <c r="A803" s="335">
        <v>8</v>
      </c>
      <c r="B803" s="338">
        <v>1495.79</v>
      </c>
      <c r="C803" s="338">
        <v>1490.91</v>
      </c>
      <c r="D803" s="338">
        <v>1485.07</v>
      </c>
      <c r="E803" s="338">
        <v>1478.78</v>
      </c>
      <c r="F803" s="338">
        <v>1476.26</v>
      </c>
      <c r="G803" s="338">
        <v>1612.92</v>
      </c>
      <c r="H803" s="338">
        <v>1684.28</v>
      </c>
      <c r="I803" s="338">
        <v>1817.16</v>
      </c>
      <c r="J803" s="338">
        <v>1890.57</v>
      </c>
      <c r="K803" s="338">
        <v>2018.03</v>
      </c>
      <c r="L803" s="338">
        <v>2053.91</v>
      </c>
      <c r="M803" s="338">
        <v>2049.92</v>
      </c>
      <c r="N803" s="338">
        <v>2087.39</v>
      </c>
      <c r="O803" s="338">
        <v>2077.8000000000002</v>
      </c>
      <c r="P803" s="338">
        <v>2072.85</v>
      </c>
      <c r="Q803" s="338">
        <v>1995.75</v>
      </c>
      <c r="R803" s="338">
        <v>1900.83</v>
      </c>
      <c r="S803" s="338">
        <v>1912.53</v>
      </c>
      <c r="T803" s="338">
        <v>1872.53</v>
      </c>
      <c r="U803" s="338">
        <v>1755.48</v>
      </c>
      <c r="V803" s="338">
        <v>1762.27</v>
      </c>
      <c r="W803" s="338">
        <v>1592.89</v>
      </c>
      <c r="X803" s="338">
        <v>1514.46</v>
      </c>
      <c r="Y803" s="338">
        <v>1494.53</v>
      </c>
    </row>
    <row r="804" spans="1:25" s="334" customFormat="1">
      <c r="A804" s="335">
        <v>9</v>
      </c>
      <c r="B804" s="338">
        <v>1422.02</v>
      </c>
      <c r="C804" s="338">
        <v>1276.57</v>
      </c>
      <c r="D804" s="338">
        <v>1354.83</v>
      </c>
      <c r="E804" s="338">
        <v>1343.03</v>
      </c>
      <c r="F804" s="338">
        <v>1362.86</v>
      </c>
      <c r="G804" s="338">
        <v>1546.51</v>
      </c>
      <c r="H804" s="338">
        <v>1634.29</v>
      </c>
      <c r="I804" s="338">
        <v>1731.67</v>
      </c>
      <c r="J804" s="338">
        <v>1695.52</v>
      </c>
      <c r="K804" s="338">
        <v>1916.17</v>
      </c>
      <c r="L804" s="338">
        <v>1921.14</v>
      </c>
      <c r="M804" s="338">
        <v>1845.59</v>
      </c>
      <c r="N804" s="338">
        <v>1915.62</v>
      </c>
      <c r="O804" s="338">
        <v>1945.51</v>
      </c>
      <c r="P804" s="338">
        <v>1983.45</v>
      </c>
      <c r="Q804" s="338">
        <v>1997.92</v>
      </c>
      <c r="R804" s="338">
        <v>1894.27</v>
      </c>
      <c r="S804" s="338">
        <v>1900.51</v>
      </c>
      <c r="T804" s="338">
        <v>1856.41</v>
      </c>
      <c r="U804" s="338">
        <v>1722.38</v>
      </c>
      <c r="V804" s="338">
        <v>1691.11</v>
      </c>
      <c r="W804" s="338">
        <v>1583.75</v>
      </c>
      <c r="X804" s="338">
        <v>1516.36</v>
      </c>
      <c r="Y804" s="338">
        <v>1459.04</v>
      </c>
    </row>
    <row r="805" spans="1:25" s="334" customFormat="1">
      <c r="A805" s="335">
        <v>10</v>
      </c>
      <c r="B805" s="338">
        <v>1490.68</v>
      </c>
      <c r="C805" s="338">
        <v>1479.82</v>
      </c>
      <c r="D805" s="338">
        <v>1466.54</v>
      </c>
      <c r="E805" s="338">
        <v>1467.35</v>
      </c>
      <c r="F805" s="338">
        <v>1455.39</v>
      </c>
      <c r="G805" s="338">
        <v>1522.48</v>
      </c>
      <c r="H805" s="338">
        <v>1582.84</v>
      </c>
      <c r="I805" s="338">
        <v>1716.06</v>
      </c>
      <c r="J805" s="338">
        <v>1811.63</v>
      </c>
      <c r="K805" s="338">
        <v>1937.14</v>
      </c>
      <c r="L805" s="338">
        <v>1945.4</v>
      </c>
      <c r="M805" s="338">
        <v>1939.67</v>
      </c>
      <c r="N805" s="338">
        <v>1953.69</v>
      </c>
      <c r="O805" s="338">
        <v>2003.82</v>
      </c>
      <c r="P805" s="338">
        <v>2011.21</v>
      </c>
      <c r="Q805" s="338">
        <v>1970.25</v>
      </c>
      <c r="R805" s="338">
        <v>1898.78</v>
      </c>
      <c r="S805" s="338">
        <v>1902.68</v>
      </c>
      <c r="T805" s="338">
        <v>1854.91</v>
      </c>
      <c r="U805" s="338">
        <v>1743.96</v>
      </c>
      <c r="V805" s="338">
        <v>1754.39</v>
      </c>
      <c r="W805" s="338">
        <v>1598.38</v>
      </c>
      <c r="X805" s="338">
        <v>1544.45</v>
      </c>
      <c r="Y805" s="338">
        <v>1524.34</v>
      </c>
    </row>
    <row r="806" spans="1:25" s="334" customFormat="1">
      <c r="A806" s="335">
        <v>11</v>
      </c>
      <c r="B806" s="338">
        <v>1463.78</v>
      </c>
      <c r="C806" s="338">
        <v>1436.03</v>
      </c>
      <c r="D806" s="338">
        <v>1438.89</v>
      </c>
      <c r="E806" s="338">
        <v>1441.49</v>
      </c>
      <c r="F806" s="338">
        <v>1426.2</v>
      </c>
      <c r="G806" s="338">
        <v>1511.34</v>
      </c>
      <c r="H806" s="338">
        <v>1589.47</v>
      </c>
      <c r="I806" s="338">
        <v>1679.45</v>
      </c>
      <c r="J806" s="338">
        <v>1770.43</v>
      </c>
      <c r="K806" s="338">
        <v>1835.42</v>
      </c>
      <c r="L806" s="338">
        <v>1830.07</v>
      </c>
      <c r="M806" s="338">
        <v>1836.65</v>
      </c>
      <c r="N806" s="338">
        <v>1840.91</v>
      </c>
      <c r="O806" s="338">
        <v>1848.68</v>
      </c>
      <c r="P806" s="338">
        <v>1850.19</v>
      </c>
      <c r="Q806" s="338">
        <v>1879.61</v>
      </c>
      <c r="R806" s="338">
        <v>1813.53</v>
      </c>
      <c r="S806" s="338">
        <v>1821.23</v>
      </c>
      <c r="T806" s="338">
        <v>1820.15</v>
      </c>
      <c r="U806" s="338">
        <v>1689.37</v>
      </c>
      <c r="V806" s="338">
        <v>1644.46</v>
      </c>
      <c r="W806" s="338">
        <v>1549.53</v>
      </c>
      <c r="X806" s="338">
        <v>1498.01</v>
      </c>
      <c r="Y806" s="338">
        <v>1485.16</v>
      </c>
    </row>
    <row r="807" spans="1:25" s="334" customFormat="1">
      <c r="A807" s="335">
        <v>12</v>
      </c>
      <c r="B807" s="338">
        <v>1544.15</v>
      </c>
      <c r="C807" s="338">
        <v>1529.5</v>
      </c>
      <c r="D807" s="338">
        <v>1532.49</v>
      </c>
      <c r="E807" s="338">
        <v>1487.42</v>
      </c>
      <c r="F807" s="338">
        <v>1521.49</v>
      </c>
      <c r="G807" s="338">
        <v>1593.55</v>
      </c>
      <c r="H807" s="338">
        <v>1671.41</v>
      </c>
      <c r="I807" s="338">
        <v>1795.25</v>
      </c>
      <c r="J807" s="338">
        <v>1857.32</v>
      </c>
      <c r="K807" s="338">
        <v>1931.16</v>
      </c>
      <c r="L807" s="338">
        <v>1935.88</v>
      </c>
      <c r="M807" s="338">
        <v>1969.43</v>
      </c>
      <c r="N807" s="338">
        <v>1963.79</v>
      </c>
      <c r="O807" s="338">
        <v>2000.66</v>
      </c>
      <c r="P807" s="338">
        <v>2002.03</v>
      </c>
      <c r="Q807" s="338">
        <v>1978.99</v>
      </c>
      <c r="R807" s="338">
        <v>1995.1</v>
      </c>
      <c r="S807" s="338">
        <v>1997.54</v>
      </c>
      <c r="T807" s="338">
        <v>1990.2</v>
      </c>
      <c r="U807" s="338">
        <v>1889.45</v>
      </c>
      <c r="V807" s="338">
        <v>1625.03</v>
      </c>
      <c r="W807" s="338">
        <v>1675.22</v>
      </c>
      <c r="X807" s="338">
        <v>1620.44</v>
      </c>
      <c r="Y807" s="338">
        <v>1596.22</v>
      </c>
    </row>
    <row r="808" spans="1:25" s="334" customFormat="1">
      <c r="A808" s="335">
        <v>13</v>
      </c>
      <c r="B808" s="338">
        <v>1692.83</v>
      </c>
      <c r="C808" s="338">
        <v>1658.24</v>
      </c>
      <c r="D808" s="338">
        <v>1656.69</v>
      </c>
      <c r="E808" s="338">
        <v>1592.89</v>
      </c>
      <c r="F808" s="338">
        <v>1630.65</v>
      </c>
      <c r="G808" s="338">
        <v>1679.96</v>
      </c>
      <c r="H808" s="338">
        <v>1802.71</v>
      </c>
      <c r="I808" s="338">
        <v>1856.65</v>
      </c>
      <c r="J808" s="338">
        <v>2078.4299999999998</v>
      </c>
      <c r="K808" s="338">
        <v>2122.39</v>
      </c>
      <c r="L808" s="338">
        <v>2160.59</v>
      </c>
      <c r="M808" s="338">
        <v>2182.44</v>
      </c>
      <c r="N808" s="338">
        <v>2170.31</v>
      </c>
      <c r="O808" s="338">
        <v>2189.77</v>
      </c>
      <c r="P808" s="338">
        <v>2192.17</v>
      </c>
      <c r="Q808" s="338">
        <v>2178.17</v>
      </c>
      <c r="R808" s="338">
        <v>2173.5700000000002</v>
      </c>
      <c r="S808" s="338">
        <v>2149.13</v>
      </c>
      <c r="T808" s="338">
        <v>2081.38</v>
      </c>
      <c r="U808" s="338">
        <v>1897.27</v>
      </c>
      <c r="V808" s="338">
        <v>1752.5</v>
      </c>
      <c r="W808" s="338">
        <v>1778.39</v>
      </c>
      <c r="X808" s="338">
        <v>1735.05</v>
      </c>
      <c r="Y808" s="338">
        <v>1720.12</v>
      </c>
    </row>
    <row r="809" spans="1:25" s="334" customFormat="1">
      <c r="A809" s="335">
        <v>14</v>
      </c>
      <c r="B809" s="338">
        <v>1634.38</v>
      </c>
      <c r="C809" s="338">
        <v>1602.18</v>
      </c>
      <c r="D809" s="338">
        <v>1607.38</v>
      </c>
      <c r="E809" s="338">
        <v>1532.1</v>
      </c>
      <c r="F809" s="338">
        <v>1553.53</v>
      </c>
      <c r="G809" s="338">
        <v>1604.43</v>
      </c>
      <c r="H809" s="338">
        <v>1736.09</v>
      </c>
      <c r="I809" s="338">
        <v>1862.22</v>
      </c>
      <c r="J809" s="338">
        <v>1874.1</v>
      </c>
      <c r="K809" s="338">
        <v>1961.95</v>
      </c>
      <c r="L809" s="338">
        <v>2082.23</v>
      </c>
      <c r="M809" s="338">
        <v>2068.7600000000002</v>
      </c>
      <c r="N809" s="338">
        <v>2085.77</v>
      </c>
      <c r="O809" s="338">
        <v>2102.0500000000002</v>
      </c>
      <c r="P809" s="338">
        <v>2102.2399999999998</v>
      </c>
      <c r="Q809" s="338">
        <v>2072.41</v>
      </c>
      <c r="R809" s="338">
        <v>2081.48</v>
      </c>
      <c r="S809" s="338">
        <v>2062.75</v>
      </c>
      <c r="T809" s="338">
        <v>1990.09</v>
      </c>
      <c r="U809" s="338">
        <v>1875.89</v>
      </c>
      <c r="V809" s="338">
        <v>1708.33</v>
      </c>
      <c r="W809" s="338">
        <v>1757.75</v>
      </c>
      <c r="X809" s="338">
        <v>1680.02</v>
      </c>
      <c r="Y809" s="338">
        <v>1670.53</v>
      </c>
    </row>
    <row r="810" spans="1:25" s="334" customFormat="1">
      <c r="A810" s="335">
        <v>15</v>
      </c>
      <c r="B810" s="338">
        <v>1702</v>
      </c>
      <c r="C810" s="338">
        <v>1690.89</v>
      </c>
      <c r="D810" s="338">
        <v>1686.28</v>
      </c>
      <c r="E810" s="338">
        <v>1645.44</v>
      </c>
      <c r="F810" s="338">
        <v>1682.83</v>
      </c>
      <c r="G810" s="338">
        <v>1728.01</v>
      </c>
      <c r="H810" s="338">
        <v>1828.07</v>
      </c>
      <c r="I810" s="338">
        <v>1917.34</v>
      </c>
      <c r="J810" s="338">
        <v>2036.02</v>
      </c>
      <c r="K810" s="338">
        <v>2093.4899999999998</v>
      </c>
      <c r="L810" s="338">
        <v>2106.5</v>
      </c>
      <c r="M810" s="338">
        <v>2114.94</v>
      </c>
      <c r="N810" s="338">
        <v>2082.39</v>
      </c>
      <c r="O810" s="338">
        <v>2072.52</v>
      </c>
      <c r="P810" s="338">
        <v>2055.44</v>
      </c>
      <c r="Q810" s="338">
        <v>2033.74</v>
      </c>
      <c r="R810" s="338">
        <v>1994.32</v>
      </c>
      <c r="S810" s="338">
        <v>1987.49</v>
      </c>
      <c r="T810" s="338">
        <v>1918.91</v>
      </c>
      <c r="U810" s="338">
        <v>1807.31</v>
      </c>
      <c r="V810" s="338">
        <v>1724.27</v>
      </c>
      <c r="W810" s="338">
        <v>1761.58</v>
      </c>
      <c r="X810" s="338">
        <v>1730.69</v>
      </c>
      <c r="Y810" s="338">
        <v>1713.88</v>
      </c>
    </row>
    <row r="811" spans="1:25" s="334" customFormat="1">
      <c r="A811" s="335">
        <v>16</v>
      </c>
      <c r="B811" s="338">
        <v>1596.83</v>
      </c>
      <c r="C811" s="338">
        <v>1581.95</v>
      </c>
      <c r="D811" s="338">
        <v>1580.88</v>
      </c>
      <c r="E811" s="338">
        <v>1497.71</v>
      </c>
      <c r="F811" s="338">
        <v>1561.11</v>
      </c>
      <c r="G811" s="338">
        <v>1662.34</v>
      </c>
      <c r="H811" s="338">
        <v>1816.13</v>
      </c>
      <c r="I811" s="338">
        <v>1857.32</v>
      </c>
      <c r="J811" s="338">
        <v>1896.92</v>
      </c>
      <c r="K811" s="338">
        <v>1954.77</v>
      </c>
      <c r="L811" s="338">
        <v>1986.21</v>
      </c>
      <c r="M811" s="338">
        <v>1954.03</v>
      </c>
      <c r="N811" s="338">
        <v>1951.88</v>
      </c>
      <c r="O811" s="338">
        <v>1958.03</v>
      </c>
      <c r="P811" s="338">
        <v>1994.16</v>
      </c>
      <c r="Q811" s="338">
        <v>1967.1</v>
      </c>
      <c r="R811" s="338">
        <v>1926.27</v>
      </c>
      <c r="S811" s="338">
        <v>1985.83</v>
      </c>
      <c r="T811" s="338">
        <v>1942.63</v>
      </c>
      <c r="U811" s="338">
        <v>1812.76</v>
      </c>
      <c r="V811" s="338">
        <v>1742.72</v>
      </c>
      <c r="W811" s="338">
        <v>1828.8</v>
      </c>
      <c r="X811" s="338">
        <v>1717.81</v>
      </c>
      <c r="Y811" s="338">
        <v>1619.2</v>
      </c>
    </row>
    <row r="812" spans="1:25" s="334" customFormat="1">
      <c r="A812" s="335">
        <v>17</v>
      </c>
      <c r="B812" s="338">
        <v>1759.21</v>
      </c>
      <c r="C812" s="338">
        <v>1722.32</v>
      </c>
      <c r="D812" s="338">
        <v>1725.3</v>
      </c>
      <c r="E812" s="338">
        <v>1667.66</v>
      </c>
      <c r="F812" s="338">
        <v>1708.23</v>
      </c>
      <c r="G812" s="338">
        <v>1787.81</v>
      </c>
      <c r="H812" s="338">
        <v>1827.63</v>
      </c>
      <c r="I812" s="338">
        <v>1867.9</v>
      </c>
      <c r="J812" s="338">
        <v>1956.74</v>
      </c>
      <c r="K812" s="338">
        <v>1991.1</v>
      </c>
      <c r="L812" s="338">
        <v>2111.94</v>
      </c>
      <c r="M812" s="338">
        <v>2084.63</v>
      </c>
      <c r="N812" s="338">
        <v>2127.12</v>
      </c>
      <c r="O812" s="338">
        <v>2142.42</v>
      </c>
      <c r="P812" s="338">
        <v>2189.6999999999998</v>
      </c>
      <c r="Q812" s="338">
        <v>2087.27</v>
      </c>
      <c r="R812" s="338">
        <v>2004.92</v>
      </c>
      <c r="S812" s="338">
        <v>2007.92</v>
      </c>
      <c r="T812" s="338">
        <v>2027.09</v>
      </c>
      <c r="U812" s="338">
        <v>1896.2</v>
      </c>
      <c r="V812" s="338">
        <v>1822</v>
      </c>
      <c r="W812" s="338">
        <v>1868.15</v>
      </c>
      <c r="X812" s="338">
        <v>1780.71</v>
      </c>
      <c r="Y812" s="338">
        <v>1768.83</v>
      </c>
    </row>
    <row r="813" spans="1:25" s="334" customFormat="1">
      <c r="A813" s="335">
        <v>18</v>
      </c>
      <c r="B813" s="338">
        <v>1684.86</v>
      </c>
      <c r="C813" s="338">
        <v>1674.55</v>
      </c>
      <c r="D813" s="338">
        <v>1665.08</v>
      </c>
      <c r="E813" s="338">
        <v>1621.98</v>
      </c>
      <c r="F813" s="338">
        <v>1656.37</v>
      </c>
      <c r="G813" s="338">
        <v>1703.84</v>
      </c>
      <c r="H813" s="338">
        <v>1736.76</v>
      </c>
      <c r="I813" s="338">
        <v>1801.83</v>
      </c>
      <c r="J813" s="338">
        <v>1802.88</v>
      </c>
      <c r="K813" s="338">
        <v>1801.33</v>
      </c>
      <c r="L813" s="338">
        <v>1792.77</v>
      </c>
      <c r="M813" s="338">
        <v>1805.34</v>
      </c>
      <c r="N813" s="338">
        <v>1806.36</v>
      </c>
      <c r="O813" s="338">
        <v>1831.78</v>
      </c>
      <c r="P813" s="338">
        <v>1873.57</v>
      </c>
      <c r="Q813" s="338">
        <v>1811.14</v>
      </c>
      <c r="R813" s="338">
        <v>1808.76</v>
      </c>
      <c r="S813" s="338">
        <v>1805.35</v>
      </c>
      <c r="T813" s="338">
        <v>1678.97</v>
      </c>
      <c r="U813" s="338">
        <v>1660.24</v>
      </c>
      <c r="V813" s="338">
        <v>1681.2</v>
      </c>
      <c r="W813" s="338">
        <v>1690.95</v>
      </c>
      <c r="X813" s="338">
        <v>1669.97</v>
      </c>
      <c r="Y813" s="338">
        <v>1629.28</v>
      </c>
    </row>
    <row r="814" spans="1:25" s="334" customFormat="1">
      <c r="A814" s="335">
        <v>19</v>
      </c>
      <c r="B814" s="338">
        <v>1688.08</v>
      </c>
      <c r="C814" s="338">
        <v>1682.96</v>
      </c>
      <c r="D814" s="338">
        <v>1679.27</v>
      </c>
      <c r="E814" s="338">
        <v>1690.93</v>
      </c>
      <c r="F814" s="338">
        <v>1676.39</v>
      </c>
      <c r="G814" s="338">
        <v>1739.77</v>
      </c>
      <c r="H814" s="338">
        <v>1797.01</v>
      </c>
      <c r="I814" s="338">
        <v>1815</v>
      </c>
      <c r="J814" s="338">
        <v>1820.54</v>
      </c>
      <c r="K814" s="338">
        <v>1834.32</v>
      </c>
      <c r="L814" s="338">
        <v>1836.21</v>
      </c>
      <c r="M814" s="338">
        <v>1839.27</v>
      </c>
      <c r="N814" s="338">
        <v>1843.93</v>
      </c>
      <c r="O814" s="338">
        <v>1872.95</v>
      </c>
      <c r="P814" s="338">
        <v>1815.43</v>
      </c>
      <c r="Q814" s="338">
        <v>1812.36</v>
      </c>
      <c r="R814" s="338">
        <v>1818.5</v>
      </c>
      <c r="S814" s="338">
        <v>1742.71</v>
      </c>
      <c r="T814" s="338">
        <v>1770.04</v>
      </c>
      <c r="U814" s="338">
        <v>1875.04</v>
      </c>
      <c r="V814" s="338">
        <v>1827.41</v>
      </c>
      <c r="W814" s="338">
        <v>1761.69</v>
      </c>
      <c r="X814" s="338">
        <v>1750.54</v>
      </c>
      <c r="Y814" s="338">
        <v>1745.32</v>
      </c>
    </row>
    <row r="815" spans="1:25" s="334" customFormat="1">
      <c r="A815" s="335">
        <v>20</v>
      </c>
      <c r="B815" s="338">
        <v>1777.67</v>
      </c>
      <c r="C815" s="338">
        <v>1762.18</v>
      </c>
      <c r="D815" s="338">
        <v>1757.94</v>
      </c>
      <c r="E815" s="338">
        <v>1758.34</v>
      </c>
      <c r="F815" s="338">
        <v>1743.2</v>
      </c>
      <c r="G815" s="338">
        <v>1793.96</v>
      </c>
      <c r="H815" s="338">
        <v>1850.82</v>
      </c>
      <c r="I815" s="338">
        <v>1912.07</v>
      </c>
      <c r="J815" s="338">
        <v>2070.94</v>
      </c>
      <c r="K815" s="338">
        <v>2080.1</v>
      </c>
      <c r="L815" s="338">
        <v>2086.9299999999998</v>
      </c>
      <c r="M815" s="338">
        <v>2059.62</v>
      </c>
      <c r="N815" s="338">
        <v>2051.64</v>
      </c>
      <c r="O815" s="338">
        <v>2067.84</v>
      </c>
      <c r="P815" s="338">
        <v>2067.21</v>
      </c>
      <c r="Q815" s="338">
        <v>2062.1</v>
      </c>
      <c r="R815" s="338">
        <v>2061.13</v>
      </c>
      <c r="S815" s="338">
        <v>2061.6999999999998</v>
      </c>
      <c r="T815" s="338">
        <v>2054.61</v>
      </c>
      <c r="U815" s="338">
        <v>2092.16</v>
      </c>
      <c r="V815" s="338">
        <v>1939.6</v>
      </c>
      <c r="W815" s="338">
        <v>1887.46</v>
      </c>
      <c r="X815" s="338">
        <v>1842.91</v>
      </c>
      <c r="Y815" s="338">
        <v>1810.95</v>
      </c>
    </row>
    <row r="816" spans="1:25" s="334" customFormat="1">
      <c r="A816" s="335">
        <v>21</v>
      </c>
      <c r="B816" s="338">
        <v>1921.35</v>
      </c>
      <c r="C816" s="338">
        <v>1893.87</v>
      </c>
      <c r="D816" s="338">
        <v>1850.94</v>
      </c>
      <c r="E816" s="338">
        <v>1891.21</v>
      </c>
      <c r="F816" s="338">
        <v>1864.07</v>
      </c>
      <c r="G816" s="338">
        <v>2225.85</v>
      </c>
      <c r="H816" s="338">
        <v>1968.45</v>
      </c>
      <c r="I816" s="338">
        <v>2069.34</v>
      </c>
      <c r="J816" s="338">
        <v>2398.96</v>
      </c>
      <c r="K816" s="338">
        <v>2506.84</v>
      </c>
      <c r="L816" s="338">
        <v>2509.5500000000002</v>
      </c>
      <c r="M816" s="338">
        <v>2591.04</v>
      </c>
      <c r="N816" s="338">
        <v>2460.5300000000002</v>
      </c>
      <c r="O816" s="338">
        <v>2454.85</v>
      </c>
      <c r="P816" s="338">
        <v>2453.6</v>
      </c>
      <c r="Q816" s="338">
        <v>2447.6</v>
      </c>
      <c r="R816" s="338">
        <v>2574.1799999999998</v>
      </c>
      <c r="S816" s="338">
        <v>2528.91</v>
      </c>
      <c r="T816" s="338">
        <v>2441.94</v>
      </c>
      <c r="U816" s="338">
        <v>2461.08</v>
      </c>
      <c r="V816" s="338">
        <v>2164.09</v>
      </c>
      <c r="W816" s="338">
        <v>1994.63</v>
      </c>
      <c r="X816" s="338">
        <v>1932.41</v>
      </c>
      <c r="Y816" s="338">
        <v>1917.6</v>
      </c>
    </row>
    <row r="817" spans="1:25" s="334" customFormat="1">
      <c r="A817" s="335">
        <v>22</v>
      </c>
      <c r="B817" s="338">
        <v>1918.9</v>
      </c>
      <c r="C817" s="338">
        <v>1905.05</v>
      </c>
      <c r="D817" s="338">
        <v>1890.06</v>
      </c>
      <c r="E817" s="338">
        <v>1895.54</v>
      </c>
      <c r="F817" s="338">
        <v>1878.13</v>
      </c>
      <c r="G817" s="338">
        <v>1939.87</v>
      </c>
      <c r="H817" s="338">
        <v>2020.82</v>
      </c>
      <c r="I817" s="338">
        <v>2113.52</v>
      </c>
      <c r="J817" s="338">
        <v>2165.62</v>
      </c>
      <c r="K817" s="338">
        <v>2169.38</v>
      </c>
      <c r="L817" s="338">
        <v>2235.8000000000002</v>
      </c>
      <c r="M817" s="338">
        <v>2234.66</v>
      </c>
      <c r="N817" s="338">
        <v>2167.75</v>
      </c>
      <c r="O817" s="338">
        <v>2166.34</v>
      </c>
      <c r="P817" s="338">
        <v>2217.3000000000002</v>
      </c>
      <c r="Q817" s="338">
        <v>2163.83</v>
      </c>
      <c r="R817" s="338">
        <v>2174.86</v>
      </c>
      <c r="S817" s="338">
        <v>2222.98</v>
      </c>
      <c r="T817" s="338">
        <v>2156.2399999999998</v>
      </c>
      <c r="U817" s="338">
        <v>2159.6799999999998</v>
      </c>
      <c r="V817" s="338">
        <v>1994.74</v>
      </c>
      <c r="W817" s="338">
        <v>1919.81</v>
      </c>
      <c r="X817" s="338">
        <v>1884.2</v>
      </c>
      <c r="Y817" s="338">
        <v>1858.32</v>
      </c>
    </row>
    <row r="818" spans="1:25" s="334" customFormat="1">
      <c r="A818" s="335">
        <v>23</v>
      </c>
      <c r="B818" s="338">
        <v>1705.77</v>
      </c>
      <c r="C818" s="338">
        <v>1698.7</v>
      </c>
      <c r="D818" s="338">
        <v>1704.92</v>
      </c>
      <c r="E818" s="338">
        <v>1727.32</v>
      </c>
      <c r="F818" s="338">
        <v>1722.14</v>
      </c>
      <c r="G818" s="338">
        <v>1766.56</v>
      </c>
      <c r="H818" s="338">
        <v>1785.93</v>
      </c>
      <c r="I818" s="338">
        <v>1872.15</v>
      </c>
      <c r="J818" s="338">
        <v>1898.54</v>
      </c>
      <c r="K818" s="338">
        <v>1933.09</v>
      </c>
      <c r="L818" s="338">
        <v>1939.69</v>
      </c>
      <c r="M818" s="338">
        <v>1992.93</v>
      </c>
      <c r="N818" s="338">
        <v>2000.53</v>
      </c>
      <c r="O818" s="338">
        <v>1976.28</v>
      </c>
      <c r="P818" s="338">
        <v>1955.39</v>
      </c>
      <c r="Q818" s="338">
        <v>1949.95</v>
      </c>
      <c r="R818" s="338">
        <v>1994.44</v>
      </c>
      <c r="S818" s="338">
        <v>2027.63</v>
      </c>
      <c r="T818" s="338">
        <v>2033.89</v>
      </c>
      <c r="U818" s="338">
        <v>2245.62</v>
      </c>
      <c r="V818" s="338">
        <v>1938.29</v>
      </c>
      <c r="W818" s="338">
        <v>1829.68</v>
      </c>
      <c r="X818" s="338">
        <v>1788.16</v>
      </c>
      <c r="Y818" s="338">
        <v>1776.4</v>
      </c>
    </row>
    <row r="819" spans="1:25" s="334" customFormat="1">
      <c r="A819" s="335">
        <v>24</v>
      </c>
      <c r="B819" s="338">
        <v>1695.52</v>
      </c>
      <c r="C819" s="338">
        <v>1653.47</v>
      </c>
      <c r="D819" s="338">
        <v>1654.73</v>
      </c>
      <c r="E819" s="338">
        <v>1691.04</v>
      </c>
      <c r="F819" s="338">
        <v>1680.8</v>
      </c>
      <c r="G819" s="338">
        <v>1731.31</v>
      </c>
      <c r="H819" s="338">
        <v>1817.7</v>
      </c>
      <c r="I819" s="338">
        <v>1910.99</v>
      </c>
      <c r="J819" s="338">
        <v>1991.21</v>
      </c>
      <c r="K819" s="338">
        <v>2111.29</v>
      </c>
      <c r="L819" s="338">
        <v>1962.66</v>
      </c>
      <c r="M819" s="338">
        <v>2014.09</v>
      </c>
      <c r="N819" s="338">
        <v>2100.7800000000002</v>
      </c>
      <c r="O819" s="338">
        <v>2197.9</v>
      </c>
      <c r="P819" s="338">
        <v>2259.91</v>
      </c>
      <c r="Q819" s="338">
        <v>2227.0300000000002</v>
      </c>
      <c r="R819" s="338">
        <v>2185.3200000000002</v>
      </c>
      <c r="S819" s="338">
        <v>2340.4299999999998</v>
      </c>
      <c r="T819" s="338">
        <v>2125.89</v>
      </c>
      <c r="U819" s="338">
        <v>2208.41</v>
      </c>
      <c r="V819" s="338">
        <v>1895.45</v>
      </c>
      <c r="W819" s="338">
        <v>1757.01</v>
      </c>
      <c r="X819" s="338">
        <v>1723.18</v>
      </c>
      <c r="Y819" s="338">
        <v>1713.25</v>
      </c>
    </row>
    <row r="820" spans="1:25" s="334" customFormat="1">
      <c r="A820" s="335">
        <v>25</v>
      </c>
      <c r="B820" s="338">
        <v>1616.17</v>
      </c>
      <c r="C820" s="338">
        <v>1577.97</v>
      </c>
      <c r="D820" s="338">
        <v>1626.29</v>
      </c>
      <c r="E820" s="338">
        <v>1657.04</v>
      </c>
      <c r="F820" s="338">
        <v>1656.81</v>
      </c>
      <c r="G820" s="338">
        <v>1685.54</v>
      </c>
      <c r="H820" s="338">
        <v>1746.1</v>
      </c>
      <c r="I820" s="338">
        <v>1833.82</v>
      </c>
      <c r="J820" s="338">
        <v>1859.29</v>
      </c>
      <c r="K820" s="338">
        <v>1925.88</v>
      </c>
      <c r="L820" s="338">
        <v>1925.29</v>
      </c>
      <c r="M820" s="338">
        <v>1921.17</v>
      </c>
      <c r="N820" s="338">
        <v>1897.78</v>
      </c>
      <c r="O820" s="338">
        <v>1899.72</v>
      </c>
      <c r="P820" s="338">
        <v>1893.2</v>
      </c>
      <c r="Q820" s="338">
        <v>1852.21</v>
      </c>
      <c r="R820" s="338">
        <v>1910.05</v>
      </c>
      <c r="S820" s="338">
        <v>2102.0500000000002</v>
      </c>
      <c r="T820" s="338">
        <v>2335.48</v>
      </c>
      <c r="U820" s="338">
        <v>1985.18</v>
      </c>
      <c r="V820" s="338">
        <v>1774.44</v>
      </c>
      <c r="W820" s="338">
        <v>1718.49</v>
      </c>
      <c r="X820" s="338">
        <v>1689.68</v>
      </c>
      <c r="Y820" s="338">
        <v>1662.37</v>
      </c>
    </row>
    <row r="821" spans="1:25" s="334" customFormat="1">
      <c r="A821" s="335">
        <v>26</v>
      </c>
      <c r="B821" s="338">
        <v>1600.1</v>
      </c>
      <c r="C821" s="338">
        <v>1560.79</v>
      </c>
      <c r="D821" s="338">
        <v>1595.08</v>
      </c>
      <c r="E821" s="338">
        <v>1548.53</v>
      </c>
      <c r="F821" s="338">
        <v>1536.44</v>
      </c>
      <c r="G821" s="338">
        <v>1640.57</v>
      </c>
      <c r="H821" s="338">
        <v>1732.26</v>
      </c>
      <c r="I821" s="338">
        <v>1851.71</v>
      </c>
      <c r="J821" s="338">
        <v>1930.05</v>
      </c>
      <c r="K821" s="338">
        <v>1935.55</v>
      </c>
      <c r="L821" s="338">
        <v>1937.94</v>
      </c>
      <c r="M821" s="338">
        <v>1928.79</v>
      </c>
      <c r="N821" s="338">
        <v>1928.19</v>
      </c>
      <c r="O821" s="338">
        <v>1822.27</v>
      </c>
      <c r="P821" s="338">
        <v>1846.14</v>
      </c>
      <c r="Q821" s="338">
        <v>1752.21</v>
      </c>
      <c r="R821" s="338">
        <v>1729.27</v>
      </c>
      <c r="S821" s="338">
        <v>1731.27</v>
      </c>
      <c r="T821" s="338">
        <v>1908.43</v>
      </c>
      <c r="U821" s="338">
        <v>1952.73</v>
      </c>
      <c r="V821" s="338">
        <v>1880.84</v>
      </c>
      <c r="W821" s="338">
        <v>1760.2</v>
      </c>
      <c r="X821" s="338">
        <v>1697.12</v>
      </c>
      <c r="Y821" s="338">
        <v>1643.2</v>
      </c>
    </row>
    <row r="822" spans="1:25" s="334" customFormat="1">
      <c r="A822" s="335">
        <v>27</v>
      </c>
      <c r="B822" s="338">
        <v>1672.55</v>
      </c>
      <c r="C822" s="338">
        <v>1620.12</v>
      </c>
      <c r="D822" s="338">
        <v>1620.84</v>
      </c>
      <c r="E822" s="338">
        <v>1609.54</v>
      </c>
      <c r="F822" s="338">
        <v>1597.06</v>
      </c>
      <c r="G822" s="338">
        <v>1718.44</v>
      </c>
      <c r="H822" s="338">
        <v>1761.53</v>
      </c>
      <c r="I822" s="338">
        <v>1852.47</v>
      </c>
      <c r="J822" s="338">
        <v>1909.98</v>
      </c>
      <c r="K822" s="338">
        <v>2125.44</v>
      </c>
      <c r="L822" s="338">
        <v>2125.63</v>
      </c>
      <c r="M822" s="338">
        <v>2123.34</v>
      </c>
      <c r="N822" s="338">
        <v>2024.18</v>
      </c>
      <c r="O822" s="338">
        <v>1937.27</v>
      </c>
      <c r="P822" s="338">
        <v>1830.82</v>
      </c>
      <c r="Q822" s="338">
        <v>1812.65</v>
      </c>
      <c r="R822" s="338">
        <v>1788.35</v>
      </c>
      <c r="S822" s="338">
        <v>1792.68</v>
      </c>
      <c r="T822" s="338">
        <v>2212.8000000000002</v>
      </c>
      <c r="U822" s="338">
        <v>2266.63</v>
      </c>
      <c r="V822" s="338">
        <v>1985.58</v>
      </c>
      <c r="W822" s="338">
        <v>1933.73</v>
      </c>
      <c r="X822" s="338">
        <v>1731.6</v>
      </c>
      <c r="Y822" s="338">
        <v>1727.45</v>
      </c>
    </row>
    <row r="823" spans="1:25" s="334" customFormat="1">
      <c r="A823" s="335">
        <v>28</v>
      </c>
      <c r="B823" s="338">
        <v>1688.71</v>
      </c>
      <c r="C823" s="338">
        <v>1640.18</v>
      </c>
      <c r="D823" s="338">
        <v>1616.83</v>
      </c>
      <c r="E823" s="338">
        <v>1484.75</v>
      </c>
      <c r="F823" s="338">
        <v>1477.73</v>
      </c>
      <c r="G823" s="338">
        <v>1595.85</v>
      </c>
      <c r="H823" s="338">
        <v>1716.7</v>
      </c>
      <c r="I823" s="338">
        <v>1801.4</v>
      </c>
      <c r="J823" s="338">
        <v>1887.8</v>
      </c>
      <c r="K823" s="338">
        <v>2112.42</v>
      </c>
      <c r="L823" s="338">
        <v>2258.37</v>
      </c>
      <c r="M823" s="338">
        <v>2253.44</v>
      </c>
      <c r="N823" s="338">
        <v>2261.0500000000002</v>
      </c>
      <c r="O823" s="338">
        <v>2260.98</v>
      </c>
      <c r="P823" s="338">
        <v>2282.9699999999998</v>
      </c>
      <c r="Q823" s="338">
        <v>2201.5500000000002</v>
      </c>
      <c r="R823" s="338">
        <v>1956.69</v>
      </c>
      <c r="S823" s="338">
        <v>1964.24</v>
      </c>
      <c r="T823" s="338">
        <v>2476.04</v>
      </c>
      <c r="U823" s="338">
        <v>2549.3000000000002</v>
      </c>
      <c r="V823" s="338">
        <v>2234.4299999999998</v>
      </c>
      <c r="W823" s="338">
        <v>1993.93</v>
      </c>
      <c r="X823" s="338">
        <v>1859.24</v>
      </c>
      <c r="Y823" s="338">
        <v>1740.25</v>
      </c>
    </row>
    <row r="824" spans="1:25" s="334" customFormat="1">
      <c r="A824" s="335">
        <v>29</v>
      </c>
      <c r="B824" s="338">
        <v>1633.71</v>
      </c>
      <c r="C824" s="338">
        <v>1590.95</v>
      </c>
      <c r="D824" s="338">
        <v>1590.41</v>
      </c>
      <c r="E824" s="338">
        <v>1510.63</v>
      </c>
      <c r="F824" s="338">
        <v>1493.69</v>
      </c>
      <c r="G824" s="338">
        <v>1673.04</v>
      </c>
      <c r="H824" s="338">
        <v>1785.1</v>
      </c>
      <c r="I824" s="338">
        <v>1921.78</v>
      </c>
      <c r="J824" s="338">
        <v>2096.27</v>
      </c>
      <c r="K824" s="338">
        <v>2113.58</v>
      </c>
      <c r="L824" s="338">
        <v>1990.15</v>
      </c>
      <c r="M824" s="338">
        <v>1994.08</v>
      </c>
      <c r="N824" s="338">
        <v>2006.23</v>
      </c>
      <c r="O824" s="338">
        <v>1917.29</v>
      </c>
      <c r="P824" s="338">
        <v>1809.6</v>
      </c>
      <c r="Q824" s="338">
        <v>1822.3</v>
      </c>
      <c r="R824" s="338">
        <v>1785.01</v>
      </c>
      <c r="S824" s="338">
        <v>1775.27</v>
      </c>
      <c r="T824" s="338">
        <v>1979.84</v>
      </c>
      <c r="U824" s="338">
        <v>2001.61</v>
      </c>
      <c r="V824" s="338">
        <v>1867.4</v>
      </c>
      <c r="W824" s="338">
        <v>1729.06</v>
      </c>
      <c r="X824" s="338">
        <v>1679.9</v>
      </c>
      <c r="Y824" s="338">
        <v>1598.02</v>
      </c>
    </row>
    <row r="825" spans="1:25" s="334" customFormat="1">
      <c r="A825" s="335">
        <v>30</v>
      </c>
      <c r="B825" s="338">
        <v>1296.9000000000001</v>
      </c>
      <c r="C825" s="338">
        <v>1283.76</v>
      </c>
      <c r="D825" s="338">
        <v>1363.42</v>
      </c>
      <c r="E825" s="338">
        <v>1259.5899999999999</v>
      </c>
      <c r="F825" s="338">
        <v>1430.94</v>
      </c>
      <c r="G825" s="338">
        <v>1604.34</v>
      </c>
      <c r="H825" s="338">
        <v>1728.36</v>
      </c>
      <c r="I825" s="338">
        <v>1834.97</v>
      </c>
      <c r="J825" s="338">
        <v>1913.05</v>
      </c>
      <c r="K825" s="338">
        <v>1919.66</v>
      </c>
      <c r="L825" s="338">
        <v>2147.2600000000002</v>
      </c>
      <c r="M825" s="338">
        <v>1994.28</v>
      </c>
      <c r="N825" s="338">
        <v>2142.02</v>
      </c>
      <c r="O825" s="338">
        <v>2174.34</v>
      </c>
      <c r="P825" s="338">
        <v>1972.51</v>
      </c>
      <c r="Q825" s="338">
        <v>1940.06</v>
      </c>
      <c r="R825" s="338">
        <v>1948.31</v>
      </c>
      <c r="S825" s="338">
        <v>1930.67</v>
      </c>
      <c r="T825" s="338">
        <v>1933.49</v>
      </c>
      <c r="U825" s="338">
        <v>2145.12</v>
      </c>
      <c r="V825" s="338">
        <v>2160.29</v>
      </c>
      <c r="W825" s="338">
        <v>1918.46</v>
      </c>
      <c r="X825" s="338">
        <v>1774.47</v>
      </c>
      <c r="Y825" s="338">
        <v>1592.76</v>
      </c>
    </row>
    <row r="826" spans="1:25" s="334" customFormat="1">
      <c r="A826" s="335">
        <v>31</v>
      </c>
      <c r="B826" s="338">
        <v>1516.23</v>
      </c>
      <c r="C826" s="338">
        <v>1469.72</v>
      </c>
      <c r="D826" s="338">
        <v>1477.39</v>
      </c>
      <c r="E826" s="338">
        <v>1497.01</v>
      </c>
      <c r="F826" s="338">
        <v>1480.95</v>
      </c>
      <c r="G826" s="338">
        <v>1561.39</v>
      </c>
      <c r="H826" s="338">
        <v>1662.42</v>
      </c>
      <c r="I826" s="338">
        <v>1783.26</v>
      </c>
      <c r="J826" s="338">
        <v>1877.08</v>
      </c>
      <c r="K826" s="338">
        <v>1957.84</v>
      </c>
      <c r="L826" s="338">
        <v>1932.79</v>
      </c>
      <c r="M826" s="338">
        <v>1995.99</v>
      </c>
      <c r="N826" s="338">
        <v>1952.87</v>
      </c>
      <c r="O826" s="338">
        <v>1992.2</v>
      </c>
      <c r="P826" s="338">
        <v>1953.64</v>
      </c>
      <c r="Q826" s="338">
        <v>1799.1</v>
      </c>
      <c r="R826" s="338">
        <v>1758.19</v>
      </c>
      <c r="S826" s="338">
        <v>1993.89</v>
      </c>
      <c r="T826" s="338">
        <v>2353.0100000000002</v>
      </c>
      <c r="U826" s="338">
        <v>1948.24</v>
      </c>
      <c r="V826" s="338">
        <v>1838.36</v>
      </c>
      <c r="W826" s="338">
        <v>1706.3</v>
      </c>
      <c r="X826" s="338">
        <v>1648.91</v>
      </c>
      <c r="Y826" s="338">
        <v>1547.81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59" t="s">
        <v>212</v>
      </c>
      <c r="B828" s="491" t="s">
        <v>215</v>
      </c>
      <c r="C828" s="491"/>
      <c r="D828" s="491"/>
      <c r="E828" s="491"/>
      <c r="F828" s="491"/>
      <c r="G828" s="491"/>
      <c r="H828" s="491"/>
      <c r="I828" s="491"/>
      <c r="J828" s="491"/>
      <c r="K828" s="491"/>
      <c r="L828" s="491"/>
      <c r="M828" s="491"/>
      <c r="N828" s="491"/>
      <c r="O828" s="491"/>
      <c r="P828" s="491"/>
      <c r="Q828" s="491"/>
      <c r="R828" s="491"/>
      <c r="S828" s="491"/>
      <c r="T828" s="491"/>
      <c r="U828" s="491"/>
      <c r="V828" s="491"/>
      <c r="W828" s="491"/>
      <c r="X828" s="491"/>
      <c r="Y828" s="491"/>
    </row>
    <row r="829" spans="1:25" ht="30">
      <c r="A829" s="459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1444.3</v>
      </c>
      <c r="C830" s="281">
        <v>1444.41</v>
      </c>
      <c r="D830" s="281">
        <v>1442.32</v>
      </c>
      <c r="E830" s="281">
        <v>1494.91</v>
      </c>
      <c r="F830" s="281">
        <v>1583.71</v>
      </c>
      <c r="G830" s="281">
        <v>1668.94</v>
      </c>
      <c r="H830" s="281">
        <v>1843.37</v>
      </c>
      <c r="I830" s="281">
        <v>1964.42</v>
      </c>
      <c r="J830" s="281">
        <v>2067.3000000000002</v>
      </c>
      <c r="K830" s="281">
        <v>2065.6999999999998</v>
      </c>
      <c r="L830" s="281">
        <v>2066.61</v>
      </c>
      <c r="M830" s="281">
        <v>2248.06</v>
      </c>
      <c r="N830" s="281">
        <v>2247.58</v>
      </c>
      <c r="O830" s="281">
        <v>2245.48</v>
      </c>
      <c r="P830" s="281">
        <v>2224.81</v>
      </c>
      <c r="Q830" s="281">
        <v>2211.2199999999998</v>
      </c>
      <c r="R830" s="281">
        <v>2199.87</v>
      </c>
      <c r="S830" s="281">
        <v>2224.91</v>
      </c>
      <c r="T830" s="281">
        <v>2111.1799999999998</v>
      </c>
      <c r="U830" s="281">
        <v>1984.57</v>
      </c>
      <c r="V830" s="281">
        <v>1808.95</v>
      </c>
      <c r="W830" s="281">
        <v>1688.32</v>
      </c>
      <c r="X830" s="281">
        <v>1634.05</v>
      </c>
      <c r="Y830" s="281">
        <v>1445.21</v>
      </c>
    </row>
    <row r="831" spans="1:25">
      <c r="A831" s="256">
        <v>2</v>
      </c>
      <c r="B831" s="281">
        <v>1401.54</v>
      </c>
      <c r="C831" s="281">
        <v>1365.48</v>
      </c>
      <c r="D831" s="281">
        <v>1367.25</v>
      </c>
      <c r="E831" s="281">
        <v>1369.46</v>
      </c>
      <c r="F831" s="281">
        <v>1416.24</v>
      </c>
      <c r="G831" s="281">
        <v>1415.33</v>
      </c>
      <c r="H831" s="281">
        <v>1689.68</v>
      </c>
      <c r="I831" s="281">
        <v>1838.77</v>
      </c>
      <c r="J831" s="281">
        <v>1939.05</v>
      </c>
      <c r="K831" s="281">
        <v>1988.41</v>
      </c>
      <c r="L831" s="281">
        <v>1989.32</v>
      </c>
      <c r="M831" s="281">
        <v>2194.25</v>
      </c>
      <c r="N831" s="281">
        <v>2234.23</v>
      </c>
      <c r="O831" s="281">
        <v>2226.1999999999998</v>
      </c>
      <c r="P831" s="281">
        <v>2221.08</v>
      </c>
      <c r="Q831" s="281">
        <v>2212.19</v>
      </c>
      <c r="R831" s="281">
        <v>2307.98</v>
      </c>
      <c r="S831" s="281">
        <v>2312.04</v>
      </c>
      <c r="T831" s="281">
        <v>2199.34</v>
      </c>
      <c r="U831" s="281">
        <v>2048.52</v>
      </c>
      <c r="V831" s="281">
        <v>2029.3</v>
      </c>
      <c r="W831" s="281">
        <v>1896.36</v>
      </c>
      <c r="X831" s="281">
        <v>1796.83</v>
      </c>
      <c r="Y831" s="281">
        <v>1580.44</v>
      </c>
    </row>
    <row r="832" spans="1:25">
      <c r="A832" s="256">
        <v>3</v>
      </c>
      <c r="B832" s="281">
        <v>1685.84</v>
      </c>
      <c r="C832" s="281">
        <v>1676.95</v>
      </c>
      <c r="D832" s="281">
        <v>1669.58</v>
      </c>
      <c r="E832" s="281">
        <v>1667.58</v>
      </c>
      <c r="F832" s="281">
        <v>1648.68</v>
      </c>
      <c r="G832" s="281">
        <v>1699.69</v>
      </c>
      <c r="H832" s="281">
        <v>1744.97</v>
      </c>
      <c r="I832" s="281">
        <v>1928.01</v>
      </c>
      <c r="J832" s="281">
        <v>1988.96</v>
      </c>
      <c r="K832" s="281">
        <v>2055.21</v>
      </c>
      <c r="L832" s="281">
        <v>2043.1</v>
      </c>
      <c r="M832" s="281">
        <v>2076.59</v>
      </c>
      <c r="N832" s="281">
        <v>2063.86</v>
      </c>
      <c r="O832" s="281">
        <v>2027.28</v>
      </c>
      <c r="P832" s="281">
        <v>2061.69</v>
      </c>
      <c r="Q832" s="281">
        <v>2054.92</v>
      </c>
      <c r="R832" s="281">
        <v>2028.52</v>
      </c>
      <c r="S832" s="281">
        <v>2015.4</v>
      </c>
      <c r="T832" s="281">
        <v>2002.85</v>
      </c>
      <c r="U832" s="281">
        <v>1944.9</v>
      </c>
      <c r="V832" s="281">
        <v>1939.82</v>
      </c>
      <c r="W832" s="281">
        <v>1824.31</v>
      </c>
      <c r="X832" s="281">
        <v>1743.22</v>
      </c>
      <c r="Y832" s="281">
        <v>1718.01</v>
      </c>
    </row>
    <row r="833" spans="1:25">
      <c r="A833" s="256">
        <v>4</v>
      </c>
      <c r="B833" s="281">
        <v>1661.77</v>
      </c>
      <c r="C833" s="281">
        <v>1650.64</v>
      </c>
      <c r="D833" s="281">
        <v>1648.3</v>
      </c>
      <c r="E833" s="281">
        <v>1651.25</v>
      </c>
      <c r="F833" s="281">
        <v>1642.63</v>
      </c>
      <c r="G833" s="281">
        <v>1712.3</v>
      </c>
      <c r="H833" s="281">
        <v>1812.14</v>
      </c>
      <c r="I833" s="281">
        <v>1982.79</v>
      </c>
      <c r="J833" s="281">
        <v>2065.4699999999998</v>
      </c>
      <c r="K833" s="281">
        <v>2138.81</v>
      </c>
      <c r="L833" s="281">
        <v>2085.21</v>
      </c>
      <c r="M833" s="281">
        <v>2213.31</v>
      </c>
      <c r="N833" s="281">
        <v>2209.0700000000002</v>
      </c>
      <c r="O833" s="281">
        <v>2280.23</v>
      </c>
      <c r="P833" s="281">
        <v>2286.41</v>
      </c>
      <c r="Q833" s="281">
        <v>2195.3200000000002</v>
      </c>
      <c r="R833" s="281">
        <v>2191.46</v>
      </c>
      <c r="S833" s="281">
        <v>2308.7199999999998</v>
      </c>
      <c r="T833" s="281">
        <v>2059.91</v>
      </c>
      <c r="U833" s="281">
        <v>1904.04</v>
      </c>
      <c r="V833" s="281">
        <v>1938</v>
      </c>
      <c r="W833" s="281">
        <v>1820.28</v>
      </c>
      <c r="X833" s="281">
        <v>1747.89</v>
      </c>
      <c r="Y833" s="281">
        <v>1697.64</v>
      </c>
    </row>
    <row r="834" spans="1:25">
      <c r="A834" s="256">
        <v>5</v>
      </c>
      <c r="B834" s="281">
        <v>1630.2</v>
      </c>
      <c r="C834" s="281">
        <v>1619.04</v>
      </c>
      <c r="D834" s="281">
        <v>1617.63</v>
      </c>
      <c r="E834" s="281">
        <v>1644.05</v>
      </c>
      <c r="F834" s="281">
        <v>1639.84</v>
      </c>
      <c r="G834" s="281">
        <v>1791.66</v>
      </c>
      <c r="H834" s="281">
        <v>1884.17</v>
      </c>
      <c r="I834" s="281">
        <v>1987.01</v>
      </c>
      <c r="J834" s="281">
        <v>2079.23</v>
      </c>
      <c r="K834" s="281">
        <v>2122.73</v>
      </c>
      <c r="L834" s="281">
        <v>2131.1799999999998</v>
      </c>
      <c r="M834" s="281">
        <v>2130.15</v>
      </c>
      <c r="N834" s="281">
        <v>2154.44</v>
      </c>
      <c r="O834" s="281">
        <v>2174.17</v>
      </c>
      <c r="P834" s="281">
        <v>2161.2600000000002</v>
      </c>
      <c r="Q834" s="281">
        <v>2203.59</v>
      </c>
      <c r="R834" s="281">
        <v>2195.65</v>
      </c>
      <c r="S834" s="281">
        <v>2253.33</v>
      </c>
      <c r="T834" s="281">
        <v>2304.34</v>
      </c>
      <c r="U834" s="281">
        <v>2067.9499999999998</v>
      </c>
      <c r="V834" s="281">
        <v>2070.4</v>
      </c>
      <c r="W834" s="281">
        <v>1980.86</v>
      </c>
      <c r="X834" s="281">
        <v>1857.61</v>
      </c>
      <c r="Y834" s="281">
        <v>1768.44</v>
      </c>
    </row>
    <row r="835" spans="1:25">
      <c r="A835" s="256">
        <v>6</v>
      </c>
      <c r="B835" s="281">
        <v>1703.59</v>
      </c>
      <c r="C835" s="281">
        <v>1691.78</v>
      </c>
      <c r="D835" s="281">
        <v>1670.41</v>
      </c>
      <c r="E835" s="281">
        <v>1673.42</v>
      </c>
      <c r="F835" s="281">
        <v>1648.7</v>
      </c>
      <c r="G835" s="281">
        <v>1868.52</v>
      </c>
      <c r="H835" s="281">
        <v>1933.97</v>
      </c>
      <c r="I835" s="281">
        <v>2041.96</v>
      </c>
      <c r="J835" s="281">
        <v>2248.02</v>
      </c>
      <c r="K835" s="281">
        <v>2354.12</v>
      </c>
      <c r="L835" s="281">
        <v>2369.48</v>
      </c>
      <c r="M835" s="281">
        <v>2343.2199999999998</v>
      </c>
      <c r="N835" s="281">
        <v>2342.83</v>
      </c>
      <c r="O835" s="281">
        <v>2340.79</v>
      </c>
      <c r="P835" s="281">
        <v>2339.38</v>
      </c>
      <c r="Q835" s="281">
        <v>2309.1</v>
      </c>
      <c r="R835" s="281">
        <v>2279.3000000000002</v>
      </c>
      <c r="S835" s="281">
        <v>2282.4699999999998</v>
      </c>
      <c r="T835" s="281">
        <v>2262.1999999999998</v>
      </c>
      <c r="U835" s="281">
        <v>2096.14</v>
      </c>
      <c r="V835" s="281">
        <v>2064.88</v>
      </c>
      <c r="W835" s="281">
        <v>1945.43</v>
      </c>
      <c r="X835" s="281">
        <v>1743.07</v>
      </c>
      <c r="Y835" s="281">
        <v>1714.72</v>
      </c>
    </row>
    <row r="836" spans="1:25">
      <c r="A836" s="256">
        <v>7</v>
      </c>
      <c r="B836" s="281">
        <v>1714.37</v>
      </c>
      <c r="C836" s="281">
        <v>1700.25</v>
      </c>
      <c r="D836" s="281">
        <v>1689.52</v>
      </c>
      <c r="E836" s="281">
        <v>1667.41</v>
      </c>
      <c r="F836" s="281">
        <v>1658.3</v>
      </c>
      <c r="G836" s="281">
        <v>1739.98</v>
      </c>
      <c r="H836" s="281">
        <v>1807.2</v>
      </c>
      <c r="I836" s="281">
        <v>1921.79</v>
      </c>
      <c r="J836" s="281">
        <v>2076.88</v>
      </c>
      <c r="K836" s="281">
        <v>2244.6799999999998</v>
      </c>
      <c r="L836" s="281">
        <v>2276.7600000000002</v>
      </c>
      <c r="M836" s="281">
        <v>2318.5100000000002</v>
      </c>
      <c r="N836" s="281">
        <v>2360.15</v>
      </c>
      <c r="O836" s="281">
        <v>2373.39</v>
      </c>
      <c r="P836" s="281">
        <v>2400.23</v>
      </c>
      <c r="Q836" s="281">
        <v>2411.0100000000002</v>
      </c>
      <c r="R836" s="281">
        <v>2409.9699999999998</v>
      </c>
      <c r="S836" s="281">
        <v>2371.39</v>
      </c>
      <c r="T836" s="281">
        <v>2401.36</v>
      </c>
      <c r="U836" s="281">
        <v>2143.0700000000002</v>
      </c>
      <c r="V836" s="281">
        <v>2125.73</v>
      </c>
      <c r="W836" s="281">
        <v>1944.81</v>
      </c>
      <c r="X836" s="281">
        <v>1804.9</v>
      </c>
      <c r="Y836" s="281">
        <v>1751.11</v>
      </c>
    </row>
    <row r="837" spans="1:25">
      <c r="A837" s="256">
        <v>8</v>
      </c>
      <c r="B837" s="281">
        <v>1667.67</v>
      </c>
      <c r="C837" s="281">
        <v>1662.79</v>
      </c>
      <c r="D837" s="281">
        <v>1656.95</v>
      </c>
      <c r="E837" s="281">
        <v>1650.66</v>
      </c>
      <c r="F837" s="281">
        <v>1648.14</v>
      </c>
      <c r="G837" s="281">
        <v>1784.8</v>
      </c>
      <c r="H837" s="281">
        <v>1856.16</v>
      </c>
      <c r="I837" s="281">
        <v>1989.04</v>
      </c>
      <c r="J837" s="281">
        <v>2062.4499999999998</v>
      </c>
      <c r="K837" s="281">
        <v>2189.91</v>
      </c>
      <c r="L837" s="281">
        <v>2225.79</v>
      </c>
      <c r="M837" s="281">
        <v>2221.8000000000002</v>
      </c>
      <c r="N837" s="281">
        <v>2259.27</v>
      </c>
      <c r="O837" s="281">
        <v>2249.6799999999998</v>
      </c>
      <c r="P837" s="281">
        <v>2244.73</v>
      </c>
      <c r="Q837" s="281">
        <v>2167.63</v>
      </c>
      <c r="R837" s="281">
        <v>2072.71</v>
      </c>
      <c r="S837" s="281">
        <v>2084.41</v>
      </c>
      <c r="T837" s="281">
        <v>2044.41</v>
      </c>
      <c r="U837" s="281">
        <v>1927.36</v>
      </c>
      <c r="V837" s="281">
        <v>1934.15</v>
      </c>
      <c r="W837" s="281">
        <v>1764.77</v>
      </c>
      <c r="X837" s="281">
        <v>1686.34</v>
      </c>
      <c r="Y837" s="281">
        <v>1666.41</v>
      </c>
    </row>
    <row r="838" spans="1:25">
      <c r="A838" s="256">
        <v>9</v>
      </c>
      <c r="B838" s="281">
        <v>1593.9</v>
      </c>
      <c r="C838" s="281">
        <v>1448.45</v>
      </c>
      <c r="D838" s="281">
        <v>1526.71</v>
      </c>
      <c r="E838" s="281">
        <v>1514.91</v>
      </c>
      <c r="F838" s="281">
        <v>1534.74</v>
      </c>
      <c r="G838" s="281">
        <v>1718.39</v>
      </c>
      <c r="H838" s="281">
        <v>1806.17</v>
      </c>
      <c r="I838" s="281">
        <v>1903.55</v>
      </c>
      <c r="J838" s="281">
        <v>1867.4</v>
      </c>
      <c r="K838" s="281">
        <v>2088.0500000000002</v>
      </c>
      <c r="L838" s="281">
        <v>2093.02</v>
      </c>
      <c r="M838" s="281">
        <v>2017.47</v>
      </c>
      <c r="N838" s="281">
        <v>2087.5</v>
      </c>
      <c r="O838" s="281">
        <v>2117.39</v>
      </c>
      <c r="P838" s="281">
        <v>2155.33</v>
      </c>
      <c r="Q838" s="281">
        <v>2169.8000000000002</v>
      </c>
      <c r="R838" s="281">
        <v>2066.15</v>
      </c>
      <c r="S838" s="281">
        <v>2072.39</v>
      </c>
      <c r="T838" s="281">
        <v>2028.29</v>
      </c>
      <c r="U838" s="281">
        <v>1894.26</v>
      </c>
      <c r="V838" s="281">
        <v>1862.99</v>
      </c>
      <c r="W838" s="281">
        <v>1755.63</v>
      </c>
      <c r="X838" s="281">
        <v>1688.24</v>
      </c>
      <c r="Y838" s="281">
        <v>1630.92</v>
      </c>
    </row>
    <row r="839" spans="1:25">
      <c r="A839" s="256">
        <v>10</v>
      </c>
      <c r="B839" s="281">
        <v>1662.56</v>
      </c>
      <c r="C839" s="281">
        <v>1651.7</v>
      </c>
      <c r="D839" s="281">
        <v>1638.42</v>
      </c>
      <c r="E839" s="281">
        <v>1639.23</v>
      </c>
      <c r="F839" s="281">
        <v>1627.27</v>
      </c>
      <c r="G839" s="281">
        <v>1694.36</v>
      </c>
      <c r="H839" s="281">
        <v>1754.72</v>
      </c>
      <c r="I839" s="281">
        <v>1887.94</v>
      </c>
      <c r="J839" s="281">
        <v>1983.51</v>
      </c>
      <c r="K839" s="281">
        <v>2109.02</v>
      </c>
      <c r="L839" s="281">
        <v>2117.2800000000002</v>
      </c>
      <c r="M839" s="281">
        <v>2111.5500000000002</v>
      </c>
      <c r="N839" s="281">
        <v>2125.5700000000002</v>
      </c>
      <c r="O839" s="281">
        <v>2175.6999999999998</v>
      </c>
      <c r="P839" s="281">
        <v>2183.09</v>
      </c>
      <c r="Q839" s="281">
        <v>2142.13</v>
      </c>
      <c r="R839" s="281">
        <v>2070.66</v>
      </c>
      <c r="S839" s="281">
        <v>2074.56</v>
      </c>
      <c r="T839" s="281">
        <v>2026.79</v>
      </c>
      <c r="U839" s="281">
        <v>1915.84</v>
      </c>
      <c r="V839" s="281">
        <v>1926.27</v>
      </c>
      <c r="W839" s="281">
        <v>1770.26</v>
      </c>
      <c r="X839" s="281">
        <v>1716.33</v>
      </c>
      <c r="Y839" s="281">
        <v>1696.22</v>
      </c>
    </row>
    <row r="840" spans="1:25">
      <c r="A840" s="256">
        <v>11</v>
      </c>
      <c r="B840" s="281">
        <v>1635.66</v>
      </c>
      <c r="C840" s="281">
        <v>1607.91</v>
      </c>
      <c r="D840" s="281">
        <v>1610.77</v>
      </c>
      <c r="E840" s="281">
        <v>1613.37</v>
      </c>
      <c r="F840" s="281">
        <v>1598.08</v>
      </c>
      <c r="G840" s="281">
        <v>1683.22</v>
      </c>
      <c r="H840" s="281">
        <v>1761.35</v>
      </c>
      <c r="I840" s="281">
        <v>1851.33</v>
      </c>
      <c r="J840" s="281">
        <v>1942.31</v>
      </c>
      <c r="K840" s="281">
        <v>2007.3</v>
      </c>
      <c r="L840" s="281">
        <v>2001.95</v>
      </c>
      <c r="M840" s="281">
        <v>2008.53</v>
      </c>
      <c r="N840" s="281">
        <v>2012.79</v>
      </c>
      <c r="O840" s="281">
        <v>2020.56</v>
      </c>
      <c r="P840" s="281">
        <v>2022.07</v>
      </c>
      <c r="Q840" s="281">
        <v>2051.4899999999998</v>
      </c>
      <c r="R840" s="281">
        <v>1985.41</v>
      </c>
      <c r="S840" s="281">
        <v>1993.11</v>
      </c>
      <c r="T840" s="281">
        <v>1992.03</v>
      </c>
      <c r="U840" s="281">
        <v>1861.25</v>
      </c>
      <c r="V840" s="281">
        <v>1816.34</v>
      </c>
      <c r="W840" s="281">
        <v>1721.41</v>
      </c>
      <c r="X840" s="281">
        <v>1669.89</v>
      </c>
      <c r="Y840" s="281">
        <v>1657.04</v>
      </c>
    </row>
    <row r="841" spans="1:25">
      <c r="A841" s="256">
        <v>12</v>
      </c>
      <c r="B841" s="281">
        <v>1716.03</v>
      </c>
      <c r="C841" s="281">
        <v>1701.38</v>
      </c>
      <c r="D841" s="281">
        <v>1704.37</v>
      </c>
      <c r="E841" s="281">
        <v>1659.3</v>
      </c>
      <c r="F841" s="281">
        <v>1693.37</v>
      </c>
      <c r="G841" s="281">
        <v>1765.43</v>
      </c>
      <c r="H841" s="281">
        <v>1843.29</v>
      </c>
      <c r="I841" s="281">
        <v>1967.13</v>
      </c>
      <c r="J841" s="281">
        <v>2029.2</v>
      </c>
      <c r="K841" s="281">
        <v>2103.04</v>
      </c>
      <c r="L841" s="281">
        <v>2107.7600000000002</v>
      </c>
      <c r="M841" s="281">
        <v>2141.31</v>
      </c>
      <c r="N841" s="281">
        <v>2135.67</v>
      </c>
      <c r="O841" s="281">
        <v>2172.54</v>
      </c>
      <c r="P841" s="281">
        <v>2173.91</v>
      </c>
      <c r="Q841" s="281">
        <v>2150.87</v>
      </c>
      <c r="R841" s="281">
        <v>2166.98</v>
      </c>
      <c r="S841" s="281">
        <v>2169.42</v>
      </c>
      <c r="T841" s="281">
        <v>2162.08</v>
      </c>
      <c r="U841" s="281">
        <v>2061.33</v>
      </c>
      <c r="V841" s="281">
        <v>1796.91</v>
      </c>
      <c r="W841" s="281">
        <v>1847.1</v>
      </c>
      <c r="X841" s="281">
        <v>1792.32</v>
      </c>
      <c r="Y841" s="281">
        <v>1768.1</v>
      </c>
    </row>
    <row r="842" spans="1:25">
      <c r="A842" s="256">
        <v>13</v>
      </c>
      <c r="B842" s="281">
        <v>1864.71</v>
      </c>
      <c r="C842" s="281">
        <v>1830.12</v>
      </c>
      <c r="D842" s="281">
        <v>1828.57</v>
      </c>
      <c r="E842" s="281">
        <v>1764.77</v>
      </c>
      <c r="F842" s="281">
        <v>1802.53</v>
      </c>
      <c r="G842" s="281">
        <v>1851.84</v>
      </c>
      <c r="H842" s="281">
        <v>1974.59</v>
      </c>
      <c r="I842" s="281">
        <v>2028.53</v>
      </c>
      <c r="J842" s="281">
        <v>2250.31</v>
      </c>
      <c r="K842" s="281">
        <v>2294.27</v>
      </c>
      <c r="L842" s="281">
        <v>2332.4699999999998</v>
      </c>
      <c r="M842" s="281">
        <v>2354.3200000000002</v>
      </c>
      <c r="N842" s="281">
        <v>2342.19</v>
      </c>
      <c r="O842" s="281">
        <v>2361.65</v>
      </c>
      <c r="P842" s="281">
        <v>2364.0500000000002</v>
      </c>
      <c r="Q842" s="281">
        <v>2350.0500000000002</v>
      </c>
      <c r="R842" s="281">
        <v>2345.4499999999998</v>
      </c>
      <c r="S842" s="281">
        <v>2321.0100000000002</v>
      </c>
      <c r="T842" s="281">
        <v>2253.2600000000002</v>
      </c>
      <c r="U842" s="281">
        <v>2069.15</v>
      </c>
      <c r="V842" s="281">
        <v>1924.38</v>
      </c>
      <c r="W842" s="281">
        <v>1950.27</v>
      </c>
      <c r="X842" s="281">
        <v>1906.93</v>
      </c>
      <c r="Y842" s="281">
        <v>1892</v>
      </c>
    </row>
    <row r="843" spans="1:25">
      <c r="A843" s="256">
        <v>14</v>
      </c>
      <c r="B843" s="281">
        <v>1806.26</v>
      </c>
      <c r="C843" s="281">
        <v>1774.06</v>
      </c>
      <c r="D843" s="281">
        <v>1779.26</v>
      </c>
      <c r="E843" s="281">
        <v>1703.98</v>
      </c>
      <c r="F843" s="281">
        <v>1725.41</v>
      </c>
      <c r="G843" s="281">
        <v>1776.31</v>
      </c>
      <c r="H843" s="281">
        <v>1907.97</v>
      </c>
      <c r="I843" s="281">
        <v>2034.1</v>
      </c>
      <c r="J843" s="281">
        <v>2045.98</v>
      </c>
      <c r="K843" s="281">
        <v>2133.83</v>
      </c>
      <c r="L843" s="281">
        <v>2254.11</v>
      </c>
      <c r="M843" s="281">
        <v>2240.64</v>
      </c>
      <c r="N843" s="281">
        <v>2257.65</v>
      </c>
      <c r="O843" s="281">
        <v>2273.9299999999998</v>
      </c>
      <c r="P843" s="281">
        <v>2274.12</v>
      </c>
      <c r="Q843" s="281">
        <v>2244.29</v>
      </c>
      <c r="R843" s="281">
        <v>2253.36</v>
      </c>
      <c r="S843" s="281">
        <v>2234.63</v>
      </c>
      <c r="T843" s="281">
        <v>2161.9699999999998</v>
      </c>
      <c r="U843" s="281">
        <v>2047.77</v>
      </c>
      <c r="V843" s="281">
        <v>1880.21</v>
      </c>
      <c r="W843" s="281">
        <v>1929.63</v>
      </c>
      <c r="X843" s="281">
        <v>1851.9</v>
      </c>
      <c r="Y843" s="281">
        <v>1842.41</v>
      </c>
    </row>
    <row r="844" spans="1:25">
      <c r="A844" s="256">
        <v>15</v>
      </c>
      <c r="B844" s="281">
        <v>1873.88</v>
      </c>
      <c r="C844" s="281">
        <v>1862.77</v>
      </c>
      <c r="D844" s="281">
        <v>1858.16</v>
      </c>
      <c r="E844" s="281">
        <v>1817.32</v>
      </c>
      <c r="F844" s="281">
        <v>1854.71</v>
      </c>
      <c r="G844" s="281">
        <v>1899.89</v>
      </c>
      <c r="H844" s="281">
        <v>1999.95</v>
      </c>
      <c r="I844" s="281">
        <v>2089.2199999999998</v>
      </c>
      <c r="J844" s="281">
        <v>2207.9</v>
      </c>
      <c r="K844" s="281">
        <v>2265.37</v>
      </c>
      <c r="L844" s="281">
        <v>2278.38</v>
      </c>
      <c r="M844" s="281">
        <v>2286.8200000000002</v>
      </c>
      <c r="N844" s="281">
        <v>2254.27</v>
      </c>
      <c r="O844" s="281">
        <v>2244.4</v>
      </c>
      <c r="P844" s="281">
        <v>2227.3200000000002</v>
      </c>
      <c r="Q844" s="281">
        <v>2205.62</v>
      </c>
      <c r="R844" s="281">
        <v>2166.1999999999998</v>
      </c>
      <c r="S844" s="281">
        <v>2159.37</v>
      </c>
      <c r="T844" s="281">
        <v>2090.79</v>
      </c>
      <c r="U844" s="281">
        <v>1979.19</v>
      </c>
      <c r="V844" s="281">
        <v>1896.15</v>
      </c>
      <c r="W844" s="281">
        <v>1933.46</v>
      </c>
      <c r="X844" s="281">
        <v>1902.57</v>
      </c>
      <c r="Y844" s="281">
        <v>1885.76</v>
      </c>
    </row>
    <row r="845" spans="1:25">
      <c r="A845" s="256">
        <v>16</v>
      </c>
      <c r="B845" s="281">
        <v>1768.71</v>
      </c>
      <c r="C845" s="281">
        <v>1753.83</v>
      </c>
      <c r="D845" s="281">
        <v>1752.76</v>
      </c>
      <c r="E845" s="281">
        <v>1669.59</v>
      </c>
      <c r="F845" s="281">
        <v>1732.99</v>
      </c>
      <c r="G845" s="281">
        <v>1834.22</v>
      </c>
      <c r="H845" s="281">
        <v>1988.01</v>
      </c>
      <c r="I845" s="281">
        <v>2029.2</v>
      </c>
      <c r="J845" s="281">
        <v>2068.8000000000002</v>
      </c>
      <c r="K845" s="281">
        <v>2126.65</v>
      </c>
      <c r="L845" s="281">
        <v>2158.09</v>
      </c>
      <c r="M845" s="281">
        <v>2125.91</v>
      </c>
      <c r="N845" s="281">
        <v>2123.7600000000002</v>
      </c>
      <c r="O845" s="281">
        <v>2129.91</v>
      </c>
      <c r="P845" s="281">
        <v>2166.04</v>
      </c>
      <c r="Q845" s="281">
        <v>2138.98</v>
      </c>
      <c r="R845" s="281">
        <v>2098.15</v>
      </c>
      <c r="S845" s="281">
        <v>2157.71</v>
      </c>
      <c r="T845" s="281">
        <v>2114.5100000000002</v>
      </c>
      <c r="U845" s="281">
        <v>1984.64</v>
      </c>
      <c r="V845" s="281">
        <v>1914.6</v>
      </c>
      <c r="W845" s="281">
        <v>2000.68</v>
      </c>
      <c r="X845" s="281">
        <v>1889.69</v>
      </c>
      <c r="Y845" s="281">
        <v>1791.08</v>
      </c>
    </row>
    <row r="846" spans="1:25">
      <c r="A846" s="256">
        <v>17</v>
      </c>
      <c r="B846" s="281">
        <v>1931.09</v>
      </c>
      <c r="C846" s="281">
        <v>1894.2</v>
      </c>
      <c r="D846" s="281">
        <v>1897.18</v>
      </c>
      <c r="E846" s="281">
        <v>1839.54</v>
      </c>
      <c r="F846" s="281">
        <v>1880.11</v>
      </c>
      <c r="G846" s="281">
        <v>1959.69</v>
      </c>
      <c r="H846" s="281">
        <v>1999.51</v>
      </c>
      <c r="I846" s="281">
        <v>2039.78</v>
      </c>
      <c r="J846" s="281">
        <v>2128.62</v>
      </c>
      <c r="K846" s="281">
        <v>2162.98</v>
      </c>
      <c r="L846" s="281">
        <v>2283.8200000000002</v>
      </c>
      <c r="M846" s="281">
        <v>2256.5100000000002</v>
      </c>
      <c r="N846" s="281">
        <v>2299</v>
      </c>
      <c r="O846" s="281">
        <v>2314.3000000000002</v>
      </c>
      <c r="P846" s="281">
        <v>2361.58</v>
      </c>
      <c r="Q846" s="281">
        <v>2259.15</v>
      </c>
      <c r="R846" s="281">
        <v>2176.8000000000002</v>
      </c>
      <c r="S846" s="281">
        <v>2179.8000000000002</v>
      </c>
      <c r="T846" s="281">
        <v>2198.9699999999998</v>
      </c>
      <c r="U846" s="281">
        <v>2068.08</v>
      </c>
      <c r="V846" s="281">
        <v>1993.88</v>
      </c>
      <c r="W846" s="281">
        <v>2040.03</v>
      </c>
      <c r="X846" s="281">
        <v>1952.59</v>
      </c>
      <c r="Y846" s="281">
        <v>1940.71</v>
      </c>
    </row>
    <row r="847" spans="1:25">
      <c r="A847" s="256">
        <v>18</v>
      </c>
      <c r="B847" s="281">
        <v>1856.74</v>
      </c>
      <c r="C847" s="281">
        <v>1846.43</v>
      </c>
      <c r="D847" s="281">
        <v>1836.96</v>
      </c>
      <c r="E847" s="281">
        <v>1793.86</v>
      </c>
      <c r="F847" s="281">
        <v>1828.25</v>
      </c>
      <c r="G847" s="281">
        <v>1875.72</v>
      </c>
      <c r="H847" s="281">
        <v>1908.64</v>
      </c>
      <c r="I847" s="281">
        <v>1973.71</v>
      </c>
      <c r="J847" s="281">
        <v>1974.76</v>
      </c>
      <c r="K847" s="281">
        <v>1973.21</v>
      </c>
      <c r="L847" s="281">
        <v>1964.65</v>
      </c>
      <c r="M847" s="281">
        <v>1977.22</v>
      </c>
      <c r="N847" s="281">
        <v>1978.24</v>
      </c>
      <c r="O847" s="281">
        <v>2003.66</v>
      </c>
      <c r="P847" s="281">
        <v>2045.45</v>
      </c>
      <c r="Q847" s="281">
        <v>1983.02</v>
      </c>
      <c r="R847" s="281">
        <v>1980.64</v>
      </c>
      <c r="S847" s="281">
        <v>1977.23</v>
      </c>
      <c r="T847" s="281">
        <v>1850.85</v>
      </c>
      <c r="U847" s="281">
        <v>1832.12</v>
      </c>
      <c r="V847" s="281">
        <v>1853.08</v>
      </c>
      <c r="W847" s="281">
        <v>1862.83</v>
      </c>
      <c r="X847" s="281">
        <v>1841.85</v>
      </c>
      <c r="Y847" s="281">
        <v>1801.16</v>
      </c>
    </row>
    <row r="848" spans="1:25">
      <c r="A848" s="256">
        <v>19</v>
      </c>
      <c r="B848" s="281">
        <v>1859.96</v>
      </c>
      <c r="C848" s="281">
        <v>1854.84</v>
      </c>
      <c r="D848" s="281">
        <v>1851.15</v>
      </c>
      <c r="E848" s="281">
        <v>1862.81</v>
      </c>
      <c r="F848" s="281">
        <v>1848.27</v>
      </c>
      <c r="G848" s="281">
        <v>1911.65</v>
      </c>
      <c r="H848" s="281">
        <v>1968.89</v>
      </c>
      <c r="I848" s="281">
        <v>1986.88</v>
      </c>
      <c r="J848" s="281">
        <v>1992.42</v>
      </c>
      <c r="K848" s="281">
        <v>2006.2</v>
      </c>
      <c r="L848" s="281">
        <v>2008.09</v>
      </c>
      <c r="M848" s="281">
        <v>2011.15</v>
      </c>
      <c r="N848" s="281">
        <v>2015.81</v>
      </c>
      <c r="O848" s="281">
        <v>2044.83</v>
      </c>
      <c r="P848" s="281">
        <v>1987.31</v>
      </c>
      <c r="Q848" s="281">
        <v>1984.24</v>
      </c>
      <c r="R848" s="281">
        <v>1990.38</v>
      </c>
      <c r="S848" s="281">
        <v>1914.59</v>
      </c>
      <c r="T848" s="281">
        <v>1941.92</v>
      </c>
      <c r="U848" s="281">
        <v>2046.92</v>
      </c>
      <c r="V848" s="281">
        <v>1999.29</v>
      </c>
      <c r="W848" s="281">
        <v>1933.57</v>
      </c>
      <c r="X848" s="281">
        <v>1922.42</v>
      </c>
      <c r="Y848" s="281">
        <v>1917.2</v>
      </c>
    </row>
    <row r="849" spans="1:25">
      <c r="A849" s="256">
        <v>20</v>
      </c>
      <c r="B849" s="281">
        <v>1949.55</v>
      </c>
      <c r="C849" s="281">
        <v>1934.06</v>
      </c>
      <c r="D849" s="281">
        <v>1929.82</v>
      </c>
      <c r="E849" s="281">
        <v>1930.22</v>
      </c>
      <c r="F849" s="281">
        <v>1915.08</v>
      </c>
      <c r="G849" s="281">
        <v>1965.84</v>
      </c>
      <c r="H849" s="281">
        <v>2022.7</v>
      </c>
      <c r="I849" s="281">
        <v>2083.9499999999998</v>
      </c>
      <c r="J849" s="281">
        <v>2242.8200000000002</v>
      </c>
      <c r="K849" s="281">
        <v>2251.98</v>
      </c>
      <c r="L849" s="281">
        <v>2258.81</v>
      </c>
      <c r="M849" s="281">
        <v>2231.5</v>
      </c>
      <c r="N849" s="281">
        <v>2223.52</v>
      </c>
      <c r="O849" s="281">
        <v>2239.7199999999998</v>
      </c>
      <c r="P849" s="281">
        <v>2239.09</v>
      </c>
      <c r="Q849" s="281">
        <v>2233.98</v>
      </c>
      <c r="R849" s="281">
        <v>2233.0100000000002</v>
      </c>
      <c r="S849" s="281">
        <v>2233.58</v>
      </c>
      <c r="T849" s="281">
        <v>2226.4899999999998</v>
      </c>
      <c r="U849" s="281">
        <v>2264.04</v>
      </c>
      <c r="V849" s="281">
        <v>2111.48</v>
      </c>
      <c r="W849" s="281">
        <v>2059.34</v>
      </c>
      <c r="X849" s="281">
        <v>2014.79</v>
      </c>
      <c r="Y849" s="281">
        <v>1982.83</v>
      </c>
    </row>
    <row r="850" spans="1:25">
      <c r="A850" s="256">
        <v>21</v>
      </c>
      <c r="B850" s="281">
        <v>2093.23</v>
      </c>
      <c r="C850" s="281">
        <v>2065.75</v>
      </c>
      <c r="D850" s="281">
        <v>2022.82</v>
      </c>
      <c r="E850" s="281">
        <v>2063.09</v>
      </c>
      <c r="F850" s="281">
        <v>2035.95</v>
      </c>
      <c r="G850" s="281">
        <v>2397.73</v>
      </c>
      <c r="H850" s="281">
        <v>2140.33</v>
      </c>
      <c r="I850" s="281">
        <v>2241.2199999999998</v>
      </c>
      <c r="J850" s="281">
        <v>2570.84</v>
      </c>
      <c r="K850" s="281">
        <v>2678.72</v>
      </c>
      <c r="L850" s="281">
        <v>2681.43</v>
      </c>
      <c r="M850" s="281">
        <v>2762.92</v>
      </c>
      <c r="N850" s="281">
        <v>2632.41</v>
      </c>
      <c r="O850" s="281">
        <v>2626.73</v>
      </c>
      <c r="P850" s="281">
        <v>2625.48</v>
      </c>
      <c r="Q850" s="281">
        <v>2619.48</v>
      </c>
      <c r="R850" s="281">
        <v>2746.06</v>
      </c>
      <c r="S850" s="281">
        <v>2700.79</v>
      </c>
      <c r="T850" s="281">
        <v>2613.8200000000002</v>
      </c>
      <c r="U850" s="281">
        <v>2632.96</v>
      </c>
      <c r="V850" s="281">
        <v>2335.9699999999998</v>
      </c>
      <c r="W850" s="281">
        <v>2166.5100000000002</v>
      </c>
      <c r="X850" s="281">
        <v>2104.29</v>
      </c>
      <c r="Y850" s="281">
        <v>2089.48</v>
      </c>
    </row>
    <row r="851" spans="1:25">
      <c r="A851" s="256">
        <v>22</v>
      </c>
      <c r="B851" s="281">
        <v>2090.7800000000002</v>
      </c>
      <c r="C851" s="281">
        <v>2076.9299999999998</v>
      </c>
      <c r="D851" s="281">
        <v>2061.94</v>
      </c>
      <c r="E851" s="281">
        <v>2067.42</v>
      </c>
      <c r="F851" s="281">
        <v>2050.0100000000002</v>
      </c>
      <c r="G851" s="281">
        <v>2111.75</v>
      </c>
      <c r="H851" s="281">
        <v>2192.6999999999998</v>
      </c>
      <c r="I851" s="281">
        <v>2285.4</v>
      </c>
      <c r="J851" s="281">
        <v>2337.5</v>
      </c>
      <c r="K851" s="281">
        <v>2341.2600000000002</v>
      </c>
      <c r="L851" s="281">
        <v>2407.6799999999998</v>
      </c>
      <c r="M851" s="281">
        <v>2406.54</v>
      </c>
      <c r="N851" s="281">
        <v>2339.63</v>
      </c>
      <c r="O851" s="281">
        <v>2338.2199999999998</v>
      </c>
      <c r="P851" s="281">
        <v>2389.1799999999998</v>
      </c>
      <c r="Q851" s="281">
        <v>2335.71</v>
      </c>
      <c r="R851" s="281">
        <v>2346.7399999999998</v>
      </c>
      <c r="S851" s="281">
        <v>2394.86</v>
      </c>
      <c r="T851" s="281">
        <v>2328.12</v>
      </c>
      <c r="U851" s="281">
        <v>2331.56</v>
      </c>
      <c r="V851" s="281">
        <v>2166.62</v>
      </c>
      <c r="W851" s="281">
        <v>2091.69</v>
      </c>
      <c r="X851" s="281">
        <v>2056.08</v>
      </c>
      <c r="Y851" s="281">
        <v>2030.2</v>
      </c>
    </row>
    <row r="852" spans="1:25">
      <c r="A852" s="256">
        <v>23</v>
      </c>
      <c r="B852" s="281">
        <v>1877.65</v>
      </c>
      <c r="C852" s="281">
        <v>1870.58</v>
      </c>
      <c r="D852" s="281">
        <v>1876.8</v>
      </c>
      <c r="E852" s="281">
        <v>1899.2</v>
      </c>
      <c r="F852" s="281">
        <v>1894.02</v>
      </c>
      <c r="G852" s="281">
        <v>1938.44</v>
      </c>
      <c r="H852" s="281">
        <v>1957.81</v>
      </c>
      <c r="I852" s="281">
        <v>2044.03</v>
      </c>
      <c r="J852" s="281">
        <v>2070.42</v>
      </c>
      <c r="K852" s="281">
        <v>2104.9699999999998</v>
      </c>
      <c r="L852" s="281">
        <v>2111.5700000000002</v>
      </c>
      <c r="M852" s="281">
        <v>2164.81</v>
      </c>
      <c r="N852" s="281">
        <v>2172.41</v>
      </c>
      <c r="O852" s="281">
        <v>2148.16</v>
      </c>
      <c r="P852" s="281">
        <v>2127.27</v>
      </c>
      <c r="Q852" s="281">
        <v>2121.83</v>
      </c>
      <c r="R852" s="281">
        <v>2166.3200000000002</v>
      </c>
      <c r="S852" s="281">
        <v>2199.5100000000002</v>
      </c>
      <c r="T852" s="281">
        <v>2205.77</v>
      </c>
      <c r="U852" s="281">
        <v>2417.5</v>
      </c>
      <c r="V852" s="281">
        <v>2110.17</v>
      </c>
      <c r="W852" s="281">
        <v>2001.56</v>
      </c>
      <c r="X852" s="281">
        <v>1960.04</v>
      </c>
      <c r="Y852" s="281">
        <v>1948.28</v>
      </c>
    </row>
    <row r="853" spans="1:25">
      <c r="A853" s="256">
        <v>24</v>
      </c>
      <c r="B853" s="281">
        <v>1867.4</v>
      </c>
      <c r="C853" s="281">
        <v>1825.35</v>
      </c>
      <c r="D853" s="281">
        <v>1826.61</v>
      </c>
      <c r="E853" s="281">
        <v>1862.92</v>
      </c>
      <c r="F853" s="281">
        <v>1852.68</v>
      </c>
      <c r="G853" s="281">
        <v>1903.19</v>
      </c>
      <c r="H853" s="281">
        <v>1989.58</v>
      </c>
      <c r="I853" s="281">
        <v>2082.87</v>
      </c>
      <c r="J853" s="281">
        <v>2163.09</v>
      </c>
      <c r="K853" s="281">
        <v>2283.17</v>
      </c>
      <c r="L853" s="281">
        <v>2134.54</v>
      </c>
      <c r="M853" s="281">
        <v>2185.9699999999998</v>
      </c>
      <c r="N853" s="281">
        <v>2272.66</v>
      </c>
      <c r="O853" s="281">
        <v>2369.7800000000002</v>
      </c>
      <c r="P853" s="281">
        <v>2431.79</v>
      </c>
      <c r="Q853" s="281">
        <v>2398.91</v>
      </c>
      <c r="R853" s="281">
        <v>2357.1999999999998</v>
      </c>
      <c r="S853" s="281">
        <v>2512.31</v>
      </c>
      <c r="T853" s="281">
        <v>2297.77</v>
      </c>
      <c r="U853" s="281">
        <v>2380.29</v>
      </c>
      <c r="V853" s="281">
        <v>2067.33</v>
      </c>
      <c r="W853" s="281">
        <v>1928.89</v>
      </c>
      <c r="X853" s="281">
        <v>1895.06</v>
      </c>
      <c r="Y853" s="281">
        <v>1885.13</v>
      </c>
    </row>
    <row r="854" spans="1:25">
      <c r="A854" s="256">
        <v>25</v>
      </c>
      <c r="B854" s="281">
        <v>1788.05</v>
      </c>
      <c r="C854" s="281">
        <v>1749.85</v>
      </c>
      <c r="D854" s="281">
        <v>1798.17</v>
      </c>
      <c r="E854" s="281">
        <v>1828.92</v>
      </c>
      <c r="F854" s="281">
        <v>1828.69</v>
      </c>
      <c r="G854" s="281">
        <v>1857.42</v>
      </c>
      <c r="H854" s="281">
        <v>1917.98</v>
      </c>
      <c r="I854" s="281">
        <v>2005.7</v>
      </c>
      <c r="J854" s="281">
        <v>2031.17</v>
      </c>
      <c r="K854" s="281">
        <v>2097.7600000000002</v>
      </c>
      <c r="L854" s="281">
        <v>2097.17</v>
      </c>
      <c r="M854" s="281">
        <v>2093.0500000000002</v>
      </c>
      <c r="N854" s="281">
        <v>2069.66</v>
      </c>
      <c r="O854" s="281">
        <v>2071.6</v>
      </c>
      <c r="P854" s="281">
        <v>2065.08</v>
      </c>
      <c r="Q854" s="281">
        <v>2024.09</v>
      </c>
      <c r="R854" s="281">
        <v>2081.9299999999998</v>
      </c>
      <c r="S854" s="281">
        <v>2273.9299999999998</v>
      </c>
      <c r="T854" s="281">
        <v>2507.36</v>
      </c>
      <c r="U854" s="281">
        <v>2157.06</v>
      </c>
      <c r="V854" s="281">
        <v>1946.32</v>
      </c>
      <c r="W854" s="281">
        <v>1890.37</v>
      </c>
      <c r="X854" s="281">
        <v>1861.56</v>
      </c>
      <c r="Y854" s="281">
        <v>1834.25</v>
      </c>
    </row>
    <row r="855" spans="1:25">
      <c r="A855" s="256">
        <v>26</v>
      </c>
      <c r="B855" s="281">
        <v>1771.98</v>
      </c>
      <c r="C855" s="281">
        <v>1732.67</v>
      </c>
      <c r="D855" s="281">
        <v>1766.96</v>
      </c>
      <c r="E855" s="281">
        <v>1720.41</v>
      </c>
      <c r="F855" s="281">
        <v>1708.32</v>
      </c>
      <c r="G855" s="281">
        <v>1812.45</v>
      </c>
      <c r="H855" s="281">
        <v>1904.14</v>
      </c>
      <c r="I855" s="281">
        <v>2023.59</v>
      </c>
      <c r="J855" s="281">
        <v>2101.9299999999998</v>
      </c>
      <c r="K855" s="281">
        <v>2107.4299999999998</v>
      </c>
      <c r="L855" s="281">
        <v>2109.8200000000002</v>
      </c>
      <c r="M855" s="281">
        <v>2100.67</v>
      </c>
      <c r="N855" s="281">
        <v>2100.0700000000002</v>
      </c>
      <c r="O855" s="281">
        <v>1994.15</v>
      </c>
      <c r="P855" s="281">
        <v>2018.02</v>
      </c>
      <c r="Q855" s="281">
        <v>1924.09</v>
      </c>
      <c r="R855" s="281">
        <v>1901.15</v>
      </c>
      <c r="S855" s="281">
        <v>1903.15</v>
      </c>
      <c r="T855" s="281">
        <v>2080.31</v>
      </c>
      <c r="U855" s="281">
        <v>2124.61</v>
      </c>
      <c r="V855" s="281">
        <v>2052.7199999999998</v>
      </c>
      <c r="W855" s="281">
        <v>1932.08</v>
      </c>
      <c r="X855" s="281">
        <v>1869</v>
      </c>
      <c r="Y855" s="281">
        <v>1815.08</v>
      </c>
    </row>
    <row r="856" spans="1:25">
      <c r="A856" s="256">
        <v>27</v>
      </c>
      <c r="B856" s="281">
        <v>1844.43</v>
      </c>
      <c r="C856" s="281">
        <v>1792</v>
      </c>
      <c r="D856" s="281">
        <v>1792.72</v>
      </c>
      <c r="E856" s="281">
        <v>1781.42</v>
      </c>
      <c r="F856" s="281">
        <v>1768.94</v>
      </c>
      <c r="G856" s="281">
        <v>1890.32</v>
      </c>
      <c r="H856" s="281">
        <v>1933.41</v>
      </c>
      <c r="I856" s="281">
        <v>2024.35</v>
      </c>
      <c r="J856" s="281">
        <v>2081.86</v>
      </c>
      <c r="K856" s="281">
        <v>2297.3200000000002</v>
      </c>
      <c r="L856" s="281">
        <v>2297.5100000000002</v>
      </c>
      <c r="M856" s="281">
        <v>2295.2199999999998</v>
      </c>
      <c r="N856" s="281">
        <v>2196.06</v>
      </c>
      <c r="O856" s="281">
        <v>2109.15</v>
      </c>
      <c r="P856" s="281">
        <v>2002.7</v>
      </c>
      <c r="Q856" s="281">
        <v>1984.53</v>
      </c>
      <c r="R856" s="281">
        <v>1960.23</v>
      </c>
      <c r="S856" s="281">
        <v>1964.56</v>
      </c>
      <c r="T856" s="281">
        <v>2384.6799999999998</v>
      </c>
      <c r="U856" s="281">
        <v>2438.5100000000002</v>
      </c>
      <c r="V856" s="281">
        <v>2157.46</v>
      </c>
      <c r="W856" s="281">
        <v>2105.61</v>
      </c>
      <c r="X856" s="281">
        <v>1903.48</v>
      </c>
      <c r="Y856" s="281">
        <v>1899.33</v>
      </c>
    </row>
    <row r="857" spans="1:25">
      <c r="A857" s="256">
        <v>28</v>
      </c>
      <c r="B857" s="281">
        <v>1860.59</v>
      </c>
      <c r="C857" s="281">
        <v>1812.06</v>
      </c>
      <c r="D857" s="281">
        <v>1788.71</v>
      </c>
      <c r="E857" s="281">
        <v>1656.63</v>
      </c>
      <c r="F857" s="281">
        <v>1649.61</v>
      </c>
      <c r="G857" s="281">
        <v>1767.73</v>
      </c>
      <c r="H857" s="281">
        <v>1888.58</v>
      </c>
      <c r="I857" s="281">
        <v>1973.28</v>
      </c>
      <c r="J857" s="281">
        <v>2059.6799999999998</v>
      </c>
      <c r="K857" s="281">
        <v>2284.3000000000002</v>
      </c>
      <c r="L857" s="281">
        <v>2430.25</v>
      </c>
      <c r="M857" s="281">
        <v>2425.3200000000002</v>
      </c>
      <c r="N857" s="281">
        <v>2432.9299999999998</v>
      </c>
      <c r="O857" s="281">
        <v>2432.86</v>
      </c>
      <c r="P857" s="281">
        <v>2454.85</v>
      </c>
      <c r="Q857" s="281">
        <v>2373.4299999999998</v>
      </c>
      <c r="R857" s="281">
        <v>2128.5700000000002</v>
      </c>
      <c r="S857" s="281">
        <v>2136.12</v>
      </c>
      <c r="T857" s="281">
        <v>2647.92</v>
      </c>
      <c r="U857" s="281">
        <v>2721.18</v>
      </c>
      <c r="V857" s="281">
        <v>2406.31</v>
      </c>
      <c r="W857" s="281">
        <v>2165.81</v>
      </c>
      <c r="X857" s="281">
        <v>2031.12</v>
      </c>
      <c r="Y857" s="281">
        <v>1912.13</v>
      </c>
    </row>
    <row r="858" spans="1:25">
      <c r="A858" s="256">
        <v>29</v>
      </c>
      <c r="B858" s="281">
        <v>1805.59</v>
      </c>
      <c r="C858" s="281">
        <v>1762.83</v>
      </c>
      <c r="D858" s="281">
        <v>1762.29</v>
      </c>
      <c r="E858" s="281">
        <v>1682.51</v>
      </c>
      <c r="F858" s="281">
        <v>1665.57</v>
      </c>
      <c r="G858" s="281">
        <v>1844.92</v>
      </c>
      <c r="H858" s="281">
        <v>1956.98</v>
      </c>
      <c r="I858" s="281">
        <v>2093.66</v>
      </c>
      <c r="J858" s="281">
        <v>2268.15</v>
      </c>
      <c r="K858" s="281">
        <v>2285.46</v>
      </c>
      <c r="L858" s="281">
        <v>2162.0300000000002</v>
      </c>
      <c r="M858" s="281">
        <v>2165.96</v>
      </c>
      <c r="N858" s="281">
        <v>2178.11</v>
      </c>
      <c r="O858" s="281">
        <v>2089.17</v>
      </c>
      <c r="P858" s="281">
        <v>1981.48</v>
      </c>
      <c r="Q858" s="281">
        <v>1994.18</v>
      </c>
      <c r="R858" s="281">
        <v>1956.89</v>
      </c>
      <c r="S858" s="281">
        <v>1947.15</v>
      </c>
      <c r="T858" s="281">
        <v>2151.7199999999998</v>
      </c>
      <c r="U858" s="281">
        <v>2173.4899999999998</v>
      </c>
      <c r="V858" s="281">
        <v>2039.28</v>
      </c>
      <c r="W858" s="281">
        <v>1900.94</v>
      </c>
      <c r="X858" s="281">
        <v>1851.78</v>
      </c>
      <c r="Y858" s="281">
        <v>1769.9</v>
      </c>
    </row>
    <row r="859" spans="1:25">
      <c r="A859" s="256">
        <v>30</v>
      </c>
      <c r="B859" s="281">
        <v>1468.78</v>
      </c>
      <c r="C859" s="281">
        <v>1455.64</v>
      </c>
      <c r="D859" s="281">
        <v>1535.3</v>
      </c>
      <c r="E859" s="281">
        <v>1431.47</v>
      </c>
      <c r="F859" s="281">
        <v>1602.82</v>
      </c>
      <c r="G859" s="281">
        <v>1776.22</v>
      </c>
      <c r="H859" s="281">
        <v>1900.24</v>
      </c>
      <c r="I859" s="281">
        <v>2006.85</v>
      </c>
      <c r="J859" s="281">
        <v>2084.9299999999998</v>
      </c>
      <c r="K859" s="281">
        <v>2091.54</v>
      </c>
      <c r="L859" s="281">
        <v>2319.14</v>
      </c>
      <c r="M859" s="281">
        <v>2166.16</v>
      </c>
      <c r="N859" s="281">
        <v>2313.9</v>
      </c>
      <c r="O859" s="281">
        <v>2346.2199999999998</v>
      </c>
      <c r="P859" s="281">
        <v>2144.39</v>
      </c>
      <c r="Q859" s="281">
        <v>2111.94</v>
      </c>
      <c r="R859" s="281">
        <v>2120.19</v>
      </c>
      <c r="S859" s="281">
        <v>2102.5500000000002</v>
      </c>
      <c r="T859" s="281">
        <v>2105.37</v>
      </c>
      <c r="U859" s="281">
        <v>2317</v>
      </c>
      <c r="V859" s="281">
        <v>2332.17</v>
      </c>
      <c r="W859" s="281">
        <v>2090.34</v>
      </c>
      <c r="X859" s="281">
        <v>1946.35</v>
      </c>
      <c r="Y859" s="281">
        <v>1764.64</v>
      </c>
    </row>
    <row r="860" spans="1:25">
      <c r="A860" s="256">
        <v>31</v>
      </c>
      <c r="B860" s="281">
        <v>1688.11</v>
      </c>
      <c r="C860" s="281">
        <v>1641.6</v>
      </c>
      <c r="D860" s="281">
        <v>1649.27</v>
      </c>
      <c r="E860" s="281">
        <v>1668.89</v>
      </c>
      <c r="F860" s="281">
        <v>1652.83</v>
      </c>
      <c r="G860" s="281">
        <v>1733.27</v>
      </c>
      <c r="H860" s="281">
        <v>1834.3</v>
      </c>
      <c r="I860" s="281">
        <v>1955.14</v>
      </c>
      <c r="J860" s="281">
        <v>2048.96</v>
      </c>
      <c r="K860" s="281">
        <v>2129.7199999999998</v>
      </c>
      <c r="L860" s="281">
        <v>2104.67</v>
      </c>
      <c r="M860" s="281">
        <v>2167.87</v>
      </c>
      <c r="N860" s="281">
        <v>2124.75</v>
      </c>
      <c r="O860" s="281">
        <v>2164.08</v>
      </c>
      <c r="P860" s="281">
        <v>2125.52</v>
      </c>
      <c r="Q860" s="281">
        <v>1970.98</v>
      </c>
      <c r="R860" s="281">
        <v>1930.07</v>
      </c>
      <c r="S860" s="281">
        <v>2165.77</v>
      </c>
      <c r="T860" s="281">
        <v>2524.89</v>
      </c>
      <c r="U860" s="281">
        <v>2120.12</v>
      </c>
      <c r="V860" s="281">
        <v>2010.24</v>
      </c>
      <c r="W860" s="281">
        <v>1878.18</v>
      </c>
      <c r="X860" s="281">
        <v>1820.79</v>
      </c>
      <c r="Y860" s="281">
        <v>1719.69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59" t="s">
        <v>212</v>
      </c>
      <c r="B862" s="491" t="s">
        <v>216</v>
      </c>
      <c r="C862" s="491"/>
      <c r="D862" s="491"/>
      <c r="E862" s="491"/>
      <c r="F862" s="491"/>
      <c r="G862" s="491"/>
      <c r="H862" s="491"/>
      <c r="I862" s="491"/>
      <c r="J862" s="491"/>
      <c r="K862" s="491"/>
      <c r="L862" s="491"/>
      <c r="M862" s="491"/>
      <c r="N862" s="491"/>
      <c r="O862" s="491"/>
      <c r="P862" s="491"/>
      <c r="Q862" s="491"/>
      <c r="R862" s="491"/>
      <c r="S862" s="491"/>
      <c r="T862" s="491"/>
      <c r="U862" s="491"/>
      <c r="V862" s="491"/>
      <c r="W862" s="491"/>
      <c r="X862" s="491"/>
      <c r="Y862" s="491"/>
    </row>
    <row r="863" spans="1:25" ht="30">
      <c r="A863" s="459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1596.89</v>
      </c>
      <c r="C864" s="281">
        <v>1597</v>
      </c>
      <c r="D864" s="281">
        <v>1594.91</v>
      </c>
      <c r="E864" s="281">
        <v>1647.5</v>
      </c>
      <c r="F864" s="281">
        <v>1736.3</v>
      </c>
      <c r="G864" s="281">
        <v>1821.53</v>
      </c>
      <c r="H864" s="281">
        <v>1995.96</v>
      </c>
      <c r="I864" s="281">
        <v>2117.0100000000002</v>
      </c>
      <c r="J864" s="281">
        <v>2219.89</v>
      </c>
      <c r="K864" s="281">
        <v>2218.29</v>
      </c>
      <c r="L864" s="281">
        <v>2219.1999999999998</v>
      </c>
      <c r="M864" s="281">
        <v>2400.65</v>
      </c>
      <c r="N864" s="281">
        <v>2400.17</v>
      </c>
      <c r="O864" s="281">
        <v>2398.0700000000002</v>
      </c>
      <c r="P864" s="281">
        <v>2377.4</v>
      </c>
      <c r="Q864" s="281">
        <v>2363.81</v>
      </c>
      <c r="R864" s="281">
        <v>2352.46</v>
      </c>
      <c r="S864" s="281">
        <v>2377.5</v>
      </c>
      <c r="T864" s="281">
        <v>2263.77</v>
      </c>
      <c r="U864" s="281">
        <v>2137.16</v>
      </c>
      <c r="V864" s="281">
        <v>1961.54</v>
      </c>
      <c r="W864" s="281">
        <v>1840.91</v>
      </c>
      <c r="X864" s="281">
        <v>1786.64</v>
      </c>
      <c r="Y864" s="281">
        <v>1597.8</v>
      </c>
    </row>
    <row r="865" spans="1:25">
      <c r="A865" s="256">
        <v>2</v>
      </c>
      <c r="B865" s="281">
        <v>1554.13</v>
      </c>
      <c r="C865" s="281">
        <v>1518.07</v>
      </c>
      <c r="D865" s="281">
        <v>1519.84</v>
      </c>
      <c r="E865" s="281">
        <v>1522.05</v>
      </c>
      <c r="F865" s="281">
        <v>1568.83</v>
      </c>
      <c r="G865" s="281">
        <v>1567.92</v>
      </c>
      <c r="H865" s="281">
        <v>1842.27</v>
      </c>
      <c r="I865" s="281">
        <v>1991.36</v>
      </c>
      <c r="J865" s="281">
        <v>2091.64</v>
      </c>
      <c r="K865" s="281">
        <v>2141</v>
      </c>
      <c r="L865" s="281">
        <v>2141.91</v>
      </c>
      <c r="M865" s="281">
        <v>2346.84</v>
      </c>
      <c r="N865" s="281">
        <v>2386.8200000000002</v>
      </c>
      <c r="O865" s="281">
        <v>2378.79</v>
      </c>
      <c r="P865" s="281">
        <v>2373.67</v>
      </c>
      <c r="Q865" s="281">
        <v>2364.7800000000002</v>
      </c>
      <c r="R865" s="281">
        <v>2460.5700000000002</v>
      </c>
      <c r="S865" s="281">
        <v>2464.63</v>
      </c>
      <c r="T865" s="281">
        <v>2351.9299999999998</v>
      </c>
      <c r="U865" s="281">
        <v>2201.11</v>
      </c>
      <c r="V865" s="281">
        <v>2181.89</v>
      </c>
      <c r="W865" s="281">
        <v>2048.9499999999998</v>
      </c>
      <c r="X865" s="281">
        <v>1949.42</v>
      </c>
      <c r="Y865" s="281">
        <v>1733.03</v>
      </c>
    </row>
    <row r="866" spans="1:25">
      <c r="A866" s="256">
        <v>3</v>
      </c>
      <c r="B866" s="281">
        <v>1838.43</v>
      </c>
      <c r="C866" s="281">
        <v>1829.54</v>
      </c>
      <c r="D866" s="281">
        <v>1822.17</v>
      </c>
      <c r="E866" s="281">
        <v>1820.17</v>
      </c>
      <c r="F866" s="281">
        <v>1801.27</v>
      </c>
      <c r="G866" s="281">
        <v>1852.28</v>
      </c>
      <c r="H866" s="281">
        <v>1897.56</v>
      </c>
      <c r="I866" s="281">
        <v>2080.6</v>
      </c>
      <c r="J866" s="281">
        <v>2141.5500000000002</v>
      </c>
      <c r="K866" s="281">
        <v>2207.8000000000002</v>
      </c>
      <c r="L866" s="281">
        <v>2195.69</v>
      </c>
      <c r="M866" s="281">
        <v>2229.1799999999998</v>
      </c>
      <c r="N866" s="281">
        <v>2216.4499999999998</v>
      </c>
      <c r="O866" s="281">
        <v>2179.87</v>
      </c>
      <c r="P866" s="281">
        <v>2214.2800000000002</v>
      </c>
      <c r="Q866" s="281">
        <v>2207.5100000000002</v>
      </c>
      <c r="R866" s="281">
        <v>2181.11</v>
      </c>
      <c r="S866" s="281">
        <v>2167.9899999999998</v>
      </c>
      <c r="T866" s="281">
        <v>2155.44</v>
      </c>
      <c r="U866" s="281">
        <v>2097.4899999999998</v>
      </c>
      <c r="V866" s="281">
        <v>2092.41</v>
      </c>
      <c r="W866" s="281">
        <v>1976.9</v>
      </c>
      <c r="X866" s="281">
        <v>1895.81</v>
      </c>
      <c r="Y866" s="281">
        <v>1870.6</v>
      </c>
    </row>
    <row r="867" spans="1:25">
      <c r="A867" s="256">
        <v>4</v>
      </c>
      <c r="B867" s="281">
        <v>1814.36</v>
      </c>
      <c r="C867" s="281">
        <v>1803.23</v>
      </c>
      <c r="D867" s="281">
        <v>1800.89</v>
      </c>
      <c r="E867" s="281">
        <v>1803.84</v>
      </c>
      <c r="F867" s="281">
        <v>1795.22</v>
      </c>
      <c r="G867" s="281">
        <v>1864.89</v>
      </c>
      <c r="H867" s="281">
        <v>1964.73</v>
      </c>
      <c r="I867" s="281">
        <v>2135.38</v>
      </c>
      <c r="J867" s="281">
        <v>2218.06</v>
      </c>
      <c r="K867" s="281">
        <v>2291.4</v>
      </c>
      <c r="L867" s="281">
        <v>2237.8000000000002</v>
      </c>
      <c r="M867" s="281">
        <v>2365.9</v>
      </c>
      <c r="N867" s="281">
        <v>2361.66</v>
      </c>
      <c r="O867" s="281">
        <v>2432.8200000000002</v>
      </c>
      <c r="P867" s="281">
        <v>2439</v>
      </c>
      <c r="Q867" s="281">
        <v>2347.91</v>
      </c>
      <c r="R867" s="281">
        <v>2344.0500000000002</v>
      </c>
      <c r="S867" s="281">
        <v>2461.31</v>
      </c>
      <c r="T867" s="281">
        <v>2212.5</v>
      </c>
      <c r="U867" s="281">
        <v>2056.63</v>
      </c>
      <c r="V867" s="281">
        <v>2090.59</v>
      </c>
      <c r="W867" s="281">
        <v>1972.87</v>
      </c>
      <c r="X867" s="281">
        <v>1900.48</v>
      </c>
      <c r="Y867" s="281">
        <v>1850.23</v>
      </c>
    </row>
    <row r="868" spans="1:25">
      <c r="A868" s="256">
        <v>5</v>
      </c>
      <c r="B868" s="281">
        <v>1782.79</v>
      </c>
      <c r="C868" s="281">
        <v>1771.63</v>
      </c>
      <c r="D868" s="281">
        <v>1770.22</v>
      </c>
      <c r="E868" s="281">
        <v>1796.64</v>
      </c>
      <c r="F868" s="281">
        <v>1792.43</v>
      </c>
      <c r="G868" s="281">
        <v>1944.25</v>
      </c>
      <c r="H868" s="281">
        <v>2036.76</v>
      </c>
      <c r="I868" s="281">
        <v>2139.6</v>
      </c>
      <c r="J868" s="281">
        <v>2231.8200000000002</v>
      </c>
      <c r="K868" s="281">
        <v>2275.3200000000002</v>
      </c>
      <c r="L868" s="281">
        <v>2283.77</v>
      </c>
      <c r="M868" s="281">
        <v>2282.7399999999998</v>
      </c>
      <c r="N868" s="281">
        <v>2307.0300000000002</v>
      </c>
      <c r="O868" s="281">
        <v>2326.7600000000002</v>
      </c>
      <c r="P868" s="281">
        <v>2313.85</v>
      </c>
      <c r="Q868" s="281">
        <v>2356.1799999999998</v>
      </c>
      <c r="R868" s="281">
        <v>2348.2399999999998</v>
      </c>
      <c r="S868" s="281">
        <v>2405.92</v>
      </c>
      <c r="T868" s="281">
        <v>2456.9299999999998</v>
      </c>
      <c r="U868" s="281">
        <v>2220.54</v>
      </c>
      <c r="V868" s="281">
        <v>2222.9899999999998</v>
      </c>
      <c r="W868" s="281">
        <v>2133.4499999999998</v>
      </c>
      <c r="X868" s="281">
        <v>2010.2</v>
      </c>
      <c r="Y868" s="281">
        <v>1921.03</v>
      </c>
    </row>
    <row r="869" spans="1:25">
      <c r="A869" s="256">
        <v>6</v>
      </c>
      <c r="B869" s="281">
        <v>1856.18</v>
      </c>
      <c r="C869" s="281">
        <v>1844.37</v>
      </c>
      <c r="D869" s="281">
        <v>1823</v>
      </c>
      <c r="E869" s="281">
        <v>1826.01</v>
      </c>
      <c r="F869" s="281">
        <v>1801.29</v>
      </c>
      <c r="G869" s="281">
        <v>2021.11</v>
      </c>
      <c r="H869" s="281">
        <v>2086.56</v>
      </c>
      <c r="I869" s="281">
        <v>2194.5500000000002</v>
      </c>
      <c r="J869" s="281">
        <v>2400.61</v>
      </c>
      <c r="K869" s="281">
        <v>2506.71</v>
      </c>
      <c r="L869" s="281">
        <v>2522.0700000000002</v>
      </c>
      <c r="M869" s="281">
        <v>2495.81</v>
      </c>
      <c r="N869" s="281">
        <v>2495.42</v>
      </c>
      <c r="O869" s="281">
        <v>2493.38</v>
      </c>
      <c r="P869" s="281">
        <v>2491.9699999999998</v>
      </c>
      <c r="Q869" s="281">
        <v>2461.69</v>
      </c>
      <c r="R869" s="281">
        <v>2431.89</v>
      </c>
      <c r="S869" s="281">
        <v>2435.06</v>
      </c>
      <c r="T869" s="281">
        <v>2414.79</v>
      </c>
      <c r="U869" s="281">
        <v>2248.73</v>
      </c>
      <c r="V869" s="281">
        <v>2217.4699999999998</v>
      </c>
      <c r="W869" s="281">
        <v>2098.02</v>
      </c>
      <c r="X869" s="281">
        <v>1895.66</v>
      </c>
      <c r="Y869" s="281">
        <v>1867.31</v>
      </c>
    </row>
    <row r="870" spans="1:25">
      <c r="A870" s="256">
        <v>7</v>
      </c>
      <c r="B870" s="281">
        <v>1866.96</v>
      </c>
      <c r="C870" s="281">
        <v>1852.84</v>
      </c>
      <c r="D870" s="281">
        <v>1842.11</v>
      </c>
      <c r="E870" s="281">
        <v>1820</v>
      </c>
      <c r="F870" s="281">
        <v>1810.89</v>
      </c>
      <c r="G870" s="281">
        <v>1892.57</v>
      </c>
      <c r="H870" s="281">
        <v>1959.79</v>
      </c>
      <c r="I870" s="281">
        <v>2074.38</v>
      </c>
      <c r="J870" s="281">
        <v>2229.4699999999998</v>
      </c>
      <c r="K870" s="281">
        <v>2397.27</v>
      </c>
      <c r="L870" s="281">
        <v>2429.35</v>
      </c>
      <c r="M870" s="281">
        <v>2471.1</v>
      </c>
      <c r="N870" s="281">
        <v>2512.7399999999998</v>
      </c>
      <c r="O870" s="281">
        <v>2525.98</v>
      </c>
      <c r="P870" s="281">
        <v>2552.8200000000002</v>
      </c>
      <c r="Q870" s="281">
        <v>2563.6</v>
      </c>
      <c r="R870" s="281">
        <v>2562.56</v>
      </c>
      <c r="S870" s="281">
        <v>2523.98</v>
      </c>
      <c r="T870" s="281">
        <v>2553.9499999999998</v>
      </c>
      <c r="U870" s="281">
        <v>2295.66</v>
      </c>
      <c r="V870" s="281">
        <v>2278.3200000000002</v>
      </c>
      <c r="W870" s="281">
        <v>2097.4</v>
      </c>
      <c r="X870" s="281">
        <v>1957.49</v>
      </c>
      <c r="Y870" s="281">
        <v>1903.7</v>
      </c>
    </row>
    <row r="871" spans="1:25">
      <c r="A871" s="256">
        <v>8</v>
      </c>
      <c r="B871" s="281">
        <v>1820.26</v>
      </c>
      <c r="C871" s="281">
        <v>1815.38</v>
      </c>
      <c r="D871" s="281">
        <v>1809.54</v>
      </c>
      <c r="E871" s="281">
        <v>1803.25</v>
      </c>
      <c r="F871" s="281">
        <v>1800.73</v>
      </c>
      <c r="G871" s="281">
        <v>1937.39</v>
      </c>
      <c r="H871" s="281">
        <v>2008.75</v>
      </c>
      <c r="I871" s="281">
        <v>2141.63</v>
      </c>
      <c r="J871" s="281">
        <v>2215.04</v>
      </c>
      <c r="K871" s="281">
        <v>2342.5</v>
      </c>
      <c r="L871" s="281">
        <v>2378.38</v>
      </c>
      <c r="M871" s="281">
        <v>2374.39</v>
      </c>
      <c r="N871" s="281">
        <v>2411.86</v>
      </c>
      <c r="O871" s="281">
        <v>2402.27</v>
      </c>
      <c r="P871" s="281">
        <v>2397.3200000000002</v>
      </c>
      <c r="Q871" s="281">
        <v>2320.2199999999998</v>
      </c>
      <c r="R871" s="281">
        <v>2225.3000000000002</v>
      </c>
      <c r="S871" s="281">
        <v>2237</v>
      </c>
      <c r="T871" s="281">
        <v>2197</v>
      </c>
      <c r="U871" s="281">
        <v>2079.9499999999998</v>
      </c>
      <c r="V871" s="281">
        <v>2086.7399999999998</v>
      </c>
      <c r="W871" s="281">
        <v>1917.36</v>
      </c>
      <c r="X871" s="281">
        <v>1838.93</v>
      </c>
      <c r="Y871" s="281">
        <v>1819</v>
      </c>
    </row>
    <row r="872" spans="1:25">
      <c r="A872" s="256">
        <v>9</v>
      </c>
      <c r="B872" s="281">
        <v>1746.49</v>
      </c>
      <c r="C872" s="281">
        <v>1601.04</v>
      </c>
      <c r="D872" s="281">
        <v>1679.3</v>
      </c>
      <c r="E872" s="281">
        <v>1667.5</v>
      </c>
      <c r="F872" s="281">
        <v>1687.33</v>
      </c>
      <c r="G872" s="281">
        <v>1870.98</v>
      </c>
      <c r="H872" s="281">
        <v>1958.76</v>
      </c>
      <c r="I872" s="281">
        <v>2056.14</v>
      </c>
      <c r="J872" s="281">
        <v>2019.99</v>
      </c>
      <c r="K872" s="281">
        <v>2240.64</v>
      </c>
      <c r="L872" s="281">
        <v>2245.61</v>
      </c>
      <c r="M872" s="281">
        <v>2170.06</v>
      </c>
      <c r="N872" s="281">
        <v>2240.09</v>
      </c>
      <c r="O872" s="281">
        <v>2269.98</v>
      </c>
      <c r="P872" s="281">
        <v>2307.92</v>
      </c>
      <c r="Q872" s="281">
        <v>2322.39</v>
      </c>
      <c r="R872" s="281">
        <v>2218.7399999999998</v>
      </c>
      <c r="S872" s="281">
        <v>2224.98</v>
      </c>
      <c r="T872" s="281">
        <v>2180.88</v>
      </c>
      <c r="U872" s="281">
        <v>2046.85</v>
      </c>
      <c r="V872" s="281">
        <v>2015.58</v>
      </c>
      <c r="W872" s="281">
        <v>1908.22</v>
      </c>
      <c r="X872" s="281">
        <v>1840.83</v>
      </c>
      <c r="Y872" s="281">
        <v>1783.51</v>
      </c>
    </row>
    <row r="873" spans="1:25">
      <c r="A873" s="256">
        <v>10</v>
      </c>
      <c r="B873" s="281">
        <v>1815.15</v>
      </c>
      <c r="C873" s="281">
        <v>1804.29</v>
      </c>
      <c r="D873" s="281">
        <v>1791.01</v>
      </c>
      <c r="E873" s="281">
        <v>1791.82</v>
      </c>
      <c r="F873" s="281">
        <v>1779.86</v>
      </c>
      <c r="G873" s="281">
        <v>1846.95</v>
      </c>
      <c r="H873" s="281">
        <v>1907.31</v>
      </c>
      <c r="I873" s="281">
        <v>2040.53</v>
      </c>
      <c r="J873" s="281">
        <v>2136.1</v>
      </c>
      <c r="K873" s="281">
        <v>2261.61</v>
      </c>
      <c r="L873" s="281">
        <v>2269.87</v>
      </c>
      <c r="M873" s="281">
        <v>2264.14</v>
      </c>
      <c r="N873" s="281">
        <v>2278.16</v>
      </c>
      <c r="O873" s="281">
        <v>2328.29</v>
      </c>
      <c r="P873" s="281">
        <v>2335.6799999999998</v>
      </c>
      <c r="Q873" s="281">
        <v>2294.7199999999998</v>
      </c>
      <c r="R873" s="281">
        <v>2223.25</v>
      </c>
      <c r="S873" s="281">
        <v>2227.15</v>
      </c>
      <c r="T873" s="281">
        <v>2179.38</v>
      </c>
      <c r="U873" s="281">
        <v>2068.4299999999998</v>
      </c>
      <c r="V873" s="281">
        <v>2078.86</v>
      </c>
      <c r="W873" s="281">
        <v>1922.85</v>
      </c>
      <c r="X873" s="281">
        <v>1868.92</v>
      </c>
      <c r="Y873" s="281">
        <v>1848.81</v>
      </c>
    </row>
    <row r="874" spans="1:25">
      <c r="A874" s="256">
        <v>11</v>
      </c>
      <c r="B874" s="281">
        <v>1788.25</v>
      </c>
      <c r="C874" s="281">
        <v>1760.5</v>
      </c>
      <c r="D874" s="281">
        <v>1763.36</v>
      </c>
      <c r="E874" s="281">
        <v>1765.96</v>
      </c>
      <c r="F874" s="281">
        <v>1750.67</v>
      </c>
      <c r="G874" s="281">
        <v>1835.81</v>
      </c>
      <c r="H874" s="281">
        <v>1913.94</v>
      </c>
      <c r="I874" s="281">
        <v>2003.92</v>
      </c>
      <c r="J874" s="281">
        <v>2094.9</v>
      </c>
      <c r="K874" s="281">
        <v>2159.89</v>
      </c>
      <c r="L874" s="281">
        <v>2154.54</v>
      </c>
      <c r="M874" s="281">
        <v>2161.12</v>
      </c>
      <c r="N874" s="281">
        <v>2165.38</v>
      </c>
      <c r="O874" s="281">
        <v>2173.15</v>
      </c>
      <c r="P874" s="281">
        <v>2174.66</v>
      </c>
      <c r="Q874" s="281">
        <v>2204.08</v>
      </c>
      <c r="R874" s="281">
        <v>2138</v>
      </c>
      <c r="S874" s="281">
        <v>2145.6999999999998</v>
      </c>
      <c r="T874" s="281">
        <v>2144.62</v>
      </c>
      <c r="U874" s="281">
        <v>2013.84</v>
      </c>
      <c r="V874" s="281">
        <v>1968.93</v>
      </c>
      <c r="W874" s="281">
        <v>1874</v>
      </c>
      <c r="X874" s="281">
        <v>1822.48</v>
      </c>
      <c r="Y874" s="281">
        <v>1809.63</v>
      </c>
    </row>
    <row r="875" spans="1:25">
      <c r="A875" s="256">
        <v>12</v>
      </c>
      <c r="B875" s="281">
        <v>1868.62</v>
      </c>
      <c r="C875" s="281">
        <v>1853.97</v>
      </c>
      <c r="D875" s="281">
        <v>1856.96</v>
      </c>
      <c r="E875" s="281">
        <v>1811.89</v>
      </c>
      <c r="F875" s="281">
        <v>1845.96</v>
      </c>
      <c r="G875" s="281">
        <v>1918.02</v>
      </c>
      <c r="H875" s="281">
        <v>1995.88</v>
      </c>
      <c r="I875" s="281">
        <v>2119.7199999999998</v>
      </c>
      <c r="J875" s="281">
        <v>2181.79</v>
      </c>
      <c r="K875" s="281">
        <v>2255.63</v>
      </c>
      <c r="L875" s="281">
        <v>2260.35</v>
      </c>
      <c r="M875" s="281">
        <v>2293.9</v>
      </c>
      <c r="N875" s="281">
        <v>2288.2600000000002</v>
      </c>
      <c r="O875" s="281">
        <v>2325.13</v>
      </c>
      <c r="P875" s="281">
        <v>2326.5</v>
      </c>
      <c r="Q875" s="281">
        <v>2303.46</v>
      </c>
      <c r="R875" s="281">
        <v>2319.5700000000002</v>
      </c>
      <c r="S875" s="281">
        <v>2322.0100000000002</v>
      </c>
      <c r="T875" s="281">
        <v>2314.67</v>
      </c>
      <c r="U875" s="281">
        <v>2213.92</v>
      </c>
      <c r="V875" s="281">
        <v>1949.5</v>
      </c>
      <c r="W875" s="281">
        <v>1999.69</v>
      </c>
      <c r="X875" s="281">
        <v>1944.91</v>
      </c>
      <c r="Y875" s="281">
        <v>1920.69</v>
      </c>
    </row>
    <row r="876" spans="1:25">
      <c r="A876" s="256">
        <v>13</v>
      </c>
      <c r="B876" s="281">
        <v>2017.3</v>
      </c>
      <c r="C876" s="281">
        <v>1982.71</v>
      </c>
      <c r="D876" s="281">
        <v>1981.16</v>
      </c>
      <c r="E876" s="281">
        <v>1917.36</v>
      </c>
      <c r="F876" s="281">
        <v>1955.12</v>
      </c>
      <c r="G876" s="281">
        <v>2004.43</v>
      </c>
      <c r="H876" s="281">
        <v>2127.1799999999998</v>
      </c>
      <c r="I876" s="281">
        <v>2181.12</v>
      </c>
      <c r="J876" s="281">
        <v>2402.9</v>
      </c>
      <c r="K876" s="281">
        <v>2446.86</v>
      </c>
      <c r="L876" s="281">
        <v>2485.06</v>
      </c>
      <c r="M876" s="281">
        <v>2506.91</v>
      </c>
      <c r="N876" s="281">
        <v>2494.7800000000002</v>
      </c>
      <c r="O876" s="281">
        <v>2514.2399999999998</v>
      </c>
      <c r="P876" s="281">
        <v>2516.64</v>
      </c>
      <c r="Q876" s="281">
        <v>2502.64</v>
      </c>
      <c r="R876" s="281">
        <v>2498.04</v>
      </c>
      <c r="S876" s="281">
        <v>2473.6</v>
      </c>
      <c r="T876" s="281">
        <v>2405.85</v>
      </c>
      <c r="U876" s="281">
        <v>2221.7399999999998</v>
      </c>
      <c r="V876" s="281">
        <v>2076.9699999999998</v>
      </c>
      <c r="W876" s="281">
        <v>2102.86</v>
      </c>
      <c r="X876" s="281">
        <v>2059.52</v>
      </c>
      <c r="Y876" s="281">
        <v>2044.59</v>
      </c>
    </row>
    <row r="877" spans="1:25">
      <c r="A877" s="256">
        <v>14</v>
      </c>
      <c r="B877" s="281">
        <v>1958.85</v>
      </c>
      <c r="C877" s="281">
        <v>1926.65</v>
      </c>
      <c r="D877" s="281">
        <v>1931.85</v>
      </c>
      <c r="E877" s="281">
        <v>1856.57</v>
      </c>
      <c r="F877" s="281">
        <v>1878</v>
      </c>
      <c r="G877" s="281">
        <v>1928.9</v>
      </c>
      <c r="H877" s="281">
        <v>2060.56</v>
      </c>
      <c r="I877" s="281">
        <v>2186.69</v>
      </c>
      <c r="J877" s="281">
        <v>2198.5700000000002</v>
      </c>
      <c r="K877" s="281">
        <v>2286.42</v>
      </c>
      <c r="L877" s="281">
        <v>2406.6999999999998</v>
      </c>
      <c r="M877" s="281">
        <v>2393.23</v>
      </c>
      <c r="N877" s="281">
        <v>2410.2399999999998</v>
      </c>
      <c r="O877" s="281">
        <v>2426.52</v>
      </c>
      <c r="P877" s="281">
        <v>2426.71</v>
      </c>
      <c r="Q877" s="281">
        <v>2396.88</v>
      </c>
      <c r="R877" s="281">
        <v>2405.9499999999998</v>
      </c>
      <c r="S877" s="281">
        <v>2387.2199999999998</v>
      </c>
      <c r="T877" s="281">
        <v>2314.56</v>
      </c>
      <c r="U877" s="281">
        <v>2200.36</v>
      </c>
      <c r="V877" s="281">
        <v>2032.8</v>
      </c>
      <c r="W877" s="281">
        <v>2082.2199999999998</v>
      </c>
      <c r="X877" s="281">
        <v>2004.49</v>
      </c>
      <c r="Y877" s="281">
        <v>1995</v>
      </c>
    </row>
    <row r="878" spans="1:25">
      <c r="A878" s="256">
        <v>15</v>
      </c>
      <c r="B878" s="281">
        <v>2026.47</v>
      </c>
      <c r="C878" s="281">
        <v>2015.36</v>
      </c>
      <c r="D878" s="281">
        <v>2010.75</v>
      </c>
      <c r="E878" s="281">
        <v>1969.91</v>
      </c>
      <c r="F878" s="281">
        <v>2007.3</v>
      </c>
      <c r="G878" s="281">
        <v>2052.48</v>
      </c>
      <c r="H878" s="281">
        <v>2152.54</v>
      </c>
      <c r="I878" s="281">
        <v>2241.81</v>
      </c>
      <c r="J878" s="281">
        <v>2360.4899999999998</v>
      </c>
      <c r="K878" s="281">
        <v>2417.96</v>
      </c>
      <c r="L878" s="281">
        <v>2430.9699999999998</v>
      </c>
      <c r="M878" s="281">
        <v>2439.41</v>
      </c>
      <c r="N878" s="281">
        <v>2406.86</v>
      </c>
      <c r="O878" s="281">
        <v>2396.9899999999998</v>
      </c>
      <c r="P878" s="281">
        <v>2379.91</v>
      </c>
      <c r="Q878" s="281">
        <v>2358.21</v>
      </c>
      <c r="R878" s="281">
        <v>2318.79</v>
      </c>
      <c r="S878" s="281">
        <v>2311.96</v>
      </c>
      <c r="T878" s="281">
        <v>2243.38</v>
      </c>
      <c r="U878" s="281">
        <v>2131.7800000000002</v>
      </c>
      <c r="V878" s="281">
        <v>2048.7399999999998</v>
      </c>
      <c r="W878" s="281">
        <v>2086.0500000000002</v>
      </c>
      <c r="X878" s="281">
        <v>2055.16</v>
      </c>
      <c r="Y878" s="281">
        <v>2038.35</v>
      </c>
    </row>
    <row r="879" spans="1:25">
      <c r="A879" s="256">
        <v>16</v>
      </c>
      <c r="B879" s="281">
        <v>1921.3</v>
      </c>
      <c r="C879" s="281">
        <v>1906.42</v>
      </c>
      <c r="D879" s="281">
        <v>1905.35</v>
      </c>
      <c r="E879" s="281">
        <v>1822.18</v>
      </c>
      <c r="F879" s="281">
        <v>1885.58</v>
      </c>
      <c r="G879" s="281">
        <v>1986.81</v>
      </c>
      <c r="H879" s="281">
        <v>2140.6</v>
      </c>
      <c r="I879" s="281">
        <v>2181.79</v>
      </c>
      <c r="J879" s="281">
        <v>2221.39</v>
      </c>
      <c r="K879" s="281">
        <v>2279.2399999999998</v>
      </c>
      <c r="L879" s="281">
        <v>2310.6799999999998</v>
      </c>
      <c r="M879" s="281">
        <v>2278.5</v>
      </c>
      <c r="N879" s="281">
        <v>2276.35</v>
      </c>
      <c r="O879" s="281">
        <v>2282.5</v>
      </c>
      <c r="P879" s="281">
        <v>2318.63</v>
      </c>
      <c r="Q879" s="281">
        <v>2291.5700000000002</v>
      </c>
      <c r="R879" s="281">
        <v>2250.7399999999998</v>
      </c>
      <c r="S879" s="281">
        <v>2310.3000000000002</v>
      </c>
      <c r="T879" s="281">
        <v>2267.1</v>
      </c>
      <c r="U879" s="281">
        <v>2137.23</v>
      </c>
      <c r="V879" s="281">
        <v>2067.19</v>
      </c>
      <c r="W879" s="281">
        <v>2153.27</v>
      </c>
      <c r="X879" s="281">
        <v>2042.28</v>
      </c>
      <c r="Y879" s="281">
        <v>1943.67</v>
      </c>
    </row>
    <row r="880" spans="1:25">
      <c r="A880" s="256">
        <v>17</v>
      </c>
      <c r="B880" s="281">
        <v>2083.6799999999998</v>
      </c>
      <c r="C880" s="281">
        <v>2046.79</v>
      </c>
      <c r="D880" s="281">
        <v>2049.77</v>
      </c>
      <c r="E880" s="281">
        <v>1992.13</v>
      </c>
      <c r="F880" s="281">
        <v>2032.7</v>
      </c>
      <c r="G880" s="281">
        <v>2112.2800000000002</v>
      </c>
      <c r="H880" s="281">
        <v>2152.1</v>
      </c>
      <c r="I880" s="281">
        <v>2192.37</v>
      </c>
      <c r="J880" s="281">
        <v>2281.21</v>
      </c>
      <c r="K880" s="281">
        <v>2315.5700000000002</v>
      </c>
      <c r="L880" s="281">
        <v>2436.41</v>
      </c>
      <c r="M880" s="281">
        <v>2409.1</v>
      </c>
      <c r="N880" s="281">
        <v>2451.59</v>
      </c>
      <c r="O880" s="281">
        <v>2466.89</v>
      </c>
      <c r="P880" s="281">
        <v>2514.17</v>
      </c>
      <c r="Q880" s="281">
        <v>2411.7399999999998</v>
      </c>
      <c r="R880" s="281">
        <v>2329.39</v>
      </c>
      <c r="S880" s="281">
        <v>2332.39</v>
      </c>
      <c r="T880" s="281">
        <v>2351.56</v>
      </c>
      <c r="U880" s="281">
        <v>2220.67</v>
      </c>
      <c r="V880" s="281">
        <v>2146.4699999999998</v>
      </c>
      <c r="W880" s="281">
        <v>2192.62</v>
      </c>
      <c r="X880" s="281">
        <v>2105.1799999999998</v>
      </c>
      <c r="Y880" s="281">
        <v>2093.3000000000002</v>
      </c>
    </row>
    <row r="881" spans="1:25">
      <c r="A881" s="256">
        <v>18</v>
      </c>
      <c r="B881" s="281">
        <v>2009.33</v>
      </c>
      <c r="C881" s="281">
        <v>1999.02</v>
      </c>
      <c r="D881" s="281">
        <v>1989.55</v>
      </c>
      <c r="E881" s="281">
        <v>1946.45</v>
      </c>
      <c r="F881" s="281">
        <v>1980.84</v>
      </c>
      <c r="G881" s="281">
        <v>2028.31</v>
      </c>
      <c r="H881" s="281">
        <v>2061.23</v>
      </c>
      <c r="I881" s="281">
        <v>2126.3000000000002</v>
      </c>
      <c r="J881" s="281">
        <v>2127.35</v>
      </c>
      <c r="K881" s="281">
        <v>2125.8000000000002</v>
      </c>
      <c r="L881" s="281">
        <v>2117.2399999999998</v>
      </c>
      <c r="M881" s="281">
        <v>2129.81</v>
      </c>
      <c r="N881" s="281">
        <v>2130.83</v>
      </c>
      <c r="O881" s="281">
        <v>2156.25</v>
      </c>
      <c r="P881" s="281">
        <v>2198.04</v>
      </c>
      <c r="Q881" s="281">
        <v>2135.61</v>
      </c>
      <c r="R881" s="281">
        <v>2133.23</v>
      </c>
      <c r="S881" s="281">
        <v>2129.8200000000002</v>
      </c>
      <c r="T881" s="281">
        <v>2003.44</v>
      </c>
      <c r="U881" s="281">
        <v>1984.71</v>
      </c>
      <c r="V881" s="281">
        <v>2005.67</v>
      </c>
      <c r="W881" s="281">
        <v>2015.42</v>
      </c>
      <c r="X881" s="281">
        <v>1994.44</v>
      </c>
      <c r="Y881" s="281">
        <v>1953.75</v>
      </c>
    </row>
    <row r="882" spans="1:25">
      <c r="A882" s="256">
        <v>19</v>
      </c>
      <c r="B882" s="281">
        <v>2012.55</v>
      </c>
      <c r="C882" s="281">
        <v>2007.43</v>
      </c>
      <c r="D882" s="281">
        <v>2003.74</v>
      </c>
      <c r="E882" s="281">
        <v>2015.4</v>
      </c>
      <c r="F882" s="281">
        <v>2000.86</v>
      </c>
      <c r="G882" s="281">
        <v>2064.2399999999998</v>
      </c>
      <c r="H882" s="281">
        <v>2121.48</v>
      </c>
      <c r="I882" s="281">
        <v>2139.4699999999998</v>
      </c>
      <c r="J882" s="281">
        <v>2145.0100000000002</v>
      </c>
      <c r="K882" s="281">
        <v>2158.79</v>
      </c>
      <c r="L882" s="281">
        <v>2160.6799999999998</v>
      </c>
      <c r="M882" s="281">
        <v>2163.7399999999998</v>
      </c>
      <c r="N882" s="281">
        <v>2168.4</v>
      </c>
      <c r="O882" s="281">
        <v>2197.42</v>
      </c>
      <c r="P882" s="281">
        <v>2139.9</v>
      </c>
      <c r="Q882" s="281">
        <v>2136.83</v>
      </c>
      <c r="R882" s="281">
        <v>2142.9699999999998</v>
      </c>
      <c r="S882" s="281">
        <v>2067.1799999999998</v>
      </c>
      <c r="T882" s="281">
        <v>2094.5100000000002</v>
      </c>
      <c r="U882" s="281">
        <v>2199.5100000000002</v>
      </c>
      <c r="V882" s="281">
        <v>2151.88</v>
      </c>
      <c r="W882" s="281">
        <v>2086.16</v>
      </c>
      <c r="X882" s="281">
        <v>2075.0100000000002</v>
      </c>
      <c r="Y882" s="281">
        <v>2069.79</v>
      </c>
    </row>
    <row r="883" spans="1:25">
      <c r="A883" s="256">
        <v>20</v>
      </c>
      <c r="B883" s="281">
        <v>2102.14</v>
      </c>
      <c r="C883" s="281">
        <v>2086.65</v>
      </c>
      <c r="D883" s="281">
        <v>2082.41</v>
      </c>
      <c r="E883" s="281">
        <v>2082.81</v>
      </c>
      <c r="F883" s="281">
        <v>2067.67</v>
      </c>
      <c r="G883" s="281">
        <v>2118.4299999999998</v>
      </c>
      <c r="H883" s="281">
        <v>2175.29</v>
      </c>
      <c r="I883" s="281">
        <v>2236.54</v>
      </c>
      <c r="J883" s="281">
        <v>2395.41</v>
      </c>
      <c r="K883" s="281">
        <v>2404.5700000000002</v>
      </c>
      <c r="L883" s="281">
        <v>2411.4</v>
      </c>
      <c r="M883" s="281">
        <v>2384.09</v>
      </c>
      <c r="N883" s="281">
        <v>2376.11</v>
      </c>
      <c r="O883" s="281">
        <v>2392.31</v>
      </c>
      <c r="P883" s="281">
        <v>2391.6799999999998</v>
      </c>
      <c r="Q883" s="281">
        <v>2386.5700000000002</v>
      </c>
      <c r="R883" s="281">
        <v>2385.6</v>
      </c>
      <c r="S883" s="281">
        <v>2386.17</v>
      </c>
      <c r="T883" s="281">
        <v>2379.08</v>
      </c>
      <c r="U883" s="281">
        <v>2416.63</v>
      </c>
      <c r="V883" s="281">
        <v>2264.0700000000002</v>
      </c>
      <c r="W883" s="281">
        <v>2211.9299999999998</v>
      </c>
      <c r="X883" s="281">
        <v>2167.38</v>
      </c>
      <c r="Y883" s="281">
        <v>2135.42</v>
      </c>
    </row>
    <row r="884" spans="1:25">
      <c r="A884" s="256">
        <v>21</v>
      </c>
      <c r="B884" s="281">
        <v>2245.8200000000002</v>
      </c>
      <c r="C884" s="281">
        <v>2218.34</v>
      </c>
      <c r="D884" s="281">
        <v>2175.41</v>
      </c>
      <c r="E884" s="281">
        <v>2215.6799999999998</v>
      </c>
      <c r="F884" s="281">
        <v>2188.54</v>
      </c>
      <c r="G884" s="281">
        <v>2550.3200000000002</v>
      </c>
      <c r="H884" s="281">
        <v>2292.92</v>
      </c>
      <c r="I884" s="281">
        <v>2393.81</v>
      </c>
      <c r="J884" s="281">
        <v>2723.43</v>
      </c>
      <c r="K884" s="281">
        <v>2831.31</v>
      </c>
      <c r="L884" s="281">
        <v>2834.02</v>
      </c>
      <c r="M884" s="281">
        <v>2915.51</v>
      </c>
      <c r="N884" s="281">
        <v>2785</v>
      </c>
      <c r="O884" s="281">
        <v>2779.32</v>
      </c>
      <c r="P884" s="281">
        <v>2778.07</v>
      </c>
      <c r="Q884" s="281">
        <v>2772.07</v>
      </c>
      <c r="R884" s="281">
        <v>2898.65</v>
      </c>
      <c r="S884" s="281">
        <v>2853.38</v>
      </c>
      <c r="T884" s="281">
        <v>2766.41</v>
      </c>
      <c r="U884" s="281">
        <v>2785.55</v>
      </c>
      <c r="V884" s="281">
        <v>2488.56</v>
      </c>
      <c r="W884" s="281">
        <v>2319.1</v>
      </c>
      <c r="X884" s="281">
        <v>2256.88</v>
      </c>
      <c r="Y884" s="281">
        <v>2242.0700000000002</v>
      </c>
    </row>
    <row r="885" spans="1:25">
      <c r="A885" s="256">
        <v>22</v>
      </c>
      <c r="B885" s="281">
        <v>2243.37</v>
      </c>
      <c r="C885" s="281">
        <v>2229.52</v>
      </c>
      <c r="D885" s="281">
        <v>2214.5300000000002</v>
      </c>
      <c r="E885" s="281">
        <v>2220.0100000000002</v>
      </c>
      <c r="F885" s="281">
        <v>2202.6</v>
      </c>
      <c r="G885" s="281">
        <v>2264.34</v>
      </c>
      <c r="H885" s="281">
        <v>2345.29</v>
      </c>
      <c r="I885" s="281">
        <v>2437.9899999999998</v>
      </c>
      <c r="J885" s="281">
        <v>2490.09</v>
      </c>
      <c r="K885" s="281">
        <v>2493.85</v>
      </c>
      <c r="L885" s="281">
        <v>2560.27</v>
      </c>
      <c r="M885" s="281">
        <v>2559.13</v>
      </c>
      <c r="N885" s="281">
        <v>2492.2199999999998</v>
      </c>
      <c r="O885" s="281">
        <v>2490.81</v>
      </c>
      <c r="P885" s="281">
        <v>2541.77</v>
      </c>
      <c r="Q885" s="281">
        <v>2488.3000000000002</v>
      </c>
      <c r="R885" s="281">
        <v>2499.33</v>
      </c>
      <c r="S885" s="281">
        <v>2547.4499999999998</v>
      </c>
      <c r="T885" s="281">
        <v>2480.71</v>
      </c>
      <c r="U885" s="281">
        <v>2484.15</v>
      </c>
      <c r="V885" s="281">
        <v>2319.21</v>
      </c>
      <c r="W885" s="281">
        <v>2244.2800000000002</v>
      </c>
      <c r="X885" s="281">
        <v>2208.67</v>
      </c>
      <c r="Y885" s="281">
        <v>2182.79</v>
      </c>
    </row>
    <row r="886" spans="1:25">
      <c r="A886" s="256">
        <v>23</v>
      </c>
      <c r="B886" s="281">
        <v>2030.24</v>
      </c>
      <c r="C886" s="281">
        <v>2023.17</v>
      </c>
      <c r="D886" s="281">
        <v>2029.39</v>
      </c>
      <c r="E886" s="281">
        <v>2051.79</v>
      </c>
      <c r="F886" s="281">
        <v>2046.61</v>
      </c>
      <c r="G886" s="281">
        <v>2091.0300000000002</v>
      </c>
      <c r="H886" s="281">
        <v>2110.4</v>
      </c>
      <c r="I886" s="281">
        <v>2196.62</v>
      </c>
      <c r="J886" s="281">
        <v>2223.0100000000002</v>
      </c>
      <c r="K886" s="281">
        <v>2257.56</v>
      </c>
      <c r="L886" s="281">
        <v>2264.16</v>
      </c>
      <c r="M886" s="281">
        <v>2317.4</v>
      </c>
      <c r="N886" s="281">
        <v>2325</v>
      </c>
      <c r="O886" s="281">
        <v>2300.75</v>
      </c>
      <c r="P886" s="281">
        <v>2279.86</v>
      </c>
      <c r="Q886" s="281">
        <v>2274.42</v>
      </c>
      <c r="R886" s="281">
        <v>2318.91</v>
      </c>
      <c r="S886" s="281">
        <v>2352.1</v>
      </c>
      <c r="T886" s="281">
        <v>2358.36</v>
      </c>
      <c r="U886" s="281">
        <v>2570.09</v>
      </c>
      <c r="V886" s="281">
        <v>2262.7600000000002</v>
      </c>
      <c r="W886" s="281">
        <v>2154.15</v>
      </c>
      <c r="X886" s="281">
        <v>2112.63</v>
      </c>
      <c r="Y886" s="281">
        <v>2100.87</v>
      </c>
    </row>
    <row r="887" spans="1:25">
      <c r="A887" s="256">
        <v>24</v>
      </c>
      <c r="B887" s="281">
        <v>2019.99</v>
      </c>
      <c r="C887" s="281">
        <v>1977.94</v>
      </c>
      <c r="D887" s="281">
        <v>1979.2</v>
      </c>
      <c r="E887" s="281">
        <v>2015.51</v>
      </c>
      <c r="F887" s="281">
        <v>2005.27</v>
      </c>
      <c r="G887" s="281">
        <v>2055.7800000000002</v>
      </c>
      <c r="H887" s="281">
        <v>2142.17</v>
      </c>
      <c r="I887" s="281">
        <v>2235.46</v>
      </c>
      <c r="J887" s="281">
        <v>2315.6799999999998</v>
      </c>
      <c r="K887" s="281">
        <v>2435.7600000000002</v>
      </c>
      <c r="L887" s="281">
        <v>2287.13</v>
      </c>
      <c r="M887" s="281">
        <v>2338.56</v>
      </c>
      <c r="N887" s="281">
        <v>2425.25</v>
      </c>
      <c r="O887" s="281">
        <v>2522.37</v>
      </c>
      <c r="P887" s="281">
        <v>2584.38</v>
      </c>
      <c r="Q887" s="281">
        <v>2551.5</v>
      </c>
      <c r="R887" s="281">
        <v>2509.79</v>
      </c>
      <c r="S887" s="281">
        <v>2664.9</v>
      </c>
      <c r="T887" s="281">
        <v>2450.36</v>
      </c>
      <c r="U887" s="281">
        <v>2532.88</v>
      </c>
      <c r="V887" s="281">
        <v>2219.92</v>
      </c>
      <c r="W887" s="281">
        <v>2081.48</v>
      </c>
      <c r="X887" s="281">
        <v>2047.65</v>
      </c>
      <c r="Y887" s="281">
        <v>2037.72</v>
      </c>
    </row>
    <row r="888" spans="1:25">
      <c r="A888" s="256">
        <v>25</v>
      </c>
      <c r="B888" s="281">
        <v>1940.64</v>
      </c>
      <c r="C888" s="281">
        <v>1902.44</v>
      </c>
      <c r="D888" s="281">
        <v>1950.76</v>
      </c>
      <c r="E888" s="281">
        <v>1981.51</v>
      </c>
      <c r="F888" s="281">
        <v>1981.28</v>
      </c>
      <c r="G888" s="281">
        <v>2010.01</v>
      </c>
      <c r="H888" s="281">
        <v>2070.5700000000002</v>
      </c>
      <c r="I888" s="281">
        <v>2158.29</v>
      </c>
      <c r="J888" s="281">
        <v>2183.7600000000002</v>
      </c>
      <c r="K888" s="281">
        <v>2250.35</v>
      </c>
      <c r="L888" s="281">
        <v>2249.7600000000002</v>
      </c>
      <c r="M888" s="281">
        <v>2245.64</v>
      </c>
      <c r="N888" s="281">
        <v>2222.25</v>
      </c>
      <c r="O888" s="281">
        <v>2224.19</v>
      </c>
      <c r="P888" s="281">
        <v>2217.67</v>
      </c>
      <c r="Q888" s="281">
        <v>2176.6799999999998</v>
      </c>
      <c r="R888" s="281">
        <v>2234.52</v>
      </c>
      <c r="S888" s="281">
        <v>2426.52</v>
      </c>
      <c r="T888" s="281">
        <v>2659.95</v>
      </c>
      <c r="U888" s="281">
        <v>2309.65</v>
      </c>
      <c r="V888" s="281">
        <v>2098.91</v>
      </c>
      <c r="W888" s="281">
        <v>2042.96</v>
      </c>
      <c r="X888" s="281">
        <v>2014.15</v>
      </c>
      <c r="Y888" s="281">
        <v>1986.84</v>
      </c>
    </row>
    <row r="889" spans="1:25">
      <c r="A889" s="256">
        <v>26</v>
      </c>
      <c r="B889" s="281">
        <v>1924.57</v>
      </c>
      <c r="C889" s="281">
        <v>1885.26</v>
      </c>
      <c r="D889" s="281">
        <v>1919.55</v>
      </c>
      <c r="E889" s="281">
        <v>1873</v>
      </c>
      <c r="F889" s="281">
        <v>1860.91</v>
      </c>
      <c r="G889" s="281">
        <v>1965.04</v>
      </c>
      <c r="H889" s="281">
        <v>2056.73</v>
      </c>
      <c r="I889" s="281">
        <v>2176.1799999999998</v>
      </c>
      <c r="J889" s="281">
        <v>2254.52</v>
      </c>
      <c r="K889" s="281">
        <v>2260.02</v>
      </c>
      <c r="L889" s="281">
        <v>2262.41</v>
      </c>
      <c r="M889" s="281">
        <v>2253.2600000000002</v>
      </c>
      <c r="N889" s="281">
        <v>2252.66</v>
      </c>
      <c r="O889" s="281">
        <v>2146.7399999999998</v>
      </c>
      <c r="P889" s="281">
        <v>2170.61</v>
      </c>
      <c r="Q889" s="281">
        <v>2076.6799999999998</v>
      </c>
      <c r="R889" s="281">
        <v>2053.7399999999998</v>
      </c>
      <c r="S889" s="281">
        <v>2055.7399999999998</v>
      </c>
      <c r="T889" s="281">
        <v>2232.9</v>
      </c>
      <c r="U889" s="281">
        <v>2277.1999999999998</v>
      </c>
      <c r="V889" s="281">
        <v>2205.31</v>
      </c>
      <c r="W889" s="281">
        <v>2084.67</v>
      </c>
      <c r="X889" s="281">
        <v>2021.59</v>
      </c>
      <c r="Y889" s="281">
        <v>1967.67</v>
      </c>
    </row>
    <row r="890" spans="1:25">
      <c r="A890" s="256">
        <v>27</v>
      </c>
      <c r="B890" s="281">
        <v>1997.02</v>
      </c>
      <c r="C890" s="281">
        <v>1944.59</v>
      </c>
      <c r="D890" s="281">
        <v>1945.31</v>
      </c>
      <c r="E890" s="281">
        <v>1934.01</v>
      </c>
      <c r="F890" s="281">
        <v>1921.53</v>
      </c>
      <c r="G890" s="281">
        <v>2042.91</v>
      </c>
      <c r="H890" s="281">
        <v>2086</v>
      </c>
      <c r="I890" s="281">
        <v>2176.94</v>
      </c>
      <c r="J890" s="281">
        <v>2234.4499999999998</v>
      </c>
      <c r="K890" s="281">
        <v>2449.91</v>
      </c>
      <c r="L890" s="281">
        <v>2450.1</v>
      </c>
      <c r="M890" s="281">
        <v>2447.81</v>
      </c>
      <c r="N890" s="281">
        <v>2348.65</v>
      </c>
      <c r="O890" s="281">
        <v>2261.7399999999998</v>
      </c>
      <c r="P890" s="281">
        <v>2155.29</v>
      </c>
      <c r="Q890" s="281">
        <v>2137.12</v>
      </c>
      <c r="R890" s="281">
        <v>2112.8200000000002</v>
      </c>
      <c r="S890" s="281">
        <v>2117.15</v>
      </c>
      <c r="T890" s="281">
        <v>2537.27</v>
      </c>
      <c r="U890" s="281">
        <v>2591.1</v>
      </c>
      <c r="V890" s="281">
        <v>2310.0500000000002</v>
      </c>
      <c r="W890" s="281">
        <v>2258.1999999999998</v>
      </c>
      <c r="X890" s="281">
        <v>2056.0700000000002</v>
      </c>
      <c r="Y890" s="281">
        <v>2051.92</v>
      </c>
    </row>
    <row r="891" spans="1:25">
      <c r="A891" s="256">
        <v>28</v>
      </c>
      <c r="B891" s="281">
        <v>2013.18</v>
      </c>
      <c r="C891" s="281">
        <v>1964.65</v>
      </c>
      <c r="D891" s="281">
        <v>1941.3</v>
      </c>
      <c r="E891" s="281">
        <v>1809.22</v>
      </c>
      <c r="F891" s="281">
        <v>1802.2</v>
      </c>
      <c r="G891" s="281">
        <v>1920.32</v>
      </c>
      <c r="H891" s="281">
        <v>2041.17</v>
      </c>
      <c r="I891" s="281">
        <v>2125.87</v>
      </c>
      <c r="J891" s="281">
        <v>2212.27</v>
      </c>
      <c r="K891" s="281">
        <v>2436.89</v>
      </c>
      <c r="L891" s="281">
        <v>2582.84</v>
      </c>
      <c r="M891" s="281">
        <v>2577.91</v>
      </c>
      <c r="N891" s="281">
        <v>2585.52</v>
      </c>
      <c r="O891" s="281">
        <v>2585.4499999999998</v>
      </c>
      <c r="P891" s="281">
        <v>2607.44</v>
      </c>
      <c r="Q891" s="281">
        <v>2526.02</v>
      </c>
      <c r="R891" s="281">
        <v>2281.16</v>
      </c>
      <c r="S891" s="281">
        <v>2288.71</v>
      </c>
      <c r="T891" s="281">
        <v>2800.51</v>
      </c>
      <c r="U891" s="281">
        <v>2873.77</v>
      </c>
      <c r="V891" s="281">
        <v>2558.9</v>
      </c>
      <c r="W891" s="281">
        <v>2318.4</v>
      </c>
      <c r="X891" s="281">
        <v>2183.71</v>
      </c>
      <c r="Y891" s="281">
        <v>2064.7199999999998</v>
      </c>
    </row>
    <row r="892" spans="1:25">
      <c r="A892" s="256">
        <v>29</v>
      </c>
      <c r="B892" s="281">
        <v>1958.18</v>
      </c>
      <c r="C892" s="281">
        <v>1915.42</v>
      </c>
      <c r="D892" s="281">
        <v>1914.88</v>
      </c>
      <c r="E892" s="281">
        <v>1835.1</v>
      </c>
      <c r="F892" s="281">
        <v>1818.16</v>
      </c>
      <c r="G892" s="281">
        <v>1997.51</v>
      </c>
      <c r="H892" s="281">
        <v>2109.5700000000002</v>
      </c>
      <c r="I892" s="281">
        <v>2246.25</v>
      </c>
      <c r="J892" s="281">
        <v>2420.7399999999998</v>
      </c>
      <c r="K892" s="281">
        <v>2438.0500000000002</v>
      </c>
      <c r="L892" s="281">
        <v>2314.62</v>
      </c>
      <c r="M892" s="281">
        <v>2318.5500000000002</v>
      </c>
      <c r="N892" s="281">
        <v>2330.6999999999998</v>
      </c>
      <c r="O892" s="281">
        <v>2241.7600000000002</v>
      </c>
      <c r="P892" s="281">
        <v>2134.0700000000002</v>
      </c>
      <c r="Q892" s="281">
        <v>2146.77</v>
      </c>
      <c r="R892" s="281">
        <v>2109.48</v>
      </c>
      <c r="S892" s="281">
        <v>2099.7399999999998</v>
      </c>
      <c r="T892" s="281">
        <v>2304.31</v>
      </c>
      <c r="U892" s="281">
        <v>2326.08</v>
      </c>
      <c r="V892" s="281">
        <v>2191.87</v>
      </c>
      <c r="W892" s="281">
        <v>2053.5300000000002</v>
      </c>
      <c r="X892" s="281">
        <v>2004.37</v>
      </c>
      <c r="Y892" s="281">
        <v>1922.49</v>
      </c>
    </row>
    <row r="893" spans="1:25">
      <c r="A893" s="256">
        <v>30</v>
      </c>
      <c r="B893" s="281">
        <v>1621.37</v>
      </c>
      <c r="C893" s="281">
        <v>1608.23</v>
      </c>
      <c r="D893" s="281">
        <v>1687.89</v>
      </c>
      <c r="E893" s="281">
        <v>1584.06</v>
      </c>
      <c r="F893" s="281">
        <v>1755.41</v>
      </c>
      <c r="G893" s="281">
        <v>1928.81</v>
      </c>
      <c r="H893" s="281">
        <v>2052.83</v>
      </c>
      <c r="I893" s="281">
        <v>2159.44</v>
      </c>
      <c r="J893" s="281">
        <v>2237.52</v>
      </c>
      <c r="K893" s="281">
        <v>2244.13</v>
      </c>
      <c r="L893" s="281">
        <v>2471.73</v>
      </c>
      <c r="M893" s="281">
        <v>2318.75</v>
      </c>
      <c r="N893" s="281">
        <v>2466.4899999999998</v>
      </c>
      <c r="O893" s="281">
        <v>2498.81</v>
      </c>
      <c r="P893" s="281">
        <v>2296.98</v>
      </c>
      <c r="Q893" s="281">
        <v>2264.5300000000002</v>
      </c>
      <c r="R893" s="281">
        <v>2272.7800000000002</v>
      </c>
      <c r="S893" s="281">
        <v>2255.14</v>
      </c>
      <c r="T893" s="281">
        <v>2257.96</v>
      </c>
      <c r="U893" s="281">
        <v>2469.59</v>
      </c>
      <c r="V893" s="281">
        <v>2484.7600000000002</v>
      </c>
      <c r="W893" s="281">
        <v>2242.9299999999998</v>
      </c>
      <c r="X893" s="281">
        <v>2098.94</v>
      </c>
      <c r="Y893" s="281">
        <v>1917.23</v>
      </c>
    </row>
    <row r="894" spans="1:25">
      <c r="A894" s="256">
        <v>31</v>
      </c>
      <c r="B894" s="281">
        <v>1840.7</v>
      </c>
      <c r="C894" s="281">
        <v>1794.19</v>
      </c>
      <c r="D894" s="281">
        <v>1801.86</v>
      </c>
      <c r="E894" s="281">
        <v>1821.48</v>
      </c>
      <c r="F894" s="281">
        <v>1805.42</v>
      </c>
      <c r="G894" s="281">
        <v>1885.86</v>
      </c>
      <c r="H894" s="281">
        <v>1986.89</v>
      </c>
      <c r="I894" s="281">
        <v>2107.73</v>
      </c>
      <c r="J894" s="281">
        <v>2201.5500000000002</v>
      </c>
      <c r="K894" s="281">
        <v>2282.31</v>
      </c>
      <c r="L894" s="281">
        <v>2257.2600000000002</v>
      </c>
      <c r="M894" s="281">
        <v>2320.46</v>
      </c>
      <c r="N894" s="281">
        <v>2277.34</v>
      </c>
      <c r="O894" s="281">
        <v>2316.67</v>
      </c>
      <c r="P894" s="281">
        <v>2278.11</v>
      </c>
      <c r="Q894" s="281">
        <v>2123.5700000000002</v>
      </c>
      <c r="R894" s="281">
        <v>2082.66</v>
      </c>
      <c r="S894" s="281">
        <v>2318.36</v>
      </c>
      <c r="T894" s="281">
        <v>2677.48</v>
      </c>
      <c r="U894" s="281">
        <v>2272.71</v>
      </c>
      <c r="V894" s="281">
        <v>2162.83</v>
      </c>
      <c r="W894" s="281">
        <v>2030.77</v>
      </c>
      <c r="X894" s="281">
        <v>1973.38</v>
      </c>
      <c r="Y894" s="281">
        <v>1872.28</v>
      </c>
    </row>
    <row r="896" spans="1:25">
      <c r="A896" s="459" t="s">
        <v>212</v>
      </c>
      <c r="B896" s="491" t="s">
        <v>217</v>
      </c>
      <c r="C896" s="491"/>
      <c r="D896" s="491"/>
      <c r="E896" s="491"/>
      <c r="F896" s="491"/>
      <c r="G896" s="491"/>
      <c r="H896" s="491"/>
      <c r="I896" s="491"/>
      <c r="J896" s="491"/>
      <c r="K896" s="491"/>
      <c r="L896" s="491"/>
      <c r="M896" s="491"/>
      <c r="N896" s="491"/>
      <c r="O896" s="491"/>
      <c r="P896" s="491"/>
      <c r="Q896" s="491"/>
      <c r="R896" s="491"/>
      <c r="S896" s="491"/>
      <c r="T896" s="491"/>
      <c r="U896" s="491"/>
      <c r="V896" s="491"/>
      <c r="W896" s="491"/>
      <c r="X896" s="491"/>
      <c r="Y896" s="491"/>
    </row>
    <row r="897" spans="1:25" ht="30">
      <c r="A897" s="459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2102.31</v>
      </c>
      <c r="C898" s="281">
        <v>2102.42</v>
      </c>
      <c r="D898" s="281">
        <v>2100.33</v>
      </c>
      <c r="E898" s="281">
        <v>2152.92</v>
      </c>
      <c r="F898" s="281">
        <v>2241.7199999999998</v>
      </c>
      <c r="G898" s="281">
        <v>2326.9499999999998</v>
      </c>
      <c r="H898" s="281">
        <v>2501.38</v>
      </c>
      <c r="I898" s="281">
        <v>2622.43</v>
      </c>
      <c r="J898" s="281">
        <v>2725.31</v>
      </c>
      <c r="K898" s="281">
        <v>2723.71</v>
      </c>
      <c r="L898" s="281">
        <v>2724.62</v>
      </c>
      <c r="M898" s="281">
        <v>2906.07</v>
      </c>
      <c r="N898" s="281">
        <v>2905.59</v>
      </c>
      <c r="O898" s="281">
        <v>2903.49</v>
      </c>
      <c r="P898" s="281">
        <v>2882.82</v>
      </c>
      <c r="Q898" s="281">
        <v>2869.23</v>
      </c>
      <c r="R898" s="281">
        <v>2857.88</v>
      </c>
      <c r="S898" s="281">
        <v>2882.92</v>
      </c>
      <c r="T898" s="281">
        <v>2769.19</v>
      </c>
      <c r="U898" s="281">
        <v>2642.58</v>
      </c>
      <c r="V898" s="281">
        <v>2466.96</v>
      </c>
      <c r="W898" s="281">
        <v>2346.33</v>
      </c>
      <c r="X898" s="281">
        <v>2292.06</v>
      </c>
      <c r="Y898" s="281">
        <v>2103.2199999999998</v>
      </c>
    </row>
    <row r="899" spans="1:25">
      <c r="A899" s="256">
        <v>2</v>
      </c>
      <c r="B899" s="281">
        <v>2059.5500000000002</v>
      </c>
      <c r="C899" s="281">
        <v>2023.49</v>
      </c>
      <c r="D899" s="281">
        <v>2025.26</v>
      </c>
      <c r="E899" s="281">
        <v>2027.47</v>
      </c>
      <c r="F899" s="281">
        <v>2074.25</v>
      </c>
      <c r="G899" s="281">
        <v>2073.34</v>
      </c>
      <c r="H899" s="281">
        <v>2347.69</v>
      </c>
      <c r="I899" s="281">
        <v>2496.7800000000002</v>
      </c>
      <c r="J899" s="281">
        <v>2597.06</v>
      </c>
      <c r="K899" s="281">
        <v>2646.42</v>
      </c>
      <c r="L899" s="281">
        <v>2647.33</v>
      </c>
      <c r="M899" s="281">
        <v>2852.26</v>
      </c>
      <c r="N899" s="281">
        <v>2892.24</v>
      </c>
      <c r="O899" s="281">
        <v>2884.21</v>
      </c>
      <c r="P899" s="281">
        <v>2879.09</v>
      </c>
      <c r="Q899" s="281">
        <v>2870.2</v>
      </c>
      <c r="R899" s="281">
        <v>2965.99</v>
      </c>
      <c r="S899" s="281">
        <v>2970.05</v>
      </c>
      <c r="T899" s="281">
        <v>2857.35</v>
      </c>
      <c r="U899" s="281">
        <v>2706.53</v>
      </c>
      <c r="V899" s="281">
        <v>2687.31</v>
      </c>
      <c r="W899" s="281">
        <v>2554.37</v>
      </c>
      <c r="X899" s="281">
        <v>2454.84</v>
      </c>
      <c r="Y899" s="281">
        <v>2238.4499999999998</v>
      </c>
    </row>
    <row r="900" spans="1:25">
      <c r="A900" s="256">
        <v>3</v>
      </c>
      <c r="B900" s="281">
        <v>2343.85</v>
      </c>
      <c r="C900" s="281">
        <v>2334.96</v>
      </c>
      <c r="D900" s="281">
        <v>2327.59</v>
      </c>
      <c r="E900" s="281">
        <v>2325.59</v>
      </c>
      <c r="F900" s="281">
        <v>2306.69</v>
      </c>
      <c r="G900" s="281">
        <v>2357.6999999999998</v>
      </c>
      <c r="H900" s="281">
        <v>2402.98</v>
      </c>
      <c r="I900" s="281">
        <v>2586.02</v>
      </c>
      <c r="J900" s="281">
        <v>2646.97</v>
      </c>
      <c r="K900" s="281">
        <v>2713.22</v>
      </c>
      <c r="L900" s="281">
        <v>2701.11</v>
      </c>
      <c r="M900" s="281">
        <v>2734.6</v>
      </c>
      <c r="N900" s="281">
        <v>2721.87</v>
      </c>
      <c r="O900" s="281">
        <v>2685.29</v>
      </c>
      <c r="P900" s="281">
        <v>2719.7</v>
      </c>
      <c r="Q900" s="281">
        <v>2712.93</v>
      </c>
      <c r="R900" s="281">
        <v>2686.53</v>
      </c>
      <c r="S900" s="281">
        <v>2673.41</v>
      </c>
      <c r="T900" s="281">
        <v>2660.86</v>
      </c>
      <c r="U900" s="281">
        <v>2602.91</v>
      </c>
      <c r="V900" s="281">
        <v>2597.83</v>
      </c>
      <c r="W900" s="281">
        <v>2482.3200000000002</v>
      </c>
      <c r="X900" s="281">
        <v>2401.23</v>
      </c>
      <c r="Y900" s="281">
        <v>2376.02</v>
      </c>
    </row>
    <row r="901" spans="1:25">
      <c r="A901" s="256">
        <v>4</v>
      </c>
      <c r="B901" s="281">
        <v>2319.7800000000002</v>
      </c>
      <c r="C901" s="281">
        <v>2308.65</v>
      </c>
      <c r="D901" s="281">
        <v>2306.31</v>
      </c>
      <c r="E901" s="281">
        <v>2309.2600000000002</v>
      </c>
      <c r="F901" s="281">
        <v>2300.64</v>
      </c>
      <c r="G901" s="281">
        <v>2370.31</v>
      </c>
      <c r="H901" s="281">
        <v>2470.15</v>
      </c>
      <c r="I901" s="281">
        <v>2640.8</v>
      </c>
      <c r="J901" s="281">
        <v>2723.48</v>
      </c>
      <c r="K901" s="281">
        <v>2796.82</v>
      </c>
      <c r="L901" s="281">
        <v>2743.22</v>
      </c>
      <c r="M901" s="281">
        <v>2871.32</v>
      </c>
      <c r="N901" s="281">
        <v>2867.08</v>
      </c>
      <c r="O901" s="281">
        <v>2938.24</v>
      </c>
      <c r="P901" s="281">
        <v>2944.42</v>
      </c>
      <c r="Q901" s="281">
        <v>2853.33</v>
      </c>
      <c r="R901" s="281">
        <v>2849.47</v>
      </c>
      <c r="S901" s="281">
        <v>2966.73</v>
      </c>
      <c r="T901" s="281">
        <v>2717.92</v>
      </c>
      <c r="U901" s="281">
        <v>2562.0500000000002</v>
      </c>
      <c r="V901" s="281">
        <v>2596.0100000000002</v>
      </c>
      <c r="W901" s="281">
        <v>2478.29</v>
      </c>
      <c r="X901" s="281">
        <v>2405.9</v>
      </c>
      <c r="Y901" s="281">
        <v>2355.65</v>
      </c>
    </row>
    <row r="902" spans="1:25">
      <c r="A902" s="256">
        <v>5</v>
      </c>
      <c r="B902" s="281">
        <v>2288.21</v>
      </c>
      <c r="C902" s="281">
        <v>2277.0500000000002</v>
      </c>
      <c r="D902" s="281">
        <v>2275.64</v>
      </c>
      <c r="E902" s="281">
        <v>2302.06</v>
      </c>
      <c r="F902" s="281">
        <v>2297.85</v>
      </c>
      <c r="G902" s="281">
        <v>2449.67</v>
      </c>
      <c r="H902" s="281">
        <v>2542.1799999999998</v>
      </c>
      <c r="I902" s="281">
        <v>2645.02</v>
      </c>
      <c r="J902" s="281">
        <v>2737.24</v>
      </c>
      <c r="K902" s="281">
        <v>2780.74</v>
      </c>
      <c r="L902" s="281">
        <v>2789.19</v>
      </c>
      <c r="M902" s="281">
        <v>2788.16</v>
      </c>
      <c r="N902" s="281">
        <v>2812.45</v>
      </c>
      <c r="O902" s="281">
        <v>2832.18</v>
      </c>
      <c r="P902" s="281">
        <v>2819.27</v>
      </c>
      <c r="Q902" s="281">
        <v>2861.6</v>
      </c>
      <c r="R902" s="281">
        <v>2853.66</v>
      </c>
      <c r="S902" s="281">
        <v>2911.34</v>
      </c>
      <c r="T902" s="281">
        <v>2962.35</v>
      </c>
      <c r="U902" s="281">
        <v>2725.96</v>
      </c>
      <c r="V902" s="281">
        <v>2728.41</v>
      </c>
      <c r="W902" s="281">
        <v>2638.87</v>
      </c>
      <c r="X902" s="281">
        <v>2515.62</v>
      </c>
      <c r="Y902" s="281">
        <v>2426.4499999999998</v>
      </c>
    </row>
    <row r="903" spans="1:25">
      <c r="A903" s="256">
        <v>6</v>
      </c>
      <c r="B903" s="281">
        <v>2361.6</v>
      </c>
      <c r="C903" s="281">
        <v>2349.79</v>
      </c>
      <c r="D903" s="281">
        <v>2328.42</v>
      </c>
      <c r="E903" s="281">
        <v>2331.4299999999998</v>
      </c>
      <c r="F903" s="281">
        <v>2306.71</v>
      </c>
      <c r="G903" s="281">
        <v>2526.5300000000002</v>
      </c>
      <c r="H903" s="281">
        <v>2591.98</v>
      </c>
      <c r="I903" s="281">
        <v>2699.97</v>
      </c>
      <c r="J903" s="281">
        <v>2906.03</v>
      </c>
      <c r="K903" s="281">
        <v>3012.13</v>
      </c>
      <c r="L903" s="281">
        <v>3027.49</v>
      </c>
      <c r="M903" s="281">
        <v>3001.23</v>
      </c>
      <c r="N903" s="281">
        <v>3000.84</v>
      </c>
      <c r="O903" s="281">
        <v>2998.8</v>
      </c>
      <c r="P903" s="281">
        <v>2997.39</v>
      </c>
      <c r="Q903" s="281">
        <v>2967.11</v>
      </c>
      <c r="R903" s="281">
        <v>2937.31</v>
      </c>
      <c r="S903" s="281">
        <v>2940.48</v>
      </c>
      <c r="T903" s="281">
        <v>2920.21</v>
      </c>
      <c r="U903" s="281">
        <v>2754.15</v>
      </c>
      <c r="V903" s="281">
        <v>2722.89</v>
      </c>
      <c r="W903" s="281">
        <v>2603.44</v>
      </c>
      <c r="X903" s="281">
        <v>2401.08</v>
      </c>
      <c r="Y903" s="281">
        <v>2372.73</v>
      </c>
    </row>
    <row r="904" spans="1:25">
      <c r="A904" s="256">
        <v>7</v>
      </c>
      <c r="B904" s="281">
        <v>2372.38</v>
      </c>
      <c r="C904" s="281">
        <v>2358.2600000000002</v>
      </c>
      <c r="D904" s="281">
        <v>2347.5300000000002</v>
      </c>
      <c r="E904" s="281">
        <v>2325.42</v>
      </c>
      <c r="F904" s="281">
        <v>2316.31</v>
      </c>
      <c r="G904" s="281">
        <v>2397.9899999999998</v>
      </c>
      <c r="H904" s="281">
        <v>2465.21</v>
      </c>
      <c r="I904" s="281">
        <v>2579.8000000000002</v>
      </c>
      <c r="J904" s="281">
        <v>2734.89</v>
      </c>
      <c r="K904" s="281">
        <v>2902.69</v>
      </c>
      <c r="L904" s="281">
        <v>2934.77</v>
      </c>
      <c r="M904" s="281">
        <v>2976.52</v>
      </c>
      <c r="N904" s="281">
        <v>3018.16</v>
      </c>
      <c r="O904" s="281">
        <v>3031.4</v>
      </c>
      <c r="P904" s="281">
        <v>3058.24</v>
      </c>
      <c r="Q904" s="281">
        <v>3069.02</v>
      </c>
      <c r="R904" s="281">
        <v>3067.98</v>
      </c>
      <c r="S904" s="281">
        <v>3029.4</v>
      </c>
      <c r="T904" s="281">
        <v>3059.37</v>
      </c>
      <c r="U904" s="281">
        <v>2801.08</v>
      </c>
      <c r="V904" s="281">
        <v>2783.74</v>
      </c>
      <c r="W904" s="281">
        <v>2602.8200000000002</v>
      </c>
      <c r="X904" s="281">
        <v>2462.91</v>
      </c>
      <c r="Y904" s="281">
        <v>2409.12</v>
      </c>
    </row>
    <row r="905" spans="1:25">
      <c r="A905" s="256">
        <v>8</v>
      </c>
      <c r="B905" s="281">
        <v>2325.6799999999998</v>
      </c>
      <c r="C905" s="281">
        <v>2320.8000000000002</v>
      </c>
      <c r="D905" s="281">
        <v>2314.96</v>
      </c>
      <c r="E905" s="281">
        <v>2308.67</v>
      </c>
      <c r="F905" s="281">
        <v>2306.15</v>
      </c>
      <c r="G905" s="281">
        <v>2442.81</v>
      </c>
      <c r="H905" s="281">
        <v>2514.17</v>
      </c>
      <c r="I905" s="281">
        <v>2647.05</v>
      </c>
      <c r="J905" s="281">
        <v>2720.46</v>
      </c>
      <c r="K905" s="281">
        <v>2847.92</v>
      </c>
      <c r="L905" s="281">
        <v>2883.8</v>
      </c>
      <c r="M905" s="281">
        <v>2879.81</v>
      </c>
      <c r="N905" s="281">
        <v>2917.28</v>
      </c>
      <c r="O905" s="281">
        <v>2907.69</v>
      </c>
      <c r="P905" s="281">
        <v>2902.74</v>
      </c>
      <c r="Q905" s="281">
        <v>2825.64</v>
      </c>
      <c r="R905" s="281">
        <v>2730.72</v>
      </c>
      <c r="S905" s="281">
        <v>2742.42</v>
      </c>
      <c r="T905" s="281">
        <v>2702.42</v>
      </c>
      <c r="U905" s="281">
        <v>2585.37</v>
      </c>
      <c r="V905" s="281">
        <v>2592.16</v>
      </c>
      <c r="W905" s="281">
        <v>2422.7800000000002</v>
      </c>
      <c r="X905" s="281">
        <v>2344.35</v>
      </c>
      <c r="Y905" s="281">
        <v>2324.42</v>
      </c>
    </row>
    <row r="906" spans="1:25">
      <c r="A906" s="256">
        <v>9</v>
      </c>
      <c r="B906" s="281">
        <v>2251.91</v>
      </c>
      <c r="C906" s="281">
        <v>2106.46</v>
      </c>
      <c r="D906" s="281">
        <v>2184.7199999999998</v>
      </c>
      <c r="E906" s="281">
        <v>2172.92</v>
      </c>
      <c r="F906" s="281">
        <v>2192.75</v>
      </c>
      <c r="G906" s="281">
        <v>2376.4</v>
      </c>
      <c r="H906" s="281">
        <v>2464.1799999999998</v>
      </c>
      <c r="I906" s="281">
        <v>2561.56</v>
      </c>
      <c r="J906" s="281">
        <v>2525.41</v>
      </c>
      <c r="K906" s="281">
        <v>2746.06</v>
      </c>
      <c r="L906" s="281">
        <v>2751.03</v>
      </c>
      <c r="M906" s="281">
        <v>2675.48</v>
      </c>
      <c r="N906" s="281">
        <v>2745.51</v>
      </c>
      <c r="O906" s="281">
        <v>2775.4</v>
      </c>
      <c r="P906" s="281">
        <v>2813.34</v>
      </c>
      <c r="Q906" s="281">
        <v>2827.81</v>
      </c>
      <c r="R906" s="281">
        <v>2724.16</v>
      </c>
      <c r="S906" s="281">
        <v>2730.4</v>
      </c>
      <c r="T906" s="281">
        <v>2686.3</v>
      </c>
      <c r="U906" s="281">
        <v>2552.27</v>
      </c>
      <c r="V906" s="281">
        <v>2521</v>
      </c>
      <c r="W906" s="281">
        <v>2413.64</v>
      </c>
      <c r="X906" s="281">
        <v>2346.25</v>
      </c>
      <c r="Y906" s="281">
        <v>2288.9299999999998</v>
      </c>
    </row>
    <row r="907" spans="1:25">
      <c r="A907" s="256">
        <v>10</v>
      </c>
      <c r="B907" s="281">
        <v>2320.5700000000002</v>
      </c>
      <c r="C907" s="281">
        <v>2309.71</v>
      </c>
      <c r="D907" s="281">
        <v>2296.4299999999998</v>
      </c>
      <c r="E907" s="281">
        <v>2297.2399999999998</v>
      </c>
      <c r="F907" s="281">
        <v>2285.2800000000002</v>
      </c>
      <c r="G907" s="281">
        <v>2352.37</v>
      </c>
      <c r="H907" s="281">
        <v>2412.73</v>
      </c>
      <c r="I907" s="281">
        <v>2545.9499999999998</v>
      </c>
      <c r="J907" s="281">
        <v>2641.52</v>
      </c>
      <c r="K907" s="281">
        <v>2767.03</v>
      </c>
      <c r="L907" s="281">
        <v>2775.29</v>
      </c>
      <c r="M907" s="281">
        <v>2769.56</v>
      </c>
      <c r="N907" s="281">
        <v>2783.58</v>
      </c>
      <c r="O907" s="281">
        <v>2833.71</v>
      </c>
      <c r="P907" s="281">
        <v>2841.1</v>
      </c>
      <c r="Q907" s="281">
        <v>2800.14</v>
      </c>
      <c r="R907" s="281">
        <v>2728.67</v>
      </c>
      <c r="S907" s="281">
        <v>2732.57</v>
      </c>
      <c r="T907" s="281">
        <v>2684.8</v>
      </c>
      <c r="U907" s="281">
        <v>2573.85</v>
      </c>
      <c r="V907" s="281">
        <v>2584.2800000000002</v>
      </c>
      <c r="W907" s="281">
        <v>2428.27</v>
      </c>
      <c r="X907" s="281">
        <v>2374.34</v>
      </c>
      <c r="Y907" s="281">
        <v>2354.23</v>
      </c>
    </row>
    <row r="908" spans="1:25">
      <c r="A908" s="256">
        <v>11</v>
      </c>
      <c r="B908" s="281">
        <v>2293.67</v>
      </c>
      <c r="C908" s="281">
        <v>2265.92</v>
      </c>
      <c r="D908" s="281">
        <v>2268.7800000000002</v>
      </c>
      <c r="E908" s="281">
        <v>2271.38</v>
      </c>
      <c r="F908" s="281">
        <v>2256.09</v>
      </c>
      <c r="G908" s="281">
        <v>2341.23</v>
      </c>
      <c r="H908" s="281">
        <v>2419.36</v>
      </c>
      <c r="I908" s="281">
        <v>2509.34</v>
      </c>
      <c r="J908" s="281">
        <v>2600.3200000000002</v>
      </c>
      <c r="K908" s="281">
        <v>2665.31</v>
      </c>
      <c r="L908" s="281">
        <v>2659.96</v>
      </c>
      <c r="M908" s="281">
        <v>2666.54</v>
      </c>
      <c r="N908" s="281">
        <v>2670.8</v>
      </c>
      <c r="O908" s="281">
        <v>2678.57</v>
      </c>
      <c r="P908" s="281">
        <v>2680.08</v>
      </c>
      <c r="Q908" s="281">
        <v>2709.5</v>
      </c>
      <c r="R908" s="281">
        <v>2643.42</v>
      </c>
      <c r="S908" s="281">
        <v>2651.12</v>
      </c>
      <c r="T908" s="281">
        <v>2650.04</v>
      </c>
      <c r="U908" s="281">
        <v>2519.2600000000002</v>
      </c>
      <c r="V908" s="281">
        <v>2474.35</v>
      </c>
      <c r="W908" s="281">
        <v>2379.42</v>
      </c>
      <c r="X908" s="281">
        <v>2327.9</v>
      </c>
      <c r="Y908" s="281">
        <v>2315.0500000000002</v>
      </c>
    </row>
    <row r="909" spans="1:25">
      <c r="A909" s="256">
        <v>12</v>
      </c>
      <c r="B909" s="281">
        <v>2374.04</v>
      </c>
      <c r="C909" s="281">
        <v>2359.39</v>
      </c>
      <c r="D909" s="281">
        <v>2362.38</v>
      </c>
      <c r="E909" s="281">
        <v>2317.31</v>
      </c>
      <c r="F909" s="281">
        <v>2351.38</v>
      </c>
      <c r="G909" s="281">
        <v>2423.44</v>
      </c>
      <c r="H909" s="281">
        <v>2501.3000000000002</v>
      </c>
      <c r="I909" s="281">
        <v>2625.14</v>
      </c>
      <c r="J909" s="281">
        <v>2687.21</v>
      </c>
      <c r="K909" s="281">
        <v>2761.05</v>
      </c>
      <c r="L909" s="281">
        <v>2765.77</v>
      </c>
      <c r="M909" s="281">
        <v>2799.32</v>
      </c>
      <c r="N909" s="281">
        <v>2793.68</v>
      </c>
      <c r="O909" s="281">
        <v>2830.55</v>
      </c>
      <c r="P909" s="281">
        <v>2831.92</v>
      </c>
      <c r="Q909" s="281">
        <v>2808.88</v>
      </c>
      <c r="R909" s="281">
        <v>2824.99</v>
      </c>
      <c r="S909" s="281">
        <v>2827.43</v>
      </c>
      <c r="T909" s="281">
        <v>2820.09</v>
      </c>
      <c r="U909" s="281">
        <v>2719.34</v>
      </c>
      <c r="V909" s="281">
        <v>2454.92</v>
      </c>
      <c r="W909" s="281">
        <v>2505.11</v>
      </c>
      <c r="X909" s="281">
        <v>2450.33</v>
      </c>
      <c r="Y909" s="281">
        <v>2426.11</v>
      </c>
    </row>
    <row r="910" spans="1:25">
      <c r="A910" s="256">
        <v>13</v>
      </c>
      <c r="B910" s="281">
        <v>2522.7199999999998</v>
      </c>
      <c r="C910" s="281">
        <v>2488.13</v>
      </c>
      <c r="D910" s="281">
        <v>2486.58</v>
      </c>
      <c r="E910" s="281">
        <v>2422.7800000000002</v>
      </c>
      <c r="F910" s="281">
        <v>2460.54</v>
      </c>
      <c r="G910" s="281">
        <v>2509.85</v>
      </c>
      <c r="H910" s="281">
        <v>2632.6</v>
      </c>
      <c r="I910" s="281">
        <v>2686.54</v>
      </c>
      <c r="J910" s="281">
        <v>2908.32</v>
      </c>
      <c r="K910" s="281">
        <v>2952.28</v>
      </c>
      <c r="L910" s="281">
        <v>2990.48</v>
      </c>
      <c r="M910" s="281">
        <v>3012.33</v>
      </c>
      <c r="N910" s="281">
        <v>3000.2</v>
      </c>
      <c r="O910" s="281">
        <v>3019.66</v>
      </c>
      <c r="P910" s="281">
        <v>3022.06</v>
      </c>
      <c r="Q910" s="281">
        <v>3008.06</v>
      </c>
      <c r="R910" s="281">
        <v>3003.46</v>
      </c>
      <c r="S910" s="281">
        <v>2979.02</v>
      </c>
      <c r="T910" s="281">
        <v>2911.27</v>
      </c>
      <c r="U910" s="281">
        <v>2727.16</v>
      </c>
      <c r="V910" s="281">
        <v>2582.39</v>
      </c>
      <c r="W910" s="281">
        <v>2608.2800000000002</v>
      </c>
      <c r="X910" s="281">
        <v>2564.94</v>
      </c>
      <c r="Y910" s="281">
        <v>2550.0100000000002</v>
      </c>
    </row>
    <row r="911" spans="1:25">
      <c r="A911" s="256">
        <v>14</v>
      </c>
      <c r="B911" s="281">
        <v>2464.27</v>
      </c>
      <c r="C911" s="281">
        <v>2432.0700000000002</v>
      </c>
      <c r="D911" s="281">
        <v>2437.27</v>
      </c>
      <c r="E911" s="281">
        <v>2361.9899999999998</v>
      </c>
      <c r="F911" s="281">
        <v>2383.42</v>
      </c>
      <c r="G911" s="281">
        <v>2434.3200000000002</v>
      </c>
      <c r="H911" s="281">
        <v>2565.98</v>
      </c>
      <c r="I911" s="281">
        <v>2692.11</v>
      </c>
      <c r="J911" s="281">
        <v>2703.99</v>
      </c>
      <c r="K911" s="281">
        <v>2791.84</v>
      </c>
      <c r="L911" s="281">
        <v>2912.12</v>
      </c>
      <c r="M911" s="281">
        <v>2898.65</v>
      </c>
      <c r="N911" s="281">
        <v>2915.66</v>
      </c>
      <c r="O911" s="281">
        <v>2931.94</v>
      </c>
      <c r="P911" s="281">
        <v>2932.13</v>
      </c>
      <c r="Q911" s="281">
        <v>2902.3</v>
      </c>
      <c r="R911" s="281">
        <v>2911.37</v>
      </c>
      <c r="S911" s="281">
        <v>2892.64</v>
      </c>
      <c r="T911" s="281">
        <v>2819.98</v>
      </c>
      <c r="U911" s="281">
        <v>2705.78</v>
      </c>
      <c r="V911" s="281">
        <v>2538.2199999999998</v>
      </c>
      <c r="W911" s="281">
        <v>2587.64</v>
      </c>
      <c r="X911" s="281">
        <v>2509.91</v>
      </c>
      <c r="Y911" s="281">
        <v>2500.42</v>
      </c>
    </row>
    <row r="912" spans="1:25">
      <c r="A912" s="256">
        <v>15</v>
      </c>
      <c r="B912" s="281">
        <v>2531.89</v>
      </c>
      <c r="C912" s="281">
        <v>2520.7800000000002</v>
      </c>
      <c r="D912" s="281">
        <v>2516.17</v>
      </c>
      <c r="E912" s="281">
        <v>2475.33</v>
      </c>
      <c r="F912" s="281">
        <v>2512.7199999999998</v>
      </c>
      <c r="G912" s="281">
        <v>2557.9</v>
      </c>
      <c r="H912" s="281">
        <v>2657.96</v>
      </c>
      <c r="I912" s="281">
        <v>2747.23</v>
      </c>
      <c r="J912" s="281">
        <v>2865.91</v>
      </c>
      <c r="K912" s="281">
        <v>2923.38</v>
      </c>
      <c r="L912" s="281">
        <v>2936.39</v>
      </c>
      <c r="M912" s="281">
        <v>2944.83</v>
      </c>
      <c r="N912" s="281">
        <v>2912.28</v>
      </c>
      <c r="O912" s="281">
        <v>2902.41</v>
      </c>
      <c r="P912" s="281">
        <v>2885.33</v>
      </c>
      <c r="Q912" s="281">
        <v>2863.63</v>
      </c>
      <c r="R912" s="281">
        <v>2824.21</v>
      </c>
      <c r="S912" s="281">
        <v>2817.38</v>
      </c>
      <c r="T912" s="281">
        <v>2748.8</v>
      </c>
      <c r="U912" s="281">
        <v>2637.2</v>
      </c>
      <c r="V912" s="281">
        <v>2554.16</v>
      </c>
      <c r="W912" s="281">
        <v>2591.4699999999998</v>
      </c>
      <c r="X912" s="281">
        <v>2560.58</v>
      </c>
      <c r="Y912" s="281">
        <v>2543.77</v>
      </c>
    </row>
    <row r="913" spans="1:25">
      <c r="A913" s="256">
        <v>16</v>
      </c>
      <c r="B913" s="281">
        <v>2426.7199999999998</v>
      </c>
      <c r="C913" s="281">
        <v>2411.84</v>
      </c>
      <c r="D913" s="281">
        <v>2410.77</v>
      </c>
      <c r="E913" s="281">
        <v>2327.6</v>
      </c>
      <c r="F913" s="281">
        <v>2391</v>
      </c>
      <c r="G913" s="281">
        <v>2492.23</v>
      </c>
      <c r="H913" s="281">
        <v>2646.02</v>
      </c>
      <c r="I913" s="281">
        <v>2687.21</v>
      </c>
      <c r="J913" s="281">
        <v>2726.81</v>
      </c>
      <c r="K913" s="281">
        <v>2784.66</v>
      </c>
      <c r="L913" s="281">
        <v>2816.1</v>
      </c>
      <c r="M913" s="281">
        <v>2783.92</v>
      </c>
      <c r="N913" s="281">
        <v>2781.77</v>
      </c>
      <c r="O913" s="281">
        <v>2787.92</v>
      </c>
      <c r="P913" s="281">
        <v>2824.05</v>
      </c>
      <c r="Q913" s="281">
        <v>2796.99</v>
      </c>
      <c r="R913" s="281">
        <v>2756.16</v>
      </c>
      <c r="S913" s="281">
        <v>2815.72</v>
      </c>
      <c r="T913" s="281">
        <v>2772.52</v>
      </c>
      <c r="U913" s="281">
        <v>2642.65</v>
      </c>
      <c r="V913" s="281">
        <v>2572.61</v>
      </c>
      <c r="W913" s="281">
        <v>2658.69</v>
      </c>
      <c r="X913" s="281">
        <v>2547.6999999999998</v>
      </c>
      <c r="Y913" s="281">
        <v>2449.09</v>
      </c>
    </row>
    <row r="914" spans="1:25">
      <c r="A914" s="256">
        <v>17</v>
      </c>
      <c r="B914" s="281">
        <v>2589.1</v>
      </c>
      <c r="C914" s="281">
        <v>2552.21</v>
      </c>
      <c r="D914" s="281">
        <v>2555.19</v>
      </c>
      <c r="E914" s="281">
        <v>2497.5500000000002</v>
      </c>
      <c r="F914" s="281">
        <v>2538.12</v>
      </c>
      <c r="G914" s="281">
        <v>2617.6999999999998</v>
      </c>
      <c r="H914" s="281">
        <v>2657.52</v>
      </c>
      <c r="I914" s="281">
        <v>2697.79</v>
      </c>
      <c r="J914" s="281">
        <v>2786.63</v>
      </c>
      <c r="K914" s="281">
        <v>2820.99</v>
      </c>
      <c r="L914" s="281">
        <v>2941.83</v>
      </c>
      <c r="M914" s="281">
        <v>2914.52</v>
      </c>
      <c r="N914" s="281">
        <v>2957.01</v>
      </c>
      <c r="O914" s="281">
        <v>2972.31</v>
      </c>
      <c r="P914" s="281">
        <v>3019.59</v>
      </c>
      <c r="Q914" s="281">
        <v>2917.16</v>
      </c>
      <c r="R914" s="281">
        <v>2834.81</v>
      </c>
      <c r="S914" s="281">
        <v>2837.81</v>
      </c>
      <c r="T914" s="281">
        <v>2856.98</v>
      </c>
      <c r="U914" s="281">
        <v>2726.09</v>
      </c>
      <c r="V914" s="281">
        <v>2651.89</v>
      </c>
      <c r="W914" s="281">
        <v>2698.04</v>
      </c>
      <c r="X914" s="281">
        <v>2610.6</v>
      </c>
      <c r="Y914" s="281">
        <v>2598.7199999999998</v>
      </c>
    </row>
    <row r="915" spans="1:25">
      <c r="A915" s="256">
        <v>18</v>
      </c>
      <c r="B915" s="281">
        <v>2514.75</v>
      </c>
      <c r="C915" s="281">
        <v>2504.44</v>
      </c>
      <c r="D915" s="281">
        <v>2494.9699999999998</v>
      </c>
      <c r="E915" s="281">
        <v>2451.87</v>
      </c>
      <c r="F915" s="281">
        <v>2486.2600000000002</v>
      </c>
      <c r="G915" s="281">
        <v>2533.73</v>
      </c>
      <c r="H915" s="281">
        <v>2566.65</v>
      </c>
      <c r="I915" s="281">
        <v>2631.72</v>
      </c>
      <c r="J915" s="281">
        <v>2632.77</v>
      </c>
      <c r="K915" s="281">
        <v>2631.22</v>
      </c>
      <c r="L915" s="281">
        <v>2622.66</v>
      </c>
      <c r="M915" s="281">
        <v>2635.23</v>
      </c>
      <c r="N915" s="281">
        <v>2636.25</v>
      </c>
      <c r="O915" s="281">
        <v>2661.67</v>
      </c>
      <c r="P915" s="281">
        <v>2703.46</v>
      </c>
      <c r="Q915" s="281">
        <v>2641.03</v>
      </c>
      <c r="R915" s="281">
        <v>2638.65</v>
      </c>
      <c r="S915" s="281">
        <v>2635.24</v>
      </c>
      <c r="T915" s="281">
        <v>2508.86</v>
      </c>
      <c r="U915" s="281">
        <v>2490.13</v>
      </c>
      <c r="V915" s="281">
        <v>2511.09</v>
      </c>
      <c r="W915" s="281">
        <v>2520.84</v>
      </c>
      <c r="X915" s="281">
        <v>2499.86</v>
      </c>
      <c r="Y915" s="281">
        <v>2459.17</v>
      </c>
    </row>
    <row r="916" spans="1:25">
      <c r="A916" s="256">
        <v>19</v>
      </c>
      <c r="B916" s="281">
        <v>2517.9699999999998</v>
      </c>
      <c r="C916" s="281">
        <v>2512.85</v>
      </c>
      <c r="D916" s="281">
        <v>2509.16</v>
      </c>
      <c r="E916" s="281">
        <v>2520.8200000000002</v>
      </c>
      <c r="F916" s="281">
        <v>2506.2800000000002</v>
      </c>
      <c r="G916" s="281">
        <v>2569.66</v>
      </c>
      <c r="H916" s="281">
        <v>2626.9</v>
      </c>
      <c r="I916" s="281">
        <v>2644.89</v>
      </c>
      <c r="J916" s="281">
        <v>2650.43</v>
      </c>
      <c r="K916" s="281">
        <v>2664.21</v>
      </c>
      <c r="L916" s="281">
        <v>2666.1</v>
      </c>
      <c r="M916" s="281">
        <v>2669.16</v>
      </c>
      <c r="N916" s="281">
        <v>2673.82</v>
      </c>
      <c r="O916" s="281">
        <v>2702.84</v>
      </c>
      <c r="P916" s="281">
        <v>2645.32</v>
      </c>
      <c r="Q916" s="281">
        <v>2642.25</v>
      </c>
      <c r="R916" s="281">
        <v>2648.39</v>
      </c>
      <c r="S916" s="281">
        <v>2572.6</v>
      </c>
      <c r="T916" s="281">
        <v>2599.9299999999998</v>
      </c>
      <c r="U916" s="281">
        <v>2704.93</v>
      </c>
      <c r="V916" s="281">
        <v>2657.3</v>
      </c>
      <c r="W916" s="281">
        <v>2591.58</v>
      </c>
      <c r="X916" s="281">
        <v>2580.4299999999998</v>
      </c>
      <c r="Y916" s="281">
        <v>2575.21</v>
      </c>
    </row>
    <row r="917" spans="1:25">
      <c r="A917" s="256">
        <v>20</v>
      </c>
      <c r="B917" s="281">
        <v>2607.56</v>
      </c>
      <c r="C917" s="281">
        <v>2592.0700000000002</v>
      </c>
      <c r="D917" s="281">
        <v>2587.83</v>
      </c>
      <c r="E917" s="281">
        <v>2588.23</v>
      </c>
      <c r="F917" s="281">
        <v>2573.09</v>
      </c>
      <c r="G917" s="281">
        <v>2623.85</v>
      </c>
      <c r="H917" s="281">
        <v>2680.71</v>
      </c>
      <c r="I917" s="281">
        <v>2741.96</v>
      </c>
      <c r="J917" s="281">
        <v>2900.83</v>
      </c>
      <c r="K917" s="281">
        <v>2909.99</v>
      </c>
      <c r="L917" s="281">
        <v>2916.82</v>
      </c>
      <c r="M917" s="281">
        <v>2889.51</v>
      </c>
      <c r="N917" s="281">
        <v>2881.53</v>
      </c>
      <c r="O917" s="281">
        <v>2897.73</v>
      </c>
      <c r="P917" s="281">
        <v>2897.1</v>
      </c>
      <c r="Q917" s="281">
        <v>2891.99</v>
      </c>
      <c r="R917" s="281">
        <v>2891.02</v>
      </c>
      <c r="S917" s="281">
        <v>2891.59</v>
      </c>
      <c r="T917" s="281">
        <v>2884.5</v>
      </c>
      <c r="U917" s="281">
        <v>2922.05</v>
      </c>
      <c r="V917" s="281">
        <v>2769.49</v>
      </c>
      <c r="W917" s="281">
        <v>2717.35</v>
      </c>
      <c r="X917" s="281">
        <v>2672.8</v>
      </c>
      <c r="Y917" s="281">
        <v>2640.84</v>
      </c>
    </row>
    <row r="918" spans="1:25">
      <c r="A918" s="256">
        <v>21</v>
      </c>
      <c r="B918" s="281">
        <v>2751.24</v>
      </c>
      <c r="C918" s="281">
        <v>2723.76</v>
      </c>
      <c r="D918" s="281">
        <v>2680.83</v>
      </c>
      <c r="E918" s="281">
        <v>2721.1</v>
      </c>
      <c r="F918" s="281">
        <v>2693.96</v>
      </c>
      <c r="G918" s="281">
        <v>3055.74</v>
      </c>
      <c r="H918" s="281">
        <v>2798.34</v>
      </c>
      <c r="I918" s="281">
        <v>2899.23</v>
      </c>
      <c r="J918" s="281">
        <v>3228.85</v>
      </c>
      <c r="K918" s="281">
        <v>3336.73</v>
      </c>
      <c r="L918" s="281">
        <v>3339.44</v>
      </c>
      <c r="M918" s="281">
        <v>3420.93</v>
      </c>
      <c r="N918" s="281">
        <v>3290.42</v>
      </c>
      <c r="O918" s="281">
        <v>3284.74</v>
      </c>
      <c r="P918" s="281">
        <v>3283.49</v>
      </c>
      <c r="Q918" s="281">
        <v>3277.49</v>
      </c>
      <c r="R918" s="281">
        <v>3404.07</v>
      </c>
      <c r="S918" s="281">
        <v>3358.8</v>
      </c>
      <c r="T918" s="281">
        <v>3271.83</v>
      </c>
      <c r="U918" s="281">
        <v>3290.97</v>
      </c>
      <c r="V918" s="281">
        <v>2993.98</v>
      </c>
      <c r="W918" s="281">
        <v>2824.52</v>
      </c>
      <c r="X918" s="281">
        <v>2762.3</v>
      </c>
      <c r="Y918" s="281">
        <v>2747.49</v>
      </c>
    </row>
    <row r="919" spans="1:25">
      <c r="A919" s="256">
        <v>22</v>
      </c>
      <c r="B919" s="281">
        <v>2748.79</v>
      </c>
      <c r="C919" s="281">
        <v>2734.94</v>
      </c>
      <c r="D919" s="281">
        <v>2719.95</v>
      </c>
      <c r="E919" s="281">
        <v>2725.43</v>
      </c>
      <c r="F919" s="281">
        <v>2708.02</v>
      </c>
      <c r="G919" s="281">
        <v>2769.76</v>
      </c>
      <c r="H919" s="281">
        <v>2850.71</v>
      </c>
      <c r="I919" s="281">
        <v>2943.41</v>
      </c>
      <c r="J919" s="281">
        <v>2995.51</v>
      </c>
      <c r="K919" s="281">
        <v>2999.27</v>
      </c>
      <c r="L919" s="281">
        <v>3065.69</v>
      </c>
      <c r="M919" s="281">
        <v>3064.55</v>
      </c>
      <c r="N919" s="281">
        <v>2997.64</v>
      </c>
      <c r="O919" s="281">
        <v>2996.23</v>
      </c>
      <c r="P919" s="281">
        <v>3047.19</v>
      </c>
      <c r="Q919" s="281">
        <v>2993.72</v>
      </c>
      <c r="R919" s="281">
        <v>3004.75</v>
      </c>
      <c r="S919" s="281">
        <v>3052.87</v>
      </c>
      <c r="T919" s="281">
        <v>2986.13</v>
      </c>
      <c r="U919" s="281">
        <v>2989.57</v>
      </c>
      <c r="V919" s="281">
        <v>2824.63</v>
      </c>
      <c r="W919" s="281">
        <v>2749.7</v>
      </c>
      <c r="X919" s="281">
        <v>2714.09</v>
      </c>
      <c r="Y919" s="281">
        <v>2688.21</v>
      </c>
    </row>
    <row r="920" spans="1:25">
      <c r="A920" s="256">
        <v>23</v>
      </c>
      <c r="B920" s="281">
        <v>2535.66</v>
      </c>
      <c r="C920" s="281">
        <v>2528.59</v>
      </c>
      <c r="D920" s="281">
        <v>2534.81</v>
      </c>
      <c r="E920" s="281">
        <v>2557.21</v>
      </c>
      <c r="F920" s="281">
        <v>2552.0300000000002</v>
      </c>
      <c r="G920" s="281">
        <v>2596.4499999999998</v>
      </c>
      <c r="H920" s="281">
        <v>2615.8200000000002</v>
      </c>
      <c r="I920" s="281">
        <v>2702.04</v>
      </c>
      <c r="J920" s="281">
        <v>2728.43</v>
      </c>
      <c r="K920" s="281">
        <v>2762.98</v>
      </c>
      <c r="L920" s="281">
        <v>2769.58</v>
      </c>
      <c r="M920" s="281">
        <v>2822.82</v>
      </c>
      <c r="N920" s="281">
        <v>2830.42</v>
      </c>
      <c r="O920" s="281">
        <v>2806.17</v>
      </c>
      <c r="P920" s="281">
        <v>2785.28</v>
      </c>
      <c r="Q920" s="281">
        <v>2779.84</v>
      </c>
      <c r="R920" s="281">
        <v>2824.33</v>
      </c>
      <c r="S920" s="281">
        <v>2857.52</v>
      </c>
      <c r="T920" s="281">
        <v>2863.78</v>
      </c>
      <c r="U920" s="281">
        <v>3075.51</v>
      </c>
      <c r="V920" s="281">
        <v>2768.18</v>
      </c>
      <c r="W920" s="281">
        <v>2659.57</v>
      </c>
      <c r="X920" s="281">
        <v>2618.0500000000002</v>
      </c>
      <c r="Y920" s="281">
        <v>2606.29</v>
      </c>
    </row>
    <row r="921" spans="1:25">
      <c r="A921" s="256">
        <v>24</v>
      </c>
      <c r="B921" s="281">
        <v>2525.41</v>
      </c>
      <c r="C921" s="281">
        <v>2483.36</v>
      </c>
      <c r="D921" s="281">
        <v>2484.62</v>
      </c>
      <c r="E921" s="281">
        <v>2520.9299999999998</v>
      </c>
      <c r="F921" s="281">
        <v>2510.69</v>
      </c>
      <c r="G921" s="281">
        <v>2561.1999999999998</v>
      </c>
      <c r="H921" s="281">
        <v>2647.59</v>
      </c>
      <c r="I921" s="281">
        <v>2740.88</v>
      </c>
      <c r="J921" s="281">
        <v>2821.1</v>
      </c>
      <c r="K921" s="281">
        <v>2941.18</v>
      </c>
      <c r="L921" s="281">
        <v>2792.55</v>
      </c>
      <c r="M921" s="281">
        <v>2843.98</v>
      </c>
      <c r="N921" s="281">
        <v>2930.67</v>
      </c>
      <c r="O921" s="281">
        <v>3027.79</v>
      </c>
      <c r="P921" s="281">
        <v>3089.8</v>
      </c>
      <c r="Q921" s="281">
        <v>3056.92</v>
      </c>
      <c r="R921" s="281">
        <v>3015.21</v>
      </c>
      <c r="S921" s="281">
        <v>3170.32</v>
      </c>
      <c r="T921" s="281">
        <v>2955.78</v>
      </c>
      <c r="U921" s="281">
        <v>3038.3</v>
      </c>
      <c r="V921" s="281">
        <v>2725.34</v>
      </c>
      <c r="W921" s="281">
        <v>2586.9</v>
      </c>
      <c r="X921" s="281">
        <v>2553.0700000000002</v>
      </c>
      <c r="Y921" s="281">
        <v>2543.14</v>
      </c>
    </row>
    <row r="922" spans="1:25">
      <c r="A922" s="256">
        <v>25</v>
      </c>
      <c r="B922" s="281">
        <v>2446.06</v>
      </c>
      <c r="C922" s="281">
        <v>2407.86</v>
      </c>
      <c r="D922" s="281">
        <v>2456.1799999999998</v>
      </c>
      <c r="E922" s="281">
        <v>2486.9299999999998</v>
      </c>
      <c r="F922" s="281">
        <v>2486.6999999999998</v>
      </c>
      <c r="G922" s="281">
        <v>2515.4299999999998</v>
      </c>
      <c r="H922" s="281">
        <v>2575.9899999999998</v>
      </c>
      <c r="I922" s="281">
        <v>2663.71</v>
      </c>
      <c r="J922" s="281">
        <v>2689.18</v>
      </c>
      <c r="K922" s="281">
        <v>2755.77</v>
      </c>
      <c r="L922" s="281">
        <v>2755.18</v>
      </c>
      <c r="M922" s="281">
        <v>2751.06</v>
      </c>
      <c r="N922" s="281">
        <v>2727.67</v>
      </c>
      <c r="O922" s="281">
        <v>2729.61</v>
      </c>
      <c r="P922" s="281">
        <v>2723.09</v>
      </c>
      <c r="Q922" s="281">
        <v>2682.1</v>
      </c>
      <c r="R922" s="281">
        <v>2739.94</v>
      </c>
      <c r="S922" s="281">
        <v>2931.94</v>
      </c>
      <c r="T922" s="281">
        <v>3165.37</v>
      </c>
      <c r="U922" s="281">
        <v>2815.07</v>
      </c>
      <c r="V922" s="281">
        <v>2604.33</v>
      </c>
      <c r="W922" s="281">
        <v>2548.38</v>
      </c>
      <c r="X922" s="281">
        <v>2519.5700000000002</v>
      </c>
      <c r="Y922" s="281">
        <v>2492.2600000000002</v>
      </c>
    </row>
    <row r="923" spans="1:25">
      <c r="A923" s="256">
        <v>26</v>
      </c>
      <c r="B923" s="281">
        <v>2429.9899999999998</v>
      </c>
      <c r="C923" s="281">
        <v>2390.6799999999998</v>
      </c>
      <c r="D923" s="281">
        <v>2424.9699999999998</v>
      </c>
      <c r="E923" s="281">
        <v>2378.42</v>
      </c>
      <c r="F923" s="281">
        <v>2366.33</v>
      </c>
      <c r="G923" s="281">
        <v>2470.46</v>
      </c>
      <c r="H923" s="281">
        <v>2562.15</v>
      </c>
      <c r="I923" s="281">
        <v>2681.6</v>
      </c>
      <c r="J923" s="281">
        <v>2759.94</v>
      </c>
      <c r="K923" s="281">
        <v>2765.44</v>
      </c>
      <c r="L923" s="281">
        <v>2767.83</v>
      </c>
      <c r="M923" s="281">
        <v>2758.68</v>
      </c>
      <c r="N923" s="281">
        <v>2758.08</v>
      </c>
      <c r="O923" s="281">
        <v>2652.16</v>
      </c>
      <c r="P923" s="281">
        <v>2676.03</v>
      </c>
      <c r="Q923" s="281">
        <v>2582.1</v>
      </c>
      <c r="R923" s="281">
        <v>2559.16</v>
      </c>
      <c r="S923" s="281">
        <v>2561.16</v>
      </c>
      <c r="T923" s="281">
        <v>2738.32</v>
      </c>
      <c r="U923" s="281">
        <v>2782.62</v>
      </c>
      <c r="V923" s="281">
        <v>2710.73</v>
      </c>
      <c r="W923" s="281">
        <v>2590.09</v>
      </c>
      <c r="X923" s="281">
        <v>2527.0100000000002</v>
      </c>
      <c r="Y923" s="281">
        <v>2473.09</v>
      </c>
    </row>
    <row r="924" spans="1:25">
      <c r="A924" s="256">
        <v>27</v>
      </c>
      <c r="B924" s="281">
        <v>2502.44</v>
      </c>
      <c r="C924" s="281">
        <v>2450.0100000000002</v>
      </c>
      <c r="D924" s="281">
        <v>2450.73</v>
      </c>
      <c r="E924" s="281">
        <v>2439.4299999999998</v>
      </c>
      <c r="F924" s="281">
        <v>2426.9499999999998</v>
      </c>
      <c r="G924" s="281">
        <v>2548.33</v>
      </c>
      <c r="H924" s="281">
        <v>2591.42</v>
      </c>
      <c r="I924" s="281">
        <v>2682.36</v>
      </c>
      <c r="J924" s="281">
        <v>2739.87</v>
      </c>
      <c r="K924" s="281">
        <v>2955.33</v>
      </c>
      <c r="L924" s="281">
        <v>2955.52</v>
      </c>
      <c r="M924" s="281">
        <v>2953.23</v>
      </c>
      <c r="N924" s="281">
        <v>2854.07</v>
      </c>
      <c r="O924" s="281">
        <v>2767.16</v>
      </c>
      <c r="P924" s="281">
        <v>2660.71</v>
      </c>
      <c r="Q924" s="281">
        <v>2642.54</v>
      </c>
      <c r="R924" s="281">
        <v>2618.2399999999998</v>
      </c>
      <c r="S924" s="281">
        <v>2622.57</v>
      </c>
      <c r="T924" s="281">
        <v>3042.69</v>
      </c>
      <c r="U924" s="281">
        <v>3096.52</v>
      </c>
      <c r="V924" s="281">
        <v>2815.47</v>
      </c>
      <c r="W924" s="281">
        <v>2763.62</v>
      </c>
      <c r="X924" s="281">
        <v>2561.4899999999998</v>
      </c>
      <c r="Y924" s="281">
        <v>2557.34</v>
      </c>
    </row>
    <row r="925" spans="1:25">
      <c r="A925" s="256">
        <v>28</v>
      </c>
      <c r="B925" s="281">
        <v>2518.6</v>
      </c>
      <c r="C925" s="281">
        <v>2470.0700000000002</v>
      </c>
      <c r="D925" s="281">
        <v>2446.7199999999998</v>
      </c>
      <c r="E925" s="281">
        <v>2314.64</v>
      </c>
      <c r="F925" s="281">
        <v>2307.62</v>
      </c>
      <c r="G925" s="281">
        <v>2425.7399999999998</v>
      </c>
      <c r="H925" s="281">
        <v>2546.59</v>
      </c>
      <c r="I925" s="281">
        <v>2631.29</v>
      </c>
      <c r="J925" s="281">
        <v>2717.69</v>
      </c>
      <c r="K925" s="281">
        <v>2942.31</v>
      </c>
      <c r="L925" s="281">
        <v>3088.26</v>
      </c>
      <c r="M925" s="281">
        <v>3083.33</v>
      </c>
      <c r="N925" s="281">
        <v>3090.94</v>
      </c>
      <c r="O925" s="281">
        <v>3090.87</v>
      </c>
      <c r="P925" s="281">
        <v>3112.86</v>
      </c>
      <c r="Q925" s="281">
        <v>3031.44</v>
      </c>
      <c r="R925" s="281">
        <v>2786.58</v>
      </c>
      <c r="S925" s="281">
        <v>2794.13</v>
      </c>
      <c r="T925" s="281">
        <v>3305.93</v>
      </c>
      <c r="U925" s="281">
        <v>3379.19</v>
      </c>
      <c r="V925" s="281">
        <v>3064.32</v>
      </c>
      <c r="W925" s="281">
        <v>2823.82</v>
      </c>
      <c r="X925" s="281">
        <v>2689.13</v>
      </c>
      <c r="Y925" s="281">
        <v>2570.14</v>
      </c>
    </row>
    <row r="926" spans="1:25">
      <c r="A926" s="256">
        <v>29</v>
      </c>
      <c r="B926" s="281">
        <v>2463.6</v>
      </c>
      <c r="C926" s="281">
        <v>2420.84</v>
      </c>
      <c r="D926" s="281">
        <v>2420.3000000000002</v>
      </c>
      <c r="E926" s="281">
        <v>2340.52</v>
      </c>
      <c r="F926" s="281">
        <v>2323.58</v>
      </c>
      <c r="G926" s="281">
        <v>2502.9299999999998</v>
      </c>
      <c r="H926" s="281">
        <v>2614.9899999999998</v>
      </c>
      <c r="I926" s="281">
        <v>2751.67</v>
      </c>
      <c r="J926" s="281">
        <v>2926.16</v>
      </c>
      <c r="K926" s="281">
        <v>2943.47</v>
      </c>
      <c r="L926" s="281">
        <v>2820.04</v>
      </c>
      <c r="M926" s="281">
        <v>2823.97</v>
      </c>
      <c r="N926" s="281">
        <v>2836.12</v>
      </c>
      <c r="O926" s="281">
        <v>2747.18</v>
      </c>
      <c r="P926" s="281">
        <v>2639.49</v>
      </c>
      <c r="Q926" s="281">
        <v>2652.19</v>
      </c>
      <c r="R926" s="281">
        <v>2614.9</v>
      </c>
      <c r="S926" s="281">
        <v>2605.16</v>
      </c>
      <c r="T926" s="281">
        <v>2809.73</v>
      </c>
      <c r="U926" s="281">
        <v>2831.5</v>
      </c>
      <c r="V926" s="281">
        <v>2697.29</v>
      </c>
      <c r="W926" s="281">
        <v>2558.9499999999998</v>
      </c>
      <c r="X926" s="281">
        <v>2509.79</v>
      </c>
      <c r="Y926" s="281">
        <v>2427.91</v>
      </c>
    </row>
    <row r="927" spans="1:25">
      <c r="A927" s="256">
        <v>30</v>
      </c>
      <c r="B927" s="281">
        <v>2126.79</v>
      </c>
      <c r="C927" s="281">
        <v>2113.65</v>
      </c>
      <c r="D927" s="281">
        <v>2193.31</v>
      </c>
      <c r="E927" s="281">
        <v>2089.48</v>
      </c>
      <c r="F927" s="281">
        <v>2260.83</v>
      </c>
      <c r="G927" s="281">
        <v>2434.23</v>
      </c>
      <c r="H927" s="281">
        <v>2558.25</v>
      </c>
      <c r="I927" s="281">
        <v>2664.86</v>
      </c>
      <c r="J927" s="281">
        <v>2742.94</v>
      </c>
      <c r="K927" s="281">
        <v>2749.55</v>
      </c>
      <c r="L927" s="281">
        <v>2977.15</v>
      </c>
      <c r="M927" s="281">
        <v>2824.17</v>
      </c>
      <c r="N927" s="281">
        <v>2971.91</v>
      </c>
      <c r="O927" s="281">
        <v>3004.23</v>
      </c>
      <c r="P927" s="281">
        <v>2802.4</v>
      </c>
      <c r="Q927" s="281">
        <v>2769.95</v>
      </c>
      <c r="R927" s="281">
        <v>2778.2</v>
      </c>
      <c r="S927" s="281">
        <v>2760.56</v>
      </c>
      <c r="T927" s="281">
        <v>2763.38</v>
      </c>
      <c r="U927" s="281">
        <v>2975.01</v>
      </c>
      <c r="V927" s="281">
        <v>2990.18</v>
      </c>
      <c r="W927" s="281">
        <v>2748.35</v>
      </c>
      <c r="X927" s="281">
        <v>2604.36</v>
      </c>
      <c r="Y927" s="281">
        <v>2422.65</v>
      </c>
    </row>
    <row r="928" spans="1:25">
      <c r="A928" s="256">
        <v>31</v>
      </c>
      <c r="B928" s="281">
        <v>2346.12</v>
      </c>
      <c r="C928" s="281">
        <v>2299.61</v>
      </c>
      <c r="D928" s="281">
        <v>2307.2800000000002</v>
      </c>
      <c r="E928" s="281">
        <v>2326.9</v>
      </c>
      <c r="F928" s="281">
        <v>2310.84</v>
      </c>
      <c r="G928" s="281">
        <v>2391.2800000000002</v>
      </c>
      <c r="H928" s="281">
        <v>2492.31</v>
      </c>
      <c r="I928" s="281">
        <v>2613.15</v>
      </c>
      <c r="J928" s="281">
        <v>2706.97</v>
      </c>
      <c r="K928" s="281">
        <v>2787.73</v>
      </c>
      <c r="L928" s="281">
        <v>2762.68</v>
      </c>
      <c r="M928" s="281">
        <v>2825.88</v>
      </c>
      <c r="N928" s="281">
        <v>2782.76</v>
      </c>
      <c r="O928" s="281">
        <v>2822.09</v>
      </c>
      <c r="P928" s="281">
        <v>2783.53</v>
      </c>
      <c r="Q928" s="281">
        <v>2628.99</v>
      </c>
      <c r="R928" s="281">
        <v>2588.08</v>
      </c>
      <c r="S928" s="281">
        <v>2823.78</v>
      </c>
      <c r="T928" s="281">
        <v>3182.9</v>
      </c>
      <c r="U928" s="281">
        <v>2778.13</v>
      </c>
      <c r="V928" s="281">
        <v>2668.25</v>
      </c>
      <c r="W928" s="281">
        <v>2536.19</v>
      </c>
      <c r="X928" s="281">
        <v>2478.8000000000002</v>
      </c>
      <c r="Y928" s="281">
        <v>2377.6999999999998</v>
      </c>
    </row>
    <row r="930" spans="1:25" ht="32.25" customHeight="1">
      <c r="A930" s="459" t="s">
        <v>212</v>
      </c>
      <c r="B930" s="492" t="s">
        <v>328</v>
      </c>
      <c r="C930" s="492"/>
      <c r="D930" s="492"/>
      <c r="E930" s="492"/>
      <c r="F930" s="492"/>
      <c r="G930" s="492"/>
      <c r="H930" s="492"/>
      <c r="I930" s="492"/>
      <c r="J930" s="492"/>
      <c r="K930" s="492"/>
      <c r="L930" s="492"/>
      <c r="M930" s="492"/>
      <c r="N930" s="492"/>
      <c r="O930" s="492"/>
      <c r="P930" s="492"/>
      <c r="Q930" s="492"/>
      <c r="R930" s="492"/>
      <c r="S930" s="492"/>
      <c r="T930" s="492"/>
      <c r="U930" s="492"/>
      <c r="V930" s="492"/>
      <c r="W930" s="492"/>
      <c r="X930" s="492"/>
      <c r="Y930" s="492"/>
    </row>
    <row r="931" spans="1:25" ht="30">
      <c r="A931" s="459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1338.91</v>
      </c>
      <c r="C932" s="281">
        <v>1339.02</v>
      </c>
      <c r="D932" s="281">
        <v>1336.93</v>
      </c>
      <c r="E932" s="281">
        <v>1389.52</v>
      </c>
      <c r="F932" s="281">
        <v>1478.32</v>
      </c>
      <c r="G932" s="281">
        <v>1563.55</v>
      </c>
      <c r="H932" s="281">
        <v>1737.98</v>
      </c>
      <c r="I932" s="281">
        <v>1859.03</v>
      </c>
      <c r="J932" s="281">
        <v>1961.91</v>
      </c>
      <c r="K932" s="281">
        <v>1960.31</v>
      </c>
      <c r="L932" s="281">
        <v>1961.22</v>
      </c>
      <c r="M932" s="281">
        <v>2142.67</v>
      </c>
      <c r="N932" s="281">
        <v>2142.19</v>
      </c>
      <c r="O932" s="281">
        <v>2140.09</v>
      </c>
      <c r="P932" s="281">
        <v>2119.42</v>
      </c>
      <c r="Q932" s="281">
        <v>2105.83</v>
      </c>
      <c r="R932" s="281">
        <v>2094.48</v>
      </c>
      <c r="S932" s="281">
        <v>2119.52</v>
      </c>
      <c r="T932" s="281">
        <v>2005.79</v>
      </c>
      <c r="U932" s="281">
        <v>1879.18</v>
      </c>
      <c r="V932" s="281">
        <v>1703.56</v>
      </c>
      <c r="W932" s="281">
        <v>1582.93</v>
      </c>
      <c r="X932" s="281">
        <v>1528.66</v>
      </c>
      <c r="Y932" s="281">
        <v>1339.82</v>
      </c>
    </row>
    <row r="933" spans="1:25">
      <c r="A933" s="256">
        <v>2</v>
      </c>
      <c r="B933" s="281">
        <v>1296.1500000000001</v>
      </c>
      <c r="C933" s="281">
        <v>1260.0899999999999</v>
      </c>
      <c r="D933" s="281">
        <v>1261.8599999999999</v>
      </c>
      <c r="E933" s="281">
        <v>1264.07</v>
      </c>
      <c r="F933" s="281">
        <v>1310.85</v>
      </c>
      <c r="G933" s="281">
        <v>1309.94</v>
      </c>
      <c r="H933" s="281">
        <v>1584.29</v>
      </c>
      <c r="I933" s="281">
        <v>1733.38</v>
      </c>
      <c r="J933" s="281">
        <v>1833.66</v>
      </c>
      <c r="K933" s="281">
        <v>1883.02</v>
      </c>
      <c r="L933" s="281">
        <v>1883.93</v>
      </c>
      <c r="M933" s="281">
        <v>2088.86</v>
      </c>
      <c r="N933" s="281">
        <v>2128.84</v>
      </c>
      <c r="O933" s="281">
        <v>2120.81</v>
      </c>
      <c r="P933" s="281">
        <v>2115.69</v>
      </c>
      <c r="Q933" s="281">
        <v>2106.8000000000002</v>
      </c>
      <c r="R933" s="281">
        <v>2202.59</v>
      </c>
      <c r="S933" s="281">
        <v>2206.65</v>
      </c>
      <c r="T933" s="281">
        <v>2093.9499999999998</v>
      </c>
      <c r="U933" s="281">
        <v>1943.13</v>
      </c>
      <c r="V933" s="281">
        <v>1923.91</v>
      </c>
      <c r="W933" s="281">
        <v>1790.97</v>
      </c>
      <c r="X933" s="281">
        <v>1691.44</v>
      </c>
      <c r="Y933" s="281">
        <v>1475.05</v>
      </c>
    </row>
    <row r="934" spans="1:25">
      <c r="A934" s="256">
        <v>3</v>
      </c>
      <c r="B934" s="281">
        <v>1580.45</v>
      </c>
      <c r="C934" s="281">
        <v>1571.56</v>
      </c>
      <c r="D934" s="281">
        <v>1564.19</v>
      </c>
      <c r="E934" s="281">
        <v>1562.19</v>
      </c>
      <c r="F934" s="281">
        <v>1543.29</v>
      </c>
      <c r="G934" s="281">
        <v>1594.3</v>
      </c>
      <c r="H934" s="281">
        <v>1639.58</v>
      </c>
      <c r="I934" s="281">
        <v>1822.62</v>
      </c>
      <c r="J934" s="281">
        <v>1883.57</v>
      </c>
      <c r="K934" s="281">
        <v>1949.82</v>
      </c>
      <c r="L934" s="281">
        <v>1937.71</v>
      </c>
      <c r="M934" s="281">
        <v>1971.2</v>
      </c>
      <c r="N934" s="281">
        <v>1958.47</v>
      </c>
      <c r="O934" s="281">
        <v>1921.89</v>
      </c>
      <c r="P934" s="281">
        <v>1956.3</v>
      </c>
      <c r="Q934" s="281">
        <v>1949.53</v>
      </c>
      <c r="R934" s="281">
        <v>1923.13</v>
      </c>
      <c r="S934" s="281">
        <v>1910.01</v>
      </c>
      <c r="T934" s="281">
        <v>1897.46</v>
      </c>
      <c r="U934" s="281">
        <v>1839.51</v>
      </c>
      <c r="V934" s="281">
        <v>1834.43</v>
      </c>
      <c r="W934" s="281">
        <v>1718.92</v>
      </c>
      <c r="X934" s="281">
        <v>1637.83</v>
      </c>
      <c r="Y934" s="281">
        <v>1612.62</v>
      </c>
    </row>
    <row r="935" spans="1:25">
      <c r="A935" s="256">
        <v>4</v>
      </c>
      <c r="B935" s="281">
        <v>1556.38</v>
      </c>
      <c r="C935" s="281">
        <v>1545.25</v>
      </c>
      <c r="D935" s="281">
        <v>1542.91</v>
      </c>
      <c r="E935" s="281">
        <v>1545.86</v>
      </c>
      <c r="F935" s="281">
        <v>1537.24</v>
      </c>
      <c r="G935" s="281">
        <v>1606.91</v>
      </c>
      <c r="H935" s="281">
        <v>1706.75</v>
      </c>
      <c r="I935" s="281">
        <v>1877.4</v>
      </c>
      <c r="J935" s="281">
        <v>1960.08</v>
      </c>
      <c r="K935" s="281">
        <v>2033.42</v>
      </c>
      <c r="L935" s="281">
        <v>1979.82</v>
      </c>
      <c r="M935" s="281">
        <v>2107.92</v>
      </c>
      <c r="N935" s="281">
        <v>2103.6799999999998</v>
      </c>
      <c r="O935" s="281">
        <v>2174.84</v>
      </c>
      <c r="P935" s="281">
        <v>2181.02</v>
      </c>
      <c r="Q935" s="281">
        <v>2089.9299999999998</v>
      </c>
      <c r="R935" s="281">
        <v>2086.0700000000002</v>
      </c>
      <c r="S935" s="281">
        <v>2203.33</v>
      </c>
      <c r="T935" s="281">
        <v>1954.52</v>
      </c>
      <c r="U935" s="281">
        <v>1798.65</v>
      </c>
      <c r="V935" s="281">
        <v>1832.61</v>
      </c>
      <c r="W935" s="281">
        <v>1714.89</v>
      </c>
      <c r="X935" s="281">
        <v>1642.5</v>
      </c>
      <c r="Y935" s="281">
        <v>1592.25</v>
      </c>
    </row>
    <row r="936" spans="1:25">
      <c r="A936" s="256">
        <v>5</v>
      </c>
      <c r="B936" s="281">
        <v>1524.81</v>
      </c>
      <c r="C936" s="281">
        <v>1513.65</v>
      </c>
      <c r="D936" s="281">
        <v>1512.24</v>
      </c>
      <c r="E936" s="281">
        <v>1538.66</v>
      </c>
      <c r="F936" s="281">
        <v>1534.45</v>
      </c>
      <c r="G936" s="281">
        <v>1686.27</v>
      </c>
      <c r="H936" s="281">
        <v>1778.78</v>
      </c>
      <c r="I936" s="281">
        <v>1881.62</v>
      </c>
      <c r="J936" s="281">
        <v>1973.84</v>
      </c>
      <c r="K936" s="281">
        <v>2017.34</v>
      </c>
      <c r="L936" s="281">
        <v>2025.79</v>
      </c>
      <c r="M936" s="281">
        <v>2024.76</v>
      </c>
      <c r="N936" s="281">
        <v>2049.0500000000002</v>
      </c>
      <c r="O936" s="281">
        <v>2068.7800000000002</v>
      </c>
      <c r="P936" s="281">
        <v>2055.87</v>
      </c>
      <c r="Q936" s="281">
        <v>2098.1999999999998</v>
      </c>
      <c r="R936" s="281">
        <v>2090.2600000000002</v>
      </c>
      <c r="S936" s="281">
        <v>2147.94</v>
      </c>
      <c r="T936" s="281">
        <v>2198.9499999999998</v>
      </c>
      <c r="U936" s="281">
        <v>1962.56</v>
      </c>
      <c r="V936" s="281">
        <v>1965.01</v>
      </c>
      <c r="W936" s="281">
        <v>1875.47</v>
      </c>
      <c r="X936" s="281">
        <v>1752.22</v>
      </c>
      <c r="Y936" s="281">
        <v>1663.05</v>
      </c>
    </row>
    <row r="937" spans="1:25">
      <c r="A937" s="256">
        <v>6</v>
      </c>
      <c r="B937" s="281">
        <v>1598.2</v>
      </c>
      <c r="C937" s="281">
        <v>1586.39</v>
      </c>
      <c r="D937" s="281">
        <v>1565.02</v>
      </c>
      <c r="E937" s="281">
        <v>1568.03</v>
      </c>
      <c r="F937" s="281">
        <v>1543.31</v>
      </c>
      <c r="G937" s="281">
        <v>1763.13</v>
      </c>
      <c r="H937" s="281">
        <v>1828.58</v>
      </c>
      <c r="I937" s="281">
        <v>1936.57</v>
      </c>
      <c r="J937" s="281">
        <v>2142.63</v>
      </c>
      <c r="K937" s="281">
        <v>2248.73</v>
      </c>
      <c r="L937" s="281">
        <v>2264.09</v>
      </c>
      <c r="M937" s="281">
        <v>2237.83</v>
      </c>
      <c r="N937" s="281">
        <v>2237.44</v>
      </c>
      <c r="O937" s="281">
        <v>2235.4</v>
      </c>
      <c r="P937" s="281">
        <v>2233.9899999999998</v>
      </c>
      <c r="Q937" s="281">
        <v>2203.71</v>
      </c>
      <c r="R937" s="281">
        <v>2173.91</v>
      </c>
      <c r="S937" s="281">
        <v>2177.08</v>
      </c>
      <c r="T937" s="281">
        <v>2156.81</v>
      </c>
      <c r="U937" s="281">
        <v>1990.75</v>
      </c>
      <c r="V937" s="281">
        <v>1959.49</v>
      </c>
      <c r="W937" s="281">
        <v>1840.04</v>
      </c>
      <c r="X937" s="281">
        <v>1637.68</v>
      </c>
      <c r="Y937" s="281">
        <v>1609.33</v>
      </c>
    </row>
    <row r="938" spans="1:25">
      <c r="A938" s="256">
        <v>7</v>
      </c>
      <c r="B938" s="281">
        <v>1608.98</v>
      </c>
      <c r="C938" s="281">
        <v>1594.86</v>
      </c>
      <c r="D938" s="281">
        <v>1584.13</v>
      </c>
      <c r="E938" s="281">
        <v>1562.02</v>
      </c>
      <c r="F938" s="281">
        <v>1552.91</v>
      </c>
      <c r="G938" s="281">
        <v>1634.59</v>
      </c>
      <c r="H938" s="281">
        <v>1701.81</v>
      </c>
      <c r="I938" s="281">
        <v>1816.4</v>
      </c>
      <c r="J938" s="281">
        <v>1971.49</v>
      </c>
      <c r="K938" s="281">
        <v>2139.29</v>
      </c>
      <c r="L938" s="281">
        <v>2171.37</v>
      </c>
      <c r="M938" s="281">
        <v>2213.12</v>
      </c>
      <c r="N938" s="281">
        <v>2254.7600000000002</v>
      </c>
      <c r="O938" s="281">
        <v>2268</v>
      </c>
      <c r="P938" s="281">
        <v>2294.84</v>
      </c>
      <c r="Q938" s="281">
        <v>2305.62</v>
      </c>
      <c r="R938" s="281">
        <v>2304.58</v>
      </c>
      <c r="S938" s="281">
        <v>2266</v>
      </c>
      <c r="T938" s="281">
        <v>2295.9699999999998</v>
      </c>
      <c r="U938" s="281">
        <v>2037.68</v>
      </c>
      <c r="V938" s="281">
        <v>2020.34</v>
      </c>
      <c r="W938" s="281">
        <v>1839.42</v>
      </c>
      <c r="X938" s="281">
        <v>1699.51</v>
      </c>
      <c r="Y938" s="281">
        <v>1645.72</v>
      </c>
    </row>
    <row r="939" spans="1:25">
      <c r="A939" s="256">
        <v>8</v>
      </c>
      <c r="B939" s="281">
        <v>1562.28</v>
      </c>
      <c r="C939" s="281">
        <v>1557.4</v>
      </c>
      <c r="D939" s="281">
        <v>1551.56</v>
      </c>
      <c r="E939" s="281">
        <v>1545.27</v>
      </c>
      <c r="F939" s="281">
        <v>1542.75</v>
      </c>
      <c r="G939" s="281">
        <v>1679.41</v>
      </c>
      <c r="H939" s="281">
        <v>1750.77</v>
      </c>
      <c r="I939" s="281">
        <v>1883.65</v>
      </c>
      <c r="J939" s="281">
        <v>1957.06</v>
      </c>
      <c r="K939" s="281">
        <v>2084.52</v>
      </c>
      <c r="L939" s="281">
        <v>2120.4</v>
      </c>
      <c r="M939" s="281">
        <v>2116.41</v>
      </c>
      <c r="N939" s="281">
        <v>2153.88</v>
      </c>
      <c r="O939" s="281">
        <v>2144.29</v>
      </c>
      <c r="P939" s="281">
        <v>2139.34</v>
      </c>
      <c r="Q939" s="281">
        <v>2062.2399999999998</v>
      </c>
      <c r="R939" s="281">
        <v>1967.32</v>
      </c>
      <c r="S939" s="281">
        <v>1979.02</v>
      </c>
      <c r="T939" s="281">
        <v>1939.02</v>
      </c>
      <c r="U939" s="281">
        <v>1821.97</v>
      </c>
      <c r="V939" s="281">
        <v>1828.76</v>
      </c>
      <c r="W939" s="281">
        <v>1659.38</v>
      </c>
      <c r="X939" s="281">
        <v>1580.95</v>
      </c>
      <c r="Y939" s="281">
        <v>1561.02</v>
      </c>
    </row>
    <row r="940" spans="1:25">
      <c r="A940" s="256">
        <v>9</v>
      </c>
      <c r="B940" s="281">
        <v>1488.51</v>
      </c>
      <c r="C940" s="281">
        <v>1343.06</v>
      </c>
      <c r="D940" s="281">
        <v>1421.32</v>
      </c>
      <c r="E940" s="281">
        <v>1409.52</v>
      </c>
      <c r="F940" s="281">
        <v>1429.35</v>
      </c>
      <c r="G940" s="281">
        <v>1613</v>
      </c>
      <c r="H940" s="281">
        <v>1700.78</v>
      </c>
      <c r="I940" s="281">
        <v>1798.16</v>
      </c>
      <c r="J940" s="281">
        <v>1762.01</v>
      </c>
      <c r="K940" s="281">
        <v>1982.66</v>
      </c>
      <c r="L940" s="281">
        <v>1987.63</v>
      </c>
      <c r="M940" s="281">
        <v>1912.08</v>
      </c>
      <c r="N940" s="281">
        <v>1982.11</v>
      </c>
      <c r="O940" s="281">
        <v>2012</v>
      </c>
      <c r="P940" s="281">
        <v>2049.94</v>
      </c>
      <c r="Q940" s="281">
        <v>2064.41</v>
      </c>
      <c r="R940" s="281">
        <v>1960.76</v>
      </c>
      <c r="S940" s="281">
        <v>1967</v>
      </c>
      <c r="T940" s="281">
        <v>1922.9</v>
      </c>
      <c r="U940" s="281">
        <v>1788.87</v>
      </c>
      <c r="V940" s="281">
        <v>1757.6</v>
      </c>
      <c r="W940" s="281">
        <v>1650.24</v>
      </c>
      <c r="X940" s="281">
        <v>1582.85</v>
      </c>
      <c r="Y940" s="281">
        <v>1525.53</v>
      </c>
    </row>
    <row r="941" spans="1:25">
      <c r="A941" s="256">
        <v>10</v>
      </c>
      <c r="B941" s="281">
        <v>1557.17</v>
      </c>
      <c r="C941" s="281">
        <v>1546.31</v>
      </c>
      <c r="D941" s="281">
        <v>1533.03</v>
      </c>
      <c r="E941" s="281">
        <v>1533.84</v>
      </c>
      <c r="F941" s="281">
        <v>1521.88</v>
      </c>
      <c r="G941" s="281">
        <v>1588.97</v>
      </c>
      <c r="H941" s="281">
        <v>1649.33</v>
      </c>
      <c r="I941" s="281">
        <v>1782.55</v>
      </c>
      <c r="J941" s="281">
        <v>1878.12</v>
      </c>
      <c r="K941" s="281">
        <v>2003.63</v>
      </c>
      <c r="L941" s="281">
        <v>2011.89</v>
      </c>
      <c r="M941" s="281">
        <v>2006.16</v>
      </c>
      <c r="N941" s="281">
        <v>2020.18</v>
      </c>
      <c r="O941" s="281">
        <v>2070.31</v>
      </c>
      <c r="P941" s="281">
        <v>2077.6999999999998</v>
      </c>
      <c r="Q941" s="281">
        <v>2036.74</v>
      </c>
      <c r="R941" s="281">
        <v>1965.27</v>
      </c>
      <c r="S941" s="281">
        <v>1969.17</v>
      </c>
      <c r="T941" s="281">
        <v>1921.4</v>
      </c>
      <c r="U941" s="281">
        <v>1810.45</v>
      </c>
      <c r="V941" s="281">
        <v>1820.88</v>
      </c>
      <c r="W941" s="281">
        <v>1664.87</v>
      </c>
      <c r="X941" s="281">
        <v>1610.94</v>
      </c>
      <c r="Y941" s="281">
        <v>1590.83</v>
      </c>
    </row>
    <row r="942" spans="1:25">
      <c r="A942" s="256">
        <v>11</v>
      </c>
      <c r="B942" s="281">
        <v>1530.27</v>
      </c>
      <c r="C942" s="281">
        <v>1502.52</v>
      </c>
      <c r="D942" s="281">
        <v>1505.38</v>
      </c>
      <c r="E942" s="281">
        <v>1507.98</v>
      </c>
      <c r="F942" s="281">
        <v>1492.69</v>
      </c>
      <c r="G942" s="281">
        <v>1577.83</v>
      </c>
      <c r="H942" s="281">
        <v>1655.96</v>
      </c>
      <c r="I942" s="281">
        <v>1745.94</v>
      </c>
      <c r="J942" s="281">
        <v>1836.92</v>
      </c>
      <c r="K942" s="281">
        <v>1901.91</v>
      </c>
      <c r="L942" s="281">
        <v>1896.56</v>
      </c>
      <c r="M942" s="281">
        <v>1903.14</v>
      </c>
      <c r="N942" s="281">
        <v>1907.4</v>
      </c>
      <c r="O942" s="281">
        <v>1915.17</v>
      </c>
      <c r="P942" s="281">
        <v>1916.68</v>
      </c>
      <c r="Q942" s="281">
        <v>1946.1</v>
      </c>
      <c r="R942" s="281">
        <v>1880.02</v>
      </c>
      <c r="S942" s="281">
        <v>1887.72</v>
      </c>
      <c r="T942" s="281">
        <v>1886.64</v>
      </c>
      <c r="U942" s="281">
        <v>1755.86</v>
      </c>
      <c r="V942" s="281">
        <v>1710.95</v>
      </c>
      <c r="W942" s="281">
        <v>1616.02</v>
      </c>
      <c r="X942" s="281">
        <v>1564.5</v>
      </c>
      <c r="Y942" s="281">
        <v>1551.65</v>
      </c>
    </row>
    <row r="943" spans="1:25">
      <c r="A943" s="256">
        <v>12</v>
      </c>
      <c r="B943" s="281">
        <v>1610.64</v>
      </c>
      <c r="C943" s="281">
        <v>1595.99</v>
      </c>
      <c r="D943" s="281">
        <v>1598.98</v>
      </c>
      <c r="E943" s="281">
        <v>1553.91</v>
      </c>
      <c r="F943" s="281">
        <v>1587.98</v>
      </c>
      <c r="G943" s="281">
        <v>1660.04</v>
      </c>
      <c r="H943" s="281">
        <v>1737.9</v>
      </c>
      <c r="I943" s="281">
        <v>1861.74</v>
      </c>
      <c r="J943" s="281">
        <v>1923.81</v>
      </c>
      <c r="K943" s="281">
        <v>1997.65</v>
      </c>
      <c r="L943" s="281">
        <v>2002.37</v>
      </c>
      <c r="M943" s="281">
        <v>2035.92</v>
      </c>
      <c r="N943" s="281">
        <v>2030.28</v>
      </c>
      <c r="O943" s="281">
        <v>2067.15</v>
      </c>
      <c r="P943" s="281">
        <v>2068.52</v>
      </c>
      <c r="Q943" s="281">
        <v>2045.48</v>
      </c>
      <c r="R943" s="281">
        <v>2061.59</v>
      </c>
      <c r="S943" s="281">
        <v>2064.0300000000002</v>
      </c>
      <c r="T943" s="281">
        <v>2056.69</v>
      </c>
      <c r="U943" s="281">
        <v>1955.94</v>
      </c>
      <c r="V943" s="281">
        <v>1691.52</v>
      </c>
      <c r="W943" s="281">
        <v>1741.71</v>
      </c>
      <c r="X943" s="281">
        <v>1686.93</v>
      </c>
      <c r="Y943" s="281">
        <v>1662.71</v>
      </c>
    </row>
    <row r="944" spans="1:25">
      <c r="A944" s="256">
        <v>13</v>
      </c>
      <c r="B944" s="281">
        <v>1759.32</v>
      </c>
      <c r="C944" s="281">
        <v>1724.73</v>
      </c>
      <c r="D944" s="281">
        <v>1723.18</v>
      </c>
      <c r="E944" s="281">
        <v>1659.38</v>
      </c>
      <c r="F944" s="281">
        <v>1697.14</v>
      </c>
      <c r="G944" s="281">
        <v>1746.45</v>
      </c>
      <c r="H944" s="281">
        <v>1869.2</v>
      </c>
      <c r="I944" s="281">
        <v>1923.14</v>
      </c>
      <c r="J944" s="281">
        <v>2144.92</v>
      </c>
      <c r="K944" s="281">
        <v>2188.88</v>
      </c>
      <c r="L944" s="281">
        <v>2227.08</v>
      </c>
      <c r="M944" s="281">
        <v>2248.9299999999998</v>
      </c>
      <c r="N944" s="281">
        <v>2236.8000000000002</v>
      </c>
      <c r="O944" s="281">
        <v>2256.2600000000002</v>
      </c>
      <c r="P944" s="281">
        <v>2258.66</v>
      </c>
      <c r="Q944" s="281">
        <v>2244.66</v>
      </c>
      <c r="R944" s="281">
        <v>2240.06</v>
      </c>
      <c r="S944" s="281">
        <v>2215.62</v>
      </c>
      <c r="T944" s="281">
        <v>2147.87</v>
      </c>
      <c r="U944" s="281">
        <v>1963.76</v>
      </c>
      <c r="V944" s="281">
        <v>1818.99</v>
      </c>
      <c r="W944" s="281">
        <v>1844.88</v>
      </c>
      <c r="X944" s="281">
        <v>1801.54</v>
      </c>
      <c r="Y944" s="281">
        <v>1786.61</v>
      </c>
    </row>
    <row r="945" spans="1:25">
      <c r="A945" s="256">
        <v>14</v>
      </c>
      <c r="B945" s="281">
        <v>1700.87</v>
      </c>
      <c r="C945" s="281">
        <v>1668.67</v>
      </c>
      <c r="D945" s="281">
        <v>1673.87</v>
      </c>
      <c r="E945" s="281">
        <v>1598.59</v>
      </c>
      <c r="F945" s="281">
        <v>1620.02</v>
      </c>
      <c r="G945" s="281">
        <v>1670.92</v>
      </c>
      <c r="H945" s="281">
        <v>1802.58</v>
      </c>
      <c r="I945" s="281">
        <v>1928.71</v>
      </c>
      <c r="J945" s="281">
        <v>1940.59</v>
      </c>
      <c r="K945" s="281">
        <v>2028.44</v>
      </c>
      <c r="L945" s="281">
        <v>2148.7199999999998</v>
      </c>
      <c r="M945" s="281">
        <v>2135.25</v>
      </c>
      <c r="N945" s="281">
        <v>2152.2600000000002</v>
      </c>
      <c r="O945" s="281">
        <v>2168.54</v>
      </c>
      <c r="P945" s="281">
        <v>2168.73</v>
      </c>
      <c r="Q945" s="281">
        <v>2138.9</v>
      </c>
      <c r="R945" s="281">
        <v>2147.9699999999998</v>
      </c>
      <c r="S945" s="281">
        <v>2129.2399999999998</v>
      </c>
      <c r="T945" s="281">
        <v>2056.58</v>
      </c>
      <c r="U945" s="281">
        <v>1942.38</v>
      </c>
      <c r="V945" s="281">
        <v>1774.82</v>
      </c>
      <c r="W945" s="281">
        <v>1824.24</v>
      </c>
      <c r="X945" s="281">
        <v>1746.51</v>
      </c>
      <c r="Y945" s="281">
        <v>1737.02</v>
      </c>
    </row>
    <row r="946" spans="1:25">
      <c r="A946" s="256">
        <v>15</v>
      </c>
      <c r="B946" s="281">
        <v>1768.49</v>
      </c>
      <c r="C946" s="281">
        <v>1757.38</v>
      </c>
      <c r="D946" s="281">
        <v>1752.77</v>
      </c>
      <c r="E946" s="281">
        <v>1711.93</v>
      </c>
      <c r="F946" s="281">
        <v>1749.32</v>
      </c>
      <c r="G946" s="281">
        <v>1794.5</v>
      </c>
      <c r="H946" s="281">
        <v>1894.56</v>
      </c>
      <c r="I946" s="281">
        <v>1983.83</v>
      </c>
      <c r="J946" s="281">
        <v>2102.5100000000002</v>
      </c>
      <c r="K946" s="281">
        <v>2159.98</v>
      </c>
      <c r="L946" s="281">
        <v>2172.9899999999998</v>
      </c>
      <c r="M946" s="281">
        <v>2181.4299999999998</v>
      </c>
      <c r="N946" s="281">
        <v>2148.88</v>
      </c>
      <c r="O946" s="281">
        <v>2139.0100000000002</v>
      </c>
      <c r="P946" s="281">
        <v>2121.9299999999998</v>
      </c>
      <c r="Q946" s="281">
        <v>2100.23</v>
      </c>
      <c r="R946" s="281">
        <v>2060.81</v>
      </c>
      <c r="S946" s="281">
        <v>2053.98</v>
      </c>
      <c r="T946" s="281">
        <v>1985.4</v>
      </c>
      <c r="U946" s="281">
        <v>1873.8</v>
      </c>
      <c r="V946" s="281">
        <v>1790.76</v>
      </c>
      <c r="W946" s="281">
        <v>1828.07</v>
      </c>
      <c r="X946" s="281">
        <v>1797.18</v>
      </c>
      <c r="Y946" s="281">
        <v>1780.37</v>
      </c>
    </row>
    <row r="947" spans="1:25">
      <c r="A947" s="256">
        <v>16</v>
      </c>
      <c r="B947" s="281">
        <v>1663.32</v>
      </c>
      <c r="C947" s="281">
        <v>1648.44</v>
      </c>
      <c r="D947" s="281">
        <v>1647.37</v>
      </c>
      <c r="E947" s="281">
        <v>1564.2</v>
      </c>
      <c r="F947" s="281">
        <v>1627.6</v>
      </c>
      <c r="G947" s="281">
        <v>1728.83</v>
      </c>
      <c r="H947" s="281">
        <v>1882.62</v>
      </c>
      <c r="I947" s="281">
        <v>1923.81</v>
      </c>
      <c r="J947" s="281">
        <v>1963.41</v>
      </c>
      <c r="K947" s="281">
        <v>2021.26</v>
      </c>
      <c r="L947" s="281">
        <v>2052.6999999999998</v>
      </c>
      <c r="M947" s="281">
        <v>2020.52</v>
      </c>
      <c r="N947" s="281">
        <v>2018.37</v>
      </c>
      <c r="O947" s="281">
        <v>2024.52</v>
      </c>
      <c r="P947" s="281">
        <v>2060.65</v>
      </c>
      <c r="Q947" s="281">
        <v>2033.59</v>
      </c>
      <c r="R947" s="281">
        <v>1992.76</v>
      </c>
      <c r="S947" s="281">
        <v>2052.3200000000002</v>
      </c>
      <c r="T947" s="281">
        <v>2009.12</v>
      </c>
      <c r="U947" s="281">
        <v>1879.25</v>
      </c>
      <c r="V947" s="281">
        <v>1809.21</v>
      </c>
      <c r="W947" s="281">
        <v>1895.29</v>
      </c>
      <c r="X947" s="281">
        <v>1784.3</v>
      </c>
      <c r="Y947" s="281">
        <v>1685.69</v>
      </c>
    </row>
    <row r="948" spans="1:25">
      <c r="A948" s="256">
        <v>17</v>
      </c>
      <c r="B948" s="281">
        <v>1825.7</v>
      </c>
      <c r="C948" s="281">
        <v>1788.81</v>
      </c>
      <c r="D948" s="281">
        <v>1791.79</v>
      </c>
      <c r="E948" s="281">
        <v>1734.15</v>
      </c>
      <c r="F948" s="281">
        <v>1774.72</v>
      </c>
      <c r="G948" s="281">
        <v>1854.3</v>
      </c>
      <c r="H948" s="281">
        <v>1894.12</v>
      </c>
      <c r="I948" s="281">
        <v>1934.39</v>
      </c>
      <c r="J948" s="281">
        <v>2023.23</v>
      </c>
      <c r="K948" s="281">
        <v>2057.59</v>
      </c>
      <c r="L948" s="281">
        <v>2178.4299999999998</v>
      </c>
      <c r="M948" s="281">
        <v>2151.12</v>
      </c>
      <c r="N948" s="281">
        <v>2193.61</v>
      </c>
      <c r="O948" s="281">
        <v>2208.91</v>
      </c>
      <c r="P948" s="281">
        <v>2256.19</v>
      </c>
      <c r="Q948" s="281">
        <v>2153.7600000000002</v>
      </c>
      <c r="R948" s="281">
        <v>2071.41</v>
      </c>
      <c r="S948" s="281">
        <v>2074.41</v>
      </c>
      <c r="T948" s="281">
        <v>2093.58</v>
      </c>
      <c r="U948" s="281">
        <v>1962.69</v>
      </c>
      <c r="V948" s="281">
        <v>1888.49</v>
      </c>
      <c r="W948" s="281">
        <v>1934.64</v>
      </c>
      <c r="X948" s="281">
        <v>1847.2</v>
      </c>
      <c r="Y948" s="281">
        <v>1835.32</v>
      </c>
    </row>
    <row r="949" spans="1:25">
      <c r="A949" s="256">
        <v>18</v>
      </c>
      <c r="B949" s="281">
        <v>1751.35</v>
      </c>
      <c r="C949" s="281">
        <v>1741.04</v>
      </c>
      <c r="D949" s="281">
        <v>1731.57</v>
      </c>
      <c r="E949" s="281">
        <v>1688.47</v>
      </c>
      <c r="F949" s="281">
        <v>1722.86</v>
      </c>
      <c r="G949" s="281">
        <v>1770.33</v>
      </c>
      <c r="H949" s="281">
        <v>1803.25</v>
      </c>
      <c r="I949" s="281">
        <v>1868.32</v>
      </c>
      <c r="J949" s="281">
        <v>1869.37</v>
      </c>
      <c r="K949" s="281">
        <v>1867.82</v>
      </c>
      <c r="L949" s="281">
        <v>1859.26</v>
      </c>
      <c r="M949" s="281">
        <v>1871.83</v>
      </c>
      <c r="N949" s="281">
        <v>1872.85</v>
      </c>
      <c r="O949" s="281">
        <v>1898.27</v>
      </c>
      <c r="P949" s="281">
        <v>1940.06</v>
      </c>
      <c r="Q949" s="281">
        <v>1877.63</v>
      </c>
      <c r="R949" s="281">
        <v>1875.25</v>
      </c>
      <c r="S949" s="281">
        <v>1871.84</v>
      </c>
      <c r="T949" s="281">
        <v>1745.46</v>
      </c>
      <c r="U949" s="281">
        <v>1726.73</v>
      </c>
      <c r="V949" s="281">
        <v>1747.69</v>
      </c>
      <c r="W949" s="281">
        <v>1757.44</v>
      </c>
      <c r="X949" s="281">
        <v>1736.46</v>
      </c>
      <c r="Y949" s="281">
        <v>1695.77</v>
      </c>
    </row>
    <row r="950" spans="1:25">
      <c r="A950" s="256">
        <v>19</v>
      </c>
      <c r="B950" s="281">
        <v>1754.57</v>
      </c>
      <c r="C950" s="281">
        <v>1749.45</v>
      </c>
      <c r="D950" s="281">
        <v>1745.76</v>
      </c>
      <c r="E950" s="281">
        <v>1757.42</v>
      </c>
      <c r="F950" s="281">
        <v>1742.88</v>
      </c>
      <c r="G950" s="281">
        <v>1806.26</v>
      </c>
      <c r="H950" s="281">
        <v>1863.5</v>
      </c>
      <c r="I950" s="281">
        <v>1881.49</v>
      </c>
      <c r="J950" s="281">
        <v>1887.03</v>
      </c>
      <c r="K950" s="281">
        <v>1900.81</v>
      </c>
      <c r="L950" s="281">
        <v>1902.7</v>
      </c>
      <c r="M950" s="281">
        <v>1905.76</v>
      </c>
      <c r="N950" s="281">
        <v>1910.42</v>
      </c>
      <c r="O950" s="281">
        <v>1939.44</v>
      </c>
      <c r="P950" s="281">
        <v>1881.92</v>
      </c>
      <c r="Q950" s="281">
        <v>1878.85</v>
      </c>
      <c r="R950" s="281">
        <v>1884.99</v>
      </c>
      <c r="S950" s="281">
        <v>1809.2</v>
      </c>
      <c r="T950" s="281">
        <v>1836.53</v>
      </c>
      <c r="U950" s="281">
        <v>1941.53</v>
      </c>
      <c r="V950" s="281">
        <v>1893.9</v>
      </c>
      <c r="W950" s="281">
        <v>1828.18</v>
      </c>
      <c r="X950" s="281">
        <v>1817.03</v>
      </c>
      <c r="Y950" s="281">
        <v>1811.81</v>
      </c>
    </row>
    <row r="951" spans="1:25">
      <c r="A951" s="256">
        <v>20</v>
      </c>
      <c r="B951" s="281">
        <v>1844.16</v>
      </c>
      <c r="C951" s="281">
        <v>1828.67</v>
      </c>
      <c r="D951" s="281">
        <v>1824.43</v>
      </c>
      <c r="E951" s="281">
        <v>1824.83</v>
      </c>
      <c r="F951" s="281">
        <v>1809.69</v>
      </c>
      <c r="G951" s="281">
        <v>1860.45</v>
      </c>
      <c r="H951" s="281">
        <v>1917.31</v>
      </c>
      <c r="I951" s="281">
        <v>1978.56</v>
      </c>
      <c r="J951" s="281">
        <v>2137.4299999999998</v>
      </c>
      <c r="K951" s="281">
        <v>2146.59</v>
      </c>
      <c r="L951" s="281">
        <v>2153.42</v>
      </c>
      <c r="M951" s="281">
        <v>2126.11</v>
      </c>
      <c r="N951" s="281">
        <v>2118.13</v>
      </c>
      <c r="O951" s="281">
        <v>2134.33</v>
      </c>
      <c r="P951" s="281">
        <v>2133.6999999999998</v>
      </c>
      <c r="Q951" s="281">
        <v>2128.59</v>
      </c>
      <c r="R951" s="281">
        <v>2127.62</v>
      </c>
      <c r="S951" s="281">
        <v>2128.19</v>
      </c>
      <c r="T951" s="281">
        <v>2121.1</v>
      </c>
      <c r="U951" s="281">
        <v>2158.65</v>
      </c>
      <c r="V951" s="281">
        <v>2006.09</v>
      </c>
      <c r="W951" s="281">
        <v>1953.95</v>
      </c>
      <c r="X951" s="281">
        <v>1909.4</v>
      </c>
      <c r="Y951" s="281">
        <v>1877.44</v>
      </c>
    </row>
    <row r="952" spans="1:25">
      <c r="A952" s="256">
        <v>21</v>
      </c>
      <c r="B952" s="281">
        <v>1987.84</v>
      </c>
      <c r="C952" s="281">
        <v>1960.36</v>
      </c>
      <c r="D952" s="281">
        <v>1917.43</v>
      </c>
      <c r="E952" s="281">
        <v>1957.7</v>
      </c>
      <c r="F952" s="281">
        <v>1930.56</v>
      </c>
      <c r="G952" s="281">
        <v>2292.34</v>
      </c>
      <c r="H952" s="281">
        <v>2034.94</v>
      </c>
      <c r="I952" s="281">
        <v>2135.83</v>
      </c>
      <c r="J952" s="281">
        <v>2465.4499999999998</v>
      </c>
      <c r="K952" s="281">
        <v>2573.33</v>
      </c>
      <c r="L952" s="281">
        <v>2576.04</v>
      </c>
      <c r="M952" s="281">
        <v>2657.53</v>
      </c>
      <c r="N952" s="281">
        <v>2527.02</v>
      </c>
      <c r="O952" s="281">
        <v>2521.34</v>
      </c>
      <c r="P952" s="281">
        <v>2520.09</v>
      </c>
      <c r="Q952" s="281">
        <v>2514.09</v>
      </c>
      <c r="R952" s="281">
        <v>2640.67</v>
      </c>
      <c r="S952" s="281">
        <v>2595.4</v>
      </c>
      <c r="T952" s="281">
        <v>2508.4299999999998</v>
      </c>
      <c r="U952" s="281">
        <v>2527.5700000000002</v>
      </c>
      <c r="V952" s="281">
        <v>2230.58</v>
      </c>
      <c r="W952" s="281">
        <v>2061.12</v>
      </c>
      <c r="X952" s="281">
        <v>1998.9</v>
      </c>
      <c r="Y952" s="281">
        <v>1984.09</v>
      </c>
    </row>
    <row r="953" spans="1:25">
      <c r="A953" s="256">
        <v>22</v>
      </c>
      <c r="B953" s="281">
        <v>1985.39</v>
      </c>
      <c r="C953" s="281">
        <v>1971.54</v>
      </c>
      <c r="D953" s="281">
        <v>1956.55</v>
      </c>
      <c r="E953" s="281">
        <v>1962.03</v>
      </c>
      <c r="F953" s="281">
        <v>1944.62</v>
      </c>
      <c r="G953" s="281">
        <v>2006.36</v>
      </c>
      <c r="H953" s="281">
        <v>2087.31</v>
      </c>
      <c r="I953" s="281">
        <v>2180.0100000000002</v>
      </c>
      <c r="J953" s="281">
        <v>2232.11</v>
      </c>
      <c r="K953" s="281">
        <v>2235.87</v>
      </c>
      <c r="L953" s="281">
        <v>2302.29</v>
      </c>
      <c r="M953" s="281">
        <v>2301.15</v>
      </c>
      <c r="N953" s="281">
        <v>2234.2399999999998</v>
      </c>
      <c r="O953" s="281">
        <v>2232.83</v>
      </c>
      <c r="P953" s="281">
        <v>2283.79</v>
      </c>
      <c r="Q953" s="281">
        <v>2230.3200000000002</v>
      </c>
      <c r="R953" s="281">
        <v>2241.35</v>
      </c>
      <c r="S953" s="281">
        <v>2289.4699999999998</v>
      </c>
      <c r="T953" s="281">
        <v>2222.73</v>
      </c>
      <c r="U953" s="281">
        <v>2226.17</v>
      </c>
      <c r="V953" s="281">
        <v>2061.23</v>
      </c>
      <c r="W953" s="281">
        <v>1986.3</v>
      </c>
      <c r="X953" s="281">
        <v>1950.69</v>
      </c>
      <c r="Y953" s="281">
        <v>1924.81</v>
      </c>
    </row>
    <row r="954" spans="1:25">
      <c r="A954" s="256">
        <v>23</v>
      </c>
      <c r="B954" s="281">
        <v>1772.26</v>
      </c>
      <c r="C954" s="281">
        <v>1765.19</v>
      </c>
      <c r="D954" s="281">
        <v>1771.41</v>
      </c>
      <c r="E954" s="281">
        <v>1793.81</v>
      </c>
      <c r="F954" s="281">
        <v>1788.63</v>
      </c>
      <c r="G954" s="281">
        <v>1833.05</v>
      </c>
      <c r="H954" s="281">
        <v>1852.42</v>
      </c>
      <c r="I954" s="281">
        <v>1938.64</v>
      </c>
      <c r="J954" s="281">
        <v>1965.03</v>
      </c>
      <c r="K954" s="281">
        <v>1999.58</v>
      </c>
      <c r="L954" s="281">
        <v>2006.18</v>
      </c>
      <c r="M954" s="281">
        <v>2059.42</v>
      </c>
      <c r="N954" s="281">
        <v>2067.02</v>
      </c>
      <c r="O954" s="281">
        <v>2042.77</v>
      </c>
      <c r="P954" s="281">
        <v>2021.88</v>
      </c>
      <c r="Q954" s="281">
        <v>2016.44</v>
      </c>
      <c r="R954" s="281">
        <v>2060.9299999999998</v>
      </c>
      <c r="S954" s="281">
        <v>2094.12</v>
      </c>
      <c r="T954" s="281">
        <v>2100.38</v>
      </c>
      <c r="U954" s="281">
        <v>2312.11</v>
      </c>
      <c r="V954" s="281">
        <v>2004.78</v>
      </c>
      <c r="W954" s="281">
        <v>1896.17</v>
      </c>
      <c r="X954" s="281">
        <v>1854.65</v>
      </c>
      <c r="Y954" s="281">
        <v>1842.89</v>
      </c>
    </row>
    <row r="955" spans="1:25">
      <c r="A955" s="256">
        <v>24</v>
      </c>
      <c r="B955" s="281">
        <v>1762.01</v>
      </c>
      <c r="C955" s="281">
        <v>1719.96</v>
      </c>
      <c r="D955" s="281">
        <v>1721.22</v>
      </c>
      <c r="E955" s="281">
        <v>1757.53</v>
      </c>
      <c r="F955" s="281">
        <v>1747.29</v>
      </c>
      <c r="G955" s="281">
        <v>1797.8</v>
      </c>
      <c r="H955" s="281">
        <v>1884.19</v>
      </c>
      <c r="I955" s="281">
        <v>1977.48</v>
      </c>
      <c r="J955" s="281">
        <v>2057.6999999999998</v>
      </c>
      <c r="K955" s="281">
        <v>2177.7800000000002</v>
      </c>
      <c r="L955" s="281">
        <v>2029.15</v>
      </c>
      <c r="M955" s="281">
        <v>2080.58</v>
      </c>
      <c r="N955" s="281">
        <v>2167.27</v>
      </c>
      <c r="O955" s="281">
        <v>2264.39</v>
      </c>
      <c r="P955" s="281">
        <v>2326.4</v>
      </c>
      <c r="Q955" s="281">
        <v>2293.52</v>
      </c>
      <c r="R955" s="281">
        <v>2251.81</v>
      </c>
      <c r="S955" s="281">
        <v>2406.92</v>
      </c>
      <c r="T955" s="281">
        <v>2192.38</v>
      </c>
      <c r="U955" s="281">
        <v>2274.9</v>
      </c>
      <c r="V955" s="281">
        <v>1961.94</v>
      </c>
      <c r="W955" s="281">
        <v>1823.5</v>
      </c>
      <c r="X955" s="281">
        <v>1789.67</v>
      </c>
      <c r="Y955" s="281">
        <v>1779.74</v>
      </c>
    </row>
    <row r="956" spans="1:25">
      <c r="A956" s="256">
        <v>25</v>
      </c>
      <c r="B956" s="281">
        <v>1682.66</v>
      </c>
      <c r="C956" s="281">
        <v>1644.46</v>
      </c>
      <c r="D956" s="281">
        <v>1692.78</v>
      </c>
      <c r="E956" s="281">
        <v>1723.53</v>
      </c>
      <c r="F956" s="281">
        <v>1723.3</v>
      </c>
      <c r="G956" s="281">
        <v>1752.03</v>
      </c>
      <c r="H956" s="281">
        <v>1812.59</v>
      </c>
      <c r="I956" s="281">
        <v>1900.31</v>
      </c>
      <c r="J956" s="281">
        <v>1925.78</v>
      </c>
      <c r="K956" s="281">
        <v>1992.37</v>
      </c>
      <c r="L956" s="281">
        <v>1991.78</v>
      </c>
      <c r="M956" s="281">
        <v>1987.66</v>
      </c>
      <c r="N956" s="281">
        <v>1964.27</v>
      </c>
      <c r="O956" s="281">
        <v>1966.21</v>
      </c>
      <c r="P956" s="281">
        <v>1959.69</v>
      </c>
      <c r="Q956" s="281">
        <v>1918.7</v>
      </c>
      <c r="R956" s="281">
        <v>1976.54</v>
      </c>
      <c r="S956" s="281">
        <v>2168.54</v>
      </c>
      <c r="T956" s="281">
        <v>2401.9699999999998</v>
      </c>
      <c r="U956" s="281">
        <v>2051.67</v>
      </c>
      <c r="V956" s="281">
        <v>1840.93</v>
      </c>
      <c r="W956" s="281">
        <v>1784.98</v>
      </c>
      <c r="X956" s="281">
        <v>1756.17</v>
      </c>
      <c r="Y956" s="281">
        <v>1728.86</v>
      </c>
    </row>
    <row r="957" spans="1:25">
      <c r="A957" s="256">
        <v>26</v>
      </c>
      <c r="B957" s="281">
        <v>1666.59</v>
      </c>
      <c r="C957" s="281">
        <v>1627.28</v>
      </c>
      <c r="D957" s="281">
        <v>1661.57</v>
      </c>
      <c r="E957" s="281">
        <v>1615.02</v>
      </c>
      <c r="F957" s="281">
        <v>1602.93</v>
      </c>
      <c r="G957" s="281">
        <v>1707.06</v>
      </c>
      <c r="H957" s="281">
        <v>1798.75</v>
      </c>
      <c r="I957" s="281">
        <v>1918.2</v>
      </c>
      <c r="J957" s="281">
        <v>1996.54</v>
      </c>
      <c r="K957" s="281">
        <v>2002.04</v>
      </c>
      <c r="L957" s="281">
        <v>2004.43</v>
      </c>
      <c r="M957" s="281">
        <v>1995.28</v>
      </c>
      <c r="N957" s="281">
        <v>1994.68</v>
      </c>
      <c r="O957" s="281">
        <v>1888.76</v>
      </c>
      <c r="P957" s="281">
        <v>1912.63</v>
      </c>
      <c r="Q957" s="281">
        <v>1818.7</v>
      </c>
      <c r="R957" s="281">
        <v>1795.76</v>
      </c>
      <c r="S957" s="281">
        <v>1797.76</v>
      </c>
      <c r="T957" s="281">
        <v>1974.92</v>
      </c>
      <c r="U957" s="281">
        <v>2019.22</v>
      </c>
      <c r="V957" s="281">
        <v>1947.33</v>
      </c>
      <c r="W957" s="281">
        <v>1826.69</v>
      </c>
      <c r="X957" s="281">
        <v>1763.61</v>
      </c>
      <c r="Y957" s="281">
        <v>1709.69</v>
      </c>
    </row>
    <row r="958" spans="1:25">
      <c r="A958" s="256">
        <v>27</v>
      </c>
      <c r="B958" s="281">
        <v>1739.04</v>
      </c>
      <c r="C958" s="281">
        <v>1686.61</v>
      </c>
      <c r="D958" s="281">
        <v>1687.33</v>
      </c>
      <c r="E958" s="281">
        <v>1676.03</v>
      </c>
      <c r="F958" s="281">
        <v>1663.55</v>
      </c>
      <c r="G958" s="281">
        <v>1784.93</v>
      </c>
      <c r="H958" s="281">
        <v>1828.02</v>
      </c>
      <c r="I958" s="281">
        <v>1918.96</v>
      </c>
      <c r="J958" s="281">
        <v>1976.47</v>
      </c>
      <c r="K958" s="281">
        <v>2191.9299999999998</v>
      </c>
      <c r="L958" s="281">
        <v>2192.12</v>
      </c>
      <c r="M958" s="281">
        <v>2189.83</v>
      </c>
      <c r="N958" s="281">
        <v>2090.67</v>
      </c>
      <c r="O958" s="281">
        <v>2003.76</v>
      </c>
      <c r="P958" s="281">
        <v>1897.31</v>
      </c>
      <c r="Q958" s="281">
        <v>1879.14</v>
      </c>
      <c r="R958" s="281">
        <v>1854.84</v>
      </c>
      <c r="S958" s="281">
        <v>1859.17</v>
      </c>
      <c r="T958" s="281">
        <v>2279.29</v>
      </c>
      <c r="U958" s="281">
        <v>2333.12</v>
      </c>
      <c r="V958" s="281">
        <v>2052.0700000000002</v>
      </c>
      <c r="W958" s="281">
        <v>2000.22</v>
      </c>
      <c r="X958" s="281">
        <v>1798.09</v>
      </c>
      <c r="Y958" s="281">
        <v>1793.94</v>
      </c>
    </row>
    <row r="959" spans="1:25">
      <c r="A959" s="256">
        <v>28</v>
      </c>
      <c r="B959" s="281">
        <v>1755.2</v>
      </c>
      <c r="C959" s="281">
        <v>1706.67</v>
      </c>
      <c r="D959" s="281">
        <v>1683.32</v>
      </c>
      <c r="E959" s="281">
        <v>1551.24</v>
      </c>
      <c r="F959" s="281">
        <v>1544.22</v>
      </c>
      <c r="G959" s="281">
        <v>1662.34</v>
      </c>
      <c r="H959" s="281">
        <v>1783.19</v>
      </c>
      <c r="I959" s="281">
        <v>1867.89</v>
      </c>
      <c r="J959" s="281">
        <v>1954.29</v>
      </c>
      <c r="K959" s="281">
        <v>2178.91</v>
      </c>
      <c r="L959" s="281">
        <v>2324.86</v>
      </c>
      <c r="M959" s="281">
        <v>2319.9299999999998</v>
      </c>
      <c r="N959" s="281">
        <v>2327.54</v>
      </c>
      <c r="O959" s="281">
        <v>2327.4699999999998</v>
      </c>
      <c r="P959" s="281">
        <v>2349.46</v>
      </c>
      <c r="Q959" s="281">
        <v>2268.04</v>
      </c>
      <c r="R959" s="281">
        <v>2023.18</v>
      </c>
      <c r="S959" s="281">
        <v>2030.73</v>
      </c>
      <c r="T959" s="281">
        <v>2542.5300000000002</v>
      </c>
      <c r="U959" s="281">
        <v>2615.79</v>
      </c>
      <c r="V959" s="281">
        <v>2300.92</v>
      </c>
      <c r="W959" s="281">
        <v>2060.42</v>
      </c>
      <c r="X959" s="281">
        <v>1925.73</v>
      </c>
      <c r="Y959" s="281">
        <v>1806.74</v>
      </c>
    </row>
    <row r="960" spans="1:25">
      <c r="A960" s="256">
        <v>29</v>
      </c>
      <c r="B960" s="281">
        <v>1700.2</v>
      </c>
      <c r="C960" s="281">
        <v>1657.44</v>
      </c>
      <c r="D960" s="281">
        <v>1656.9</v>
      </c>
      <c r="E960" s="281">
        <v>1577.12</v>
      </c>
      <c r="F960" s="281">
        <v>1560.18</v>
      </c>
      <c r="G960" s="281">
        <v>1739.53</v>
      </c>
      <c r="H960" s="281">
        <v>1851.59</v>
      </c>
      <c r="I960" s="281">
        <v>1988.27</v>
      </c>
      <c r="J960" s="281">
        <v>2162.7600000000002</v>
      </c>
      <c r="K960" s="281">
        <v>2180.0700000000002</v>
      </c>
      <c r="L960" s="281">
        <v>2056.64</v>
      </c>
      <c r="M960" s="281">
        <v>2060.5700000000002</v>
      </c>
      <c r="N960" s="281">
        <v>2072.7199999999998</v>
      </c>
      <c r="O960" s="281">
        <v>1983.78</v>
      </c>
      <c r="P960" s="281">
        <v>1876.09</v>
      </c>
      <c r="Q960" s="281">
        <v>1888.79</v>
      </c>
      <c r="R960" s="281">
        <v>1851.5</v>
      </c>
      <c r="S960" s="281">
        <v>1841.76</v>
      </c>
      <c r="T960" s="281">
        <v>2046.33</v>
      </c>
      <c r="U960" s="281">
        <v>2068.1</v>
      </c>
      <c r="V960" s="281">
        <v>1933.89</v>
      </c>
      <c r="W960" s="281">
        <v>1795.55</v>
      </c>
      <c r="X960" s="281">
        <v>1746.39</v>
      </c>
      <c r="Y960" s="281">
        <v>1664.51</v>
      </c>
    </row>
    <row r="961" spans="1:25">
      <c r="A961" s="256">
        <v>30</v>
      </c>
      <c r="B961" s="281">
        <v>1363.39</v>
      </c>
      <c r="C961" s="281">
        <v>1350.25</v>
      </c>
      <c r="D961" s="281">
        <v>1429.91</v>
      </c>
      <c r="E961" s="281">
        <v>1326.08</v>
      </c>
      <c r="F961" s="281">
        <v>1497.43</v>
      </c>
      <c r="G961" s="281">
        <v>1670.83</v>
      </c>
      <c r="H961" s="281">
        <v>1794.85</v>
      </c>
      <c r="I961" s="281">
        <v>1901.46</v>
      </c>
      <c r="J961" s="281">
        <v>1979.54</v>
      </c>
      <c r="K961" s="281">
        <v>1986.15</v>
      </c>
      <c r="L961" s="281">
        <v>2213.75</v>
      </c>
      <c r="M961" s="281">
        <v>2060.77</v>
      </c>
      <c r="N961" s="281">
        <v>2208.5100000000002</v>
      </c>
      <c r="O961" s="281">
        <v>2240.83</v>
      </c>
      <c r="P961" s="281">
        <v>2039</v>
      </c>
      <c r="Q961" s="281">
        <v>2006.55</v>
      </c>
      <c r="R961" s="281">
        <v>2014.8</v>
      </c>
      <c r="S961" s="281">
        <v>1997.16</v>
      </c>
      <c r="T961" s="281">
        <v>1999.98</v>
      </c>
      <c r="U961" s="281">
        <v>2211.61</v>
      </c>
      <c r="V961" s="281">
        <v>2226.7800000000002</v>
      </c>
      <c r="W961" s="281">
        <v>1984.95</v>
      </c>
      <c r="X961" s="281">
        <v>1840.96</v>
      </c>
      <c r="Y961" s="281">
        <v>1659.25</v>
      </c>
    </row>
    <row r="962" spans="1:25">
      <c r="A962" s="256">
        <v>31</v>
      </c>
      <c r="B962" s="281">
        <v>1582.72</v>
      </c>
      <c r="C962" s="281">
        <v>1536.21</v>
      </c>
      <c r="D962" s="281">
        <v>1543.88</v>
      </c>
      <c r="E962" s="281">
        <v>1563.5</v>
      </c>
      <c r="F962" s="281">
        <v>1547.44</v>
      </c>
      <c r="G962" s="281">
        <v>1627.88</v>
      </c>
      <c r="H962" s="281">
        <v>1728.91</v>
      </c>
      <c r="I962" s="281">
        <v>1849.75</v>
      </c>
      <c r="J962" s="281">
        <v>1943.57</v>
      </c>
      <c r="K962" s="281">
        <v>2024.33</v>
      </c>
      <c r="L962" s="281">
        <v>1999.28</v>
      </c>
      <c r="M962" s="281">
        <v>2062.48</v>
      </c>
      <c r="N962" s="281">
        <v>2019.36</v>
      </c>
      <c r="O962" s="281">
        <v>2058.69</v>
      </c>
      <c r="P962" s="281">
        <v>2020.13</v>
      </c>
      <c r="Q962" s="281">
        <v>1865.59</v>
      </c>
      <c r="R962" s="281">
        <v>1824.68</v>
      </c>
      <c r="S962" s="281">
        <v>2060.38</v>
      </c>
      <c r="T962" s="281">
        <v>2419.5</v>
      </c>
      <c r="U962" s="281">
        <v>2014.73</v>
      </c>
      <c r="V962" s="281">
        <v>1904.85</v>
      </c>
      <c r="W962" s="281">
        <v>1772.79</v>
      </c>
      <c r="X962" s="281">
        <v>1715.4</v>
      </c>
      <c r="Y962" s="281">
        <v>1614.3</v>
      </c>
    </row>
    <row r="964" spans="1:25" ht="30" customHeight="1">
      <c r="A964" s="459" t="s">
        <v>212</v>
      </c>
      <c r="B964" s="476" t="s">
        <v>329</v>
      </c>
      <c r="C964" s="476"/>
      <c r="D964" s="476"/>
      <c r="E964" s="476"/>
      <c r="F964" s="476"/>
      <c r="G964" s="476"/>
      <c r="H964" s="476"/>
      <c r="I964" s="476"/>
      <c r="J964" s="476"/>
      <c r="K964" s="476"/>
      <c r="L964" s="476"/>
      <c r="M964" s="476"/>
      <c r="N964" s="476"/>
      <c r="O964" s="476"/>
      <c r="P964" s="476"/>
      <c r="Q964" s="476"/>
      <c r="R964" s="476"/>
      <c r="S964" s="476"/>
      <c r="T964" s="476"/>
      <c r="U964" s="476"/>
      <c r="V964" s="476"/>
      <c r="W964" s="476"/>
      <c r="X964" s="476"/>
      <c r="Y964" s="476"/>
    </row>
    <row r="965" spans="1:25" ht="30">
      <c r="A965" s="459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1337.9</v>
      </c>
      <c r="C966" s="281">
        <v>1338.01</v>
      </c>
      <c r="D966" s="281">
        <v>1335.92</v>
      </c>
      <c r="E966" s="281">
        <v>1388.51</v>
      </c>
      <c r="F966" s="281">
        <v>1477.31</v>
      </c>
      <c r="G966" s="281">
        <v>1562.54</v>
      </c>
      <c r="H966" s="281">
        <v>1736.97</v>
      </c>
      <c r="I966" s="281">
        <v>1858.02</v>
      </c>
      <c r="J966" s="281">
        <v>1960.9</v>
      </c>
      <c r="K966" s="281">
        <v>1959.3</v>
      </c>
      <c r="L966" s="281">
        <v>1960.21</v>
      </c>
      <c r="M966" s="281">
        <v>2141.66</v>
      </c>
      <c r="N966" s="281">
        <v>2141.1799999999998</v>
      </c>
      <c r="O966" s="281">
        <v>2139.08</v>
      </c>
      <c r="P966" s="281">
        <v>2118.41</v>
      </c>
      <c r="Q966" s="281">
        <v>2104.8200000000002</v>
      </c>
      <c r="R966" s="281">
        <v>2093.4699999999998</v>
      </c>
      <c r="S966" s="281">
        <v>2118.5100000000002</v>
      </c>
      <c r="T966" s="281">
        <v>2004.78</v>
      </c>
      <c r="U966" s="281">
        <v>1878.17</v>
      </c>
      <c r="V966" s="281">
        <v>1702.55</v>
      </c>
      <c r="W966" s="281">
        <v>1581.92</v>
      </c>
      <c r="X966" s="281">
        <v>1527.65</v>
      </c>
      <c r="Y966" s="281">
        <v>1338.81</v>
      </c>
    </row>
    <row r="967" spans="1:25">
      <c r="A967" s="256">
        <v>2</v>
      </c>
      <c r="B967" s="281">
        <v>1295.1400000000001</v>
      </c>
      <c r="C967" s="281">
        <v>1259.08</v>
      </c>
      <c r="D967" s="281">
        <v>1260.8499999999999</v>
      </c>
      <c r="E967" s="281">
        <v>1263.06</v>
      </c>
      <c r="F967" s="281">
        <v>1309.8399999999999</v>
      </c>
      <c r="G967" s="281">
        <v>1308.93</v>
      </c>
      <c r="H967" s="281">
        <v>1583.28</v>
      </c>
      <c r="I967" s="281">
        <v>1732.37</v>
      </c>
      <c r="J967" s="281">
        <v>1832.65</v>
      </c>
      <c r="K967" s="281">
        <v>1882.01</v>
      </c>
      <c r="L967" s="281">
        <v>1882.92</v>
      </c>
      <c r="M967" s="281">
        <v>2087.85</v>
      </c>
      <c r="N967" s="281">
        <v>2127.83</v>
      </c>
      <c r="O967" s="281">
        <v>2119.8000000000002</v>
      </c>
      <c r="P967" s="281">
        <v>2114.6799999999998</v>
      </c>
      <c r="Q967" s="281">
        <v>2105.79</v>
      </c>
      <c r="R967" s="281">
        <v>2201.58</v>
      </c>
      <c r="S967" s="281">
        <v>2205.64</v>
      </c>
      <c r="T967" s="281">
        <v>2092.94</v>
      </c>
      <c r="U967" s="281">
        <v>1942.12</v>
      </c>
      <c r="V967" s="281">
        <v>1922.9</v>
      </c>
      <c r="W967" s="281">
        <v>1789.96</v>
      </c>
      <c r="X967" s="281">
        <v>1690.43</v>
      </c>
      <c r="Y967" s="281">
        <v>1474.04</v>
      </c>
    </row>
    <row r="968" spans="1:25">
      <c r="A968" s="256">
        <v>3</v>
      </c>
      <c r="B968" s="281">
        <v>1579.44</v>
      </c>
      <c r="C968" s="281">
        <v>1570.55</v>
      </c>
      <c r="D968" s="281">
        <v>1563.18</v>
      </c>
      <c r="E968" s="281">
        <v>1561.18</v>
      </c>
      <c r="F968" s="281">
        <v>1542.28</v>
      </c>
      <c r="G968" s="281">
        <v>1593.29</v>
      </c>
      <c r="H968" s="281">
        <v>1638.57</v>
      </c>
      <c r="I968" s="281">
        <v>1821.61</v>
      </c>
      <c r="J968" s="281">
        <v>1882.56</v>
      </c>
      <c r="K968" s="281">
        <v>1948.81</v>
      </c>
      <c r="L968" s="281">
        <v>1936.7</v>
      </c>
      <c r="M968" s="281">
        <v>1970.19</v>
      </c>
      <c r="N968" s="281">
        <v>1957.46</v>
      </c>
      <c r="O968" s="281">
        <v>1920.88</v>
      </c>
      <c r="P968" s="281">
        <v>1955.29</v>
      </c>
      <c r="Q968" s="281">
        <v>1948.52</v>
      </c>
      <c r="R968" s="281">
        <v>1922.12</v>
      </c>
      <c r="S968" s="281">
        <v>1909</v>
      </c>
      <c r="T968" s="281">
        <v>1896.45</v>
      </c>
      <c r="U968" s="281">
        <v>1838.5</v>
      </c>
      <c r="V968" s="281">
        <v>1833.42</v>
      </c>
      <c r="W968" s="281">
        <v>1717.91</v>
      </c>
      <c r="X968" s="281">
        <v>1636.82</v>
      </c>
      <c r="Y968" s="281">
        <v>1611.61</v>
      </c>
    </row>
    <row r="969" spans="1:25">
      <c r="A969" s="256">
        <v>4</v>
      </c>
      <c r="B969" s="281">
        <v>1555.37</v>
      </c>
      <c r="C969" s="281">
        <v>1544.24</v>
      </c>
      <c r="D969" s="281">
        <v>1541.9</v>
      </c>
      <c r="E969" s="281">
        <v>1544.85</v>
      </c>
      <c r="F969" s="281">
        <v>1536.23</v>
      </c>
      <c r="G969" s="281">
        <v>1605.9</v>
      </c>
      <c r="H969" s="281">
        <v>1705.74</v>
      </c>
      <c r="I969" s="281">
        <v>1876.39</v>
      </c>
      <c r="J969" s="281">
        <v>1959.07</v>
      </c>
      <c r="K969" s="281">
        <v>2032.41</v>
      </c>
      <c r="L969" s="281">
        <v>1978.81</v>
      </c>
      <c r="M969" s="281">
        <v>2106.91</v>
      </c>
      <c r="N969" s="281">
        <v>2102.67</v>
      </c>
      <c r="O969" s="281">
        <v>2173.83</v>
      </c>
      <c r="P969" s="281">
        <v>2180.0100000000002</v>
      </c>
      <c r="Q969" s="281">
        <v>2088.92</v>
      </c>
      <c r="R969" s="281">
        <v>2085.06</v>
      </c>
      <c r="S969" s="281">
        <v>2202.3200000000002</v>
      </c>
      <c r="T969" s="281">
        <v>1953.51</v>
      </c>
      <c r="U969" s="281">
        <v>1797.64</v>
      </c>
      <c r="V969" s="281">
        <v>1831.6</v>
      </c>
      <c r="W969" s="281">
        <v>1713.88</v>
      </c>
      <c r="X969" s="281">
        <v>1641.49</v>
      </c>
      <c r="Y969" s="281">
        <v>1591.24</v>
      </c>
    </row>
    <row r="970" spans="1:25">
      <c r="A970" s="256">
        <v>5</v>
      </c>
      <c r="B970" s="281">
        <v>1523.8</v>
      </c>
      <c r="C970" s="281">
        <v>1512.64</v>
      </c>
      <c r="D970" s="281">
        <v>1511.23</v>
      </c>
      <c r="E970" s="281">
        <v>1537.65</v>
      </c>
      <c r="F970" s="281">
        <v>1533.44</v>
      </c>
      <c r="G970" s="281">
        <v>1685.26</v>
      </c>
      <c r="H970" s="281">
        <v>1777.77</v>
      </c>
      <c r="I970" s="281">
        <v>1880.61</v>
      </c>
      <c r="J970" s="281">
        <v>1972.83</v>
      </c>
      <c r="K970" s="281">
        <v>2016.33</v>
      </c>
      <c r="L970" s="281">
        <v>2024.78</v>
      </c>
      <c r="M970" s="281">
        <v>2023.75</v>
      </c>
      <c r="N970" s="281">
        <v>2048.04</v>
      </c>
      <c r="O970" s="281">
        <v>2067.77</v>
      </c>
      <c r="P970" s="281">
        <v>2054.86</v>
      </c>
      <c r="Q970" s="281">
        <v>2097.19</v>
      </c>
      <c r="R970" s="281">
        <v>2089.25</v>
      </c>
      <c r="S970" s="281">
        <v>2146.9299999999998</v>
      </c>
      <c r="T970" s="281">
        <v>2197.94</v>
      </c>
      <c r="U970" s="281">
        <v>1961.55</v>
      </c>
      <c r="V970" s="281">
        <v>1964</v>
      </c>
      <c r="W970" s="281">
        <v>1874.46</v>
      </c>
      <c r="X970" s="281">
        <v>1751.21</v>
      </c>
      <c r="Y970" s="281">
        <v>1662.04</v>
      </c>
    </row>
    <row r="971" spans="1:25">
      <c r="A971" s="256">
        <v>6</v>
      </c>
      <c r="B971" s="281">
        <v>1597.19</v>
      </c>
      <c r="C971" s="281">
        <v>1585.38</v>
      </c>
      <c r="D971" s="281">
        <v>1564.01</v>
      </c>
      <c r="E971" s="281">
        <v>1567.02</v>
      </c>
      <c r="F971" s="281">
        <v>1542.3</v>
      </c>
      <c r="G971" s="281">
        <v>1762.12</v>
      </c>
      <c r="H971" s="281">
        <v>1827.57</v>
      </c>
      <c r="I971" s="281">
        <v>1935.56</v>
      </c>
      <c r="J971" s="281">
        <v>2141.62</v>
      </c>
      <c r="K971" s="281">
        <v>2247.7199999999998</v>
      </c>
      <c r="L971" s="281">
        <v>2263.08</v>
      </c>
      <c r="M971" s="281">
        <v>2236.8200000000002</v>
      </c>
      <c r="N971" s="281">
        <v>2236.4299999999998</v>
      </c>
      <c r="O971" s="281">
        <v>2234.39</v>
      </c>
      <c r="P971" s="281">
        <v>2232.98</v>
      </c>
      <c r="Q971" s="281">
        <v>2202.6999999999998</v>
      </c>
      <c r="R971" s="281">
        <v>2172.9</v>
      </c>
      <c r="S971" s="281">
        <v>2176.0700000000002</v>
      </c>
      <c r="T971" s="281">
        <v>2155.8000000000002</v>
      </c>
      <c r="U971" s="281">
        <v>1989.74</v>
      </c>
      <c r="V971" s="281">
        <v>1958.48</v>
      </c>
      <c r="W971" s="281">
        <v>1839.03</v>
      </c>
      <c r="X971" s="281">
        <v>1636.67</v>
      </c>
      <c r="Y971" s="281">
        <v>1608.32</v>
      </c>
    </row>
    <row r="972" spans="1:25">
      <c r="A972" s="256">
        <v>7</v>
      </c>
      <c r="B972" s="281">
        <v>1607.97</v>
      </c>
      <c r="C972" s="281">
        <v>1593.85</v>
      </c>
      <c r="D972" s="281">
        <v>1583.12</v>
      </c>
      <c r="E972" s="281">
        <v>1561.01</v>
      </c>
      <c r="F972" s="281">
        <v>1551.9</v>
      </c>
      <c r="G972" s="281">
        <v>1633.58</v>
      </c>
      <c r="H972" s="281">
        <v>1700.8</v>
      </c>
      <c r="I972" s="281">
        <v>1815.39</v>
      </c>
      <c r="J972" s="281">
        <v>1970.48</v>
      </c>
      <c r="K972" s="281">
        <v>2138.2800000000002</v>
      </c>
      <c r="L972" s="281">
        <v>2170.36</v>
      </c>
      <c r="M972" s="281">
        <v>2212.11</v>
      </c>
      <c r="N972" s="281">
        <v>2253.75</v>
      </c>
      <c r="O972" s="281">
        <v>2266.9899999999998</v>
      </c>
      <c r="P972" s="281">
        <v>2293.83</v>
      </c>
      <c r="Q972" s="281">
        <v>2304.61</v>
      </c>
      <c r="R972" s="281">
        <v>2303.5700000000002</v>
      </c>
      <c r="S972" s="281">
        <v>2264.9899999999998</v>
      </c>
      <c r="T972" s="281">
        <v>2294.96</v>
      </c>
      <c r="U972" s="281">
        <v>2036.67</v>
      </c>
      <c r="V972" s="281">
        <v>2019.33</v>
      </c>
      <c r="W972" s="281">
        <v>1838.41</v>
      </c>
      <c r="X972" s="281">
        <v>1698.5</v>
      </c>
      <c r="Y972" s="281">
        <v>1644.71</v>
      </c>
    </row>
    <row r="973" spans="1:25">
      <c r="A973" s="256">
        <v>8</v>
      </c>
      <c r="B973" s="281">
        <v>1561.27</v>
      </c>
      <c r="C973" s="281">
        <v>1556.39</v>
      </c>
      <c r="D973" s="281">
        <v>1550.55</v>
      </c>
      <c r="E973" s="281">
        <v>1544.26</v>
      </c>
      <c r="F973" s="281">
        <v>1541.74</v>
      </c>
      <c r="G973" s="281">
        <v>1678.4</v>
      </c>
      <c r="H973" s="281">
        <v>1749.76</v>
      </c>
      <c r="I973" s="281">
        <v>1882.64</v>
      </c>
      <c r="J973" s="281">
        <v>1956.05</v>
      </c>
      <c r="K973" s="281">
        <v>2083.5100000000002</v>
      </c>
      <c r="L973" s="281">
        <v>2119.39</v>
      </c>
      <c r="M973" s="281">
        <v>2115.4</v>
      </c>
      <c r="N973" s="281">
        <v>2152.87</v>
      </c>
      <c r="O973" s="281">
        <v>2143.2800000000002</v>
      </c>
      <c r="P973" s="281">
        <v>2138.33</v>
      </c>
      <c r="Q973" s="281">
        <v>2061.23</v>
      </c>
      <c r="R973" s="281">
        <v>1966.31</v>
      </c>
      <c r="S973" s="281">
        <v>1978.01</v>
      </c>
      <c r="T973" s="281">
        <v>1938.01</v>
      </c>
      <c r="U973" s="281">
        <v>1820.96</v>
      </c>
      <c r="V973" s="281">
        <v>1827.75</v>
      </c>
      <c r="W973" s="281">
        <v>1658.37</v>
      </c>
      <c r="X973" s="281">
        <v>1579.94</v>
      </c>
      <c r="Y973" s="281">
        <v>1560.01</v>
      </c>
    </row>
    <row r="974" spans="1:25">
      <c r="A974" s="256">
        <v>9</v>
      </c>
      <c r="B974" s="281">
        <v>1487.5</v>
      </c>
      <c r="C974" s="281">
        <v>1342.05</v>
      </c>
      <c r="D974" s="281">
        <v>1420.31</v>
      </c>
      <c r="E974" s="281">
        <v>1408.51</v>
      </c>
      <c r="F974" s="281">
        <v>1428.34</v>
      </c>
      <c r="G974" s="281">
        <v>1611.99</v>
      </c>
      <c r="H974" s="281">
        <v>1699.77</v>
      </c>
      <c r="I974" s="281">
        <v>1797.15</v>
      </c>
      <c r="J974" s="281">
        <v>1761</v>
      </c>
      <c r="K974" s="281">
        <v>1981.65</v>
      </c>
      <c r="L974" s="281">
        <v>1986.62</v>
      </c>
      <c r="M974" s="281">
        <v>1911.07</v>
      </c>
      <c r="N974" s="281">
        <v>1981.1</v>
      </c>
      <c r="O974" s="281">
        <v>2010.99</v>
      </c>
      <c r="P974" s="281">
        <v>2048.9299999999998</v>
      </c>
      <c r="Q974" s="281">
        <v>2063.4</v>
      </c>
      <c r="R974" s="281">
        <v>1959.75</v>
      </c>
      <c r="S974" s="281">
        <v>1965.99</v>
      </c>
      <c r="T974" s="281">
        <v>1921.89</v>
      </c>
      <c r="U974" s="281">
        <v>1787.86</v>
      </c>
      <c r="V974" s="281">
        <v>1756.59</v>
      </c>
      <c r="W974" s="281">
        <v>1649.23</v>
      </c>
      <c r="X974" s="281">
        <v>1581.84</v>
      </c>
      <c r="Y974" s="281">
        <v>1524.52</v>
      </c>
    </row>
    <row r="975" spans="1:25">
      <c r="A975" s="256">
        <v>10</v>
      </c>
      <c r="B975" s="281">
        <v>1556.16</v>
      </c>
      <c r="C975" s="281">
        <v>1545.3</v>
      </c>
      <c r="D975" s="281">
        <v>1532.02</v>
      </c>
      <c r="E975" s="281">
        <v>1532.83</v>
      </c>
      <c r="F975" s="281">
        <v>1520.87</v>
      </c>
      <c r="G975" s="281">
        <v>1587.96</v>
      </c>
      <c r="H975" s="281">
        <v>1648.32</v>
      </c>
      <c r="I975" s="281">
        <v>1781.54</v>
      </c>
      <c r="J975" s="281">
        <v>1877.11</v>
      </c>
      <c r="K975" s="281">
        <v>2002.62</v>
      </c>
      <c r="L975" s="281">
        <v>2010.88</v>
      </c>
      <c r="M975" s="281">
        <v>2005.15</v>
      </c>
      <c r="N975" s="281">
        <v>2019.17</v>
      </c>
      <c r="O975" s="281">
        <v>2069.3000000000002</v>
      </c>
      <c r="P975" s="281">
        <v>2076.69</v>
      </c>
      <c r="Q975" s="281">
        <v>2035.73</v>
      </c>
      <c r="R975" s="281">
        <v>1964.26</v>
      </c>
      <c r="S975" s="281">
        <v>1968.16</v>
      </c>
      <c r="T975" s="281">
        <v>1920.39</v>
      </c>
      <c r="U975" s="281">
        <v>1809.44</v>
      </c>
      <c r="V975" s="281">
        <v>1819.87</v>
      </c>
      <c r="W975" s="281">
        <v>1663.86</v>
      </c>
      <c r="X975" s="281">
        <v>1609.93</v>
      </c>
      <c r="Y975" s="281">
        <v>1589.82</v>
      </c>
    </row>
    <row r="976" spans="1:25">
      <c r="A976" s="256">
        <v>11</v>
      </c>
      <c r="B976" s="281">
        <v>1529.26</v>
      </c>
      <c r="C976" s="281">
        <v>1501.51</v>
      </c>
      <c r="D976" s="281">
        <v>1504.37</v>
      </c>
      <c r="E976" s="281">
        <v>1506.97</v>
      </c>
      <c r="F976" s="281">
        <v>1491.68</v>
      </c>
      <c r="G976" s="281">
        <v>1576.82</v>
      </c>
      <c r="H976" s="281">
        <v>1654.95</v>
      </c>
      <c r="I976" s="281">
        <v>1744.93</v>
      </c>
      <c r="J976" s="281">
        <v>1835.91</v>
      </c>
      <c r="K976" s="281">
        <v>1900.9</v>
      </c>
      <c r="L976" s="281">
        <v>1895.55</v>
      </c>
      <c r="M976" s="281">
        <v>1902.13</v>
      </c>
      <c r="N976" s="281">
        <v>1906.39</v>
      </c>
      <c r="O976" s="281">
        <v>1914.16</v>
      </c>
      <c r="P976" s="281">
        <v>1915.67</v>
      </c>
      <c r="Q976" s="281">
        <v>1945.09</v>
      </c>
      <c r="R976" s="281">
        <v>1879.01</v>
      </c>
      <c r="S976" s="281">
        <v>1886.71</v>
      </c>
      <c r="T976" s="281">
        <v>1885.63</v>
      </c>
      <c r="U976" s="281">
        <v>1754.85</v>
      </c>
      <c r="V976" s="281">
        <v>1709.94</v>
      </c>
      <c r="W976" s="281">
        <v>1615.01</v>
      </c>
      <c r="X976" s="281">
        <v>1563.49</v>
      </c>
      <c r="Y976" s="281">
        <v>1550.64</v>
      </c>
    </row>
    <row r="977" spans="1:25">
      <c r="A977" s="256">
        <v>12</v>
      </c>
      <c r="B977" s="281">
        <v>1609.63</v>
      </c>
      <c r="C977" s="281">
        <v>1594.98</v>
      </c>
      <c r="D977" s="281">
        <v>1597.97</v>
      </c>
      <c r="E977" s="281">
        <v>1552.9</v>
      </c>
      <c r="F977" s="281">
        <v>1586.97</v>
      </c>
      <c r="G977" s="281">
        <v>1659.03</v>
      </c>
      <c r="H977" s="281">
        <v>1736.89</v>
      </c>
      <c r="I977" s="281">
        <v>1860.73</v>
      </c>
      <c r="J977" s="281">
        <v>1922.8</v>
      </c>
      <c r="K977" s="281">
        <v>1996.64</v>
      </c>
      <c r="L977" s="281">
        <v>2001.36</v>
      </c>
      <c r="M977" s="281">
        <v>2034.91</v>
      </c>
      <c r="N977" s="281">
        <v>2029.27</v>
      </c>
      <c r="O977" s="281">
        <v>2066.14</v>
      </c>
      <c r="P977" s="281">
        <v>2067.5100000000002</v>
      </c>
      <c r="Q977" s="281">
        <v>2044.47</v>
      </c>
      <c r="R977" s="281">
        <v>2060.58</v>
      </c>
      <c r="S977" s="281">
        <v>2063.02</v>
      </c>
      <c r="T977" s="281">
        <v>2055.6799999999998</v>
      </c>
      <c r="U977" s="281">
        <v>1954.93</v>
      </c>
      <c r="V977" s="281">
        <v>1690.51</v>
      </c>
      <c r="W977" s="281">
        <v>1740.7</v>
      </c>
      <c r="X977" s="281">
        <v>1685.92</v>
      </c>
      <c r="Y977" s="281">
        <v>1661.7</v>
      </c>
    </row>
    <row r="978" spans="1:25">
      <c r="A978" s="256">
        <v>13</v>
      </c>
      <c r="B978" s="281">
        <v>1758.31</v>
      </c>
      <c r="C978" s="281">
        <v>1723.72</v>
      </c>
      <c r="D978" s="281">
        <v>1722.17</v>
      </c>
      <c r="E978" s="281">
        <v>1658.37</v>
      </c>
      <c r="F978" s="281">
        <v>1696.13</v>
      </c>
      <c r="G978" s="281">
        <v>1745.44</v>
      </c>
      <c r="H978" s="281">
        <v>1868.19</v>
      </c>
      <c r="I978" s="281">
        <v>1922.13</v>
      </c>
      <c r="J978" s="281">
        <v>2143.91</v>
      </c>
      <c r="K978" s="281">
        <v>2187.87</v>
      </c>
      <c r="L978" s="281">
        <v>2226.0700000000002</v>
      </c>
      <c r="M978" s="281">
        <v>2247.92</v>
      </c>
      <c r="N978" s="281">
        <v>2235.79</v>
      </c>
      <c r="O978" s="281">
        <v>2255.25</v>
      </c>
      <c r="P978" s="281">
        <v>2257.65</v>
      </c>
      <c r="Q978" s="281">
        <v>2243.65</v>
      </c>
      <c r="R978" s="281">
        <v>2239.0500000000002</v>
      </c>
      <c r="S978" s="281">
        <v>2214.61</v>
      </c>
      <c r="T978" s="281">
        <v>2146.86</v>
      </c>
      <c r="U978" s="281">
        <v>1962.75</v>
      </c>
      <c r="V978" s="281">
        <v>1817.98</v>
      </c>
      <c r="W978" s="281">
        <v>1843.87</v>
      </c>
      <c r="X978" s="281">
        <v>1800.53</v>
      </c>
      <c r="Y978" s="281">
        <v>1785.6</v>
      </c>
    </row>
    <row r="979" spans="1:25">
      <c r="A979" s="256">
        <v>14</v>
      </c>
      <c r="B979" s="281">
        <v>1699.86</v>
      </c>
      <c r="C979" s="281">
        <v>1667.66</v>
      </c>
      <c r="D979" s="281">
        <v>1672.86</v>
      </c>
      <c r="E979" s="281">
        <v>1597.58</v>
      </c>
      <c r="F979" s="281">
        <v>1619.01</v>
      </c>
      <c r="G979" s="281">
        <v>1669.91</v>
      </c>
      <c r="H979" s="281">
        <v>1801.57</v>
      </c>
      <c r="I979" s="281">
        <v>1927.7</v>
      </c>
      <c r="J979" s="281">
        <v>1939.58</v>
      </c>
      <c r="K979" s="281">
        <v>2027.43</v>
      </c>
      <c r="L979" s="281">
        <v>2147.71</v>
      </c>
      <c r="M979" s="281">
        <v>2134.2399999999998</v>
      </c>
      <c r="N979" s="281">
        <v>2151.25</v>
      </c>
      <c r="O979" s="281">
        <v>2167.5300000000002</v>
      </c>
      <c r="P979" s="281">
        <v>2167.7199999999998</v>
      </c>
      <c r="Q979" s="281">
        <v>2137.89</v>
      </c>
      <c r="R979" s="281">
        <v>2146.96</v>
      </c>
      <c r="S979" s="281">
        <v>2128.23</v>
      </c>
      <c r="T979" s="281">
        <v>2055.5700000000002</v>
      </c>
      <c r="U979" s="281">
        <v>1941.37</v>
      </c>
      <c r="V979" s="281">
        <v>1773.81</v>
      </c>
      <c r="W979" s="281">
        <v>1823.23</v>
      </c>
      <c r="X979" s="281">
        <v>1745.5</v>
      </c>
      <c r="Y979" s="281">
        <v>1736.01</v>
      </c>
    </row>
    <row r="980" spans="1:25">
      <c r="A980" s="256">
        <v>15</v>
      </c>
      <c r="B980" s="281">
        <v>1767.48</v>
      </c>
      <c r="C980" s="281">
        <v>1756.37</v>
      </c>
      <c r="D980" s="281">
        <v>1751.76</v>
      </c>
      <c r="E980" s="281">
        <v>1710.92</v>
      </c>
      <c r="F980" s="281">
        <v>1748.31</v>
      </c>
      <c r="G980" s="281">
        <v>1793.49</v>
      </c>
      <c r="H980" s="281">
        <v>1893.55</v>
      </c>
      <c r="I980" s="281">
        <v>1982.82</v>
      </c>
      <c r="J980" s="281">
        <v>2101.5</v>
      </c>
      <c r="K980" s="281">
        <v>2158.9699999999998</v>
      </c>
      <c r="L980" s="281">
        <v>2171.98</v>
      </c>
      <c r="M980" s="281">
        <v>2180.42</v>
      </c>
      <c r="N980" s="281">
        <v>2147.87</v>
      </c>
      <c r="O980" s="281">
        <v>2138</v>
      </c>
      <c r="P980" s="281">
        <v>2120.92</v>
      </c>
      <c r="Q980" s="281">
        <v>2099.2199999999998</v>
      </c>
      <c r="R980" s="281">
        <v>2059.8000000000002</v>
      </c>
      <c r="S980" s="281">
        <v>2052.9699999999998</v>
      </c>
      <c r="T980" s="281">
        <v>1984.39</v>
      </c>
      <c r="U980" s="281">
        <v>1872.79</v>
      </c>
      <c r="V980" s="281">
        <v>1789.75</v>
      </c>
      <c r="W980" s="281">
        <v>1827.06</v>
      </c>
      <c r="X980" s="281">
        <v>1796.17</v>
      </c>
      <c r="Y980" s="281">
        <v>1779.36</v>
      </c>
    </row>
    <row r="981" spans="1:25">
      <c r="A981" s="256">
        <v>16</v>
      </c>
      <c r="B981" s="281">
        <v>1662.31</v>
      </c>
      <c r="C981" s="281">
        <v>1647.43</v>
      </c>
      <c r="D981" s="281">
        <v>1646.36</v>
      </c>
      <c r="E981" s="281">
        <v>1563.19</v>
      </c>
      <c r="F981" s="281">
        <v>1626.59</v>
      </c>
      <c r="G981" s="281">
        <v>1727.82</v>
      </c>
      <c r="H981" s="281">
        <v>1881.61</v>
      </c>
      <c r="I981" s="281">
        <v>1922.8</v>
      </c>
      <c r="J981" s="281">
        <v>1962.4</v>
      </c>
      <c r="K981" s="281">
        <v>2020.25</v>
      </c>
      <c r="L981" s="281">
        <v>2051.69</v>
      </c>
      <c r="M981" s="281">
        <v>2019.51</v>
      </c>
      <c r="N981" s="281">
        <v>2017.36</v>
      </c>
      <c r="O981" s="281">
        <v>2023.51</v>
      </c>
      <c r="P981" s="281">
        <v>2059.64</v>
      </c>
      <c r="Q981" s="281">
        <v>2032.58</v>
      </c>
      <c r="R981" s="281">
        <v>1991.75</v>
      </c>
      <c r="S981" s="281">
        <v>2051.31</v>
      </c>
      <c r="T981" s="281">
        <v>2008.11</v>
      </c>
      <c r="U981" s="281">
        <v>1878.24</v>
      </c>
      <c r="V981" s="281">
        <v>1808.2</v>
      </c>
      <c r="W981" s="281">
        <v>1894.28</v>
      </c>
      <c r="X981" s="281">
        <v>1783.29</v>
      </c>
      <c r="Y981" s="281">
        <v>1684.68</v>
      </c>
    </row>
    <row r="982" spans="1:25">
      <c r="A982" s="256">
        <v>17</v>
      </c>
      <c r="B982" s="281">
        <v>1824.69</v>
      </c>
      <c r="C982" s="281">
        <v>1787.8</v>
      </c>
      <c r="D982" s="281">
        <v>1790.78</v>
      </c>
      <c r="E982" s="281">
        <v>1733.14</v>
      </c>
      <c r="F982" s="281">
        <v>1773.71</v>
      </c>
      <c r="G982" s="281">
        <v>1853.29</v>
      </c>
      <c r="H982" s="281">
        <v>1893.11</v>
      </c>
      <c r="I982" s="281">
        <v>1933.38</v>
      </c>
      <c r="J982" s="281">
        <v>2022.22</v>
      </c>
      <c r="K982" s="281">
        <v>2056.58</v>
      </c>
      <c r="L982" s="281">
        <v>2177.42</v>
      </c>
      <c r="M982" s="281">
        <v>2150.11</v>
      </c>
      <c r="N982" s="281">
        <v>2192.6</v>
      </c>
      <c r="O982" s="281">
        <v>2207.9</v>
      </c>
      <c r="P982" s="281">
        <v>2255.1799999999998</v>
      </c>
      <c r="Q982" s="281">
        <v>2152.75</v>
      </c>
      <c r="R982" s="281">
        <v>2070.4</v>
      </c>
      <c r="S982" s="281">
        <v>2073.4</v>
      </c>
      <c r="T982" s="281">
        <v>2092.5700000000002</v>
      </c>
      <c r="U982" s="281">
        <v>1961.68</v>
      </c>
      <c r="V982" s="281">
        <v>1887.48</v>
      </c>
      <c r="W982" s="281">
        <v>1933.63</v>
      </c>
      <c r="X982" s="281">
        <v>1846.19</v>
      </c>
      <c r="Y982" s="281">
        <v>1834.31</v>
      </c>
    </row>
    <row r="983" spans="1:25">
      <c r="A983" s="256">
        <v>18</v>
      </c>
      <c r="B983" s="281">
        <v>1750.34</v>
      </c>
      <c r="C983" s="281">
        <v>1740.03</v>
      </c>
      <c r="D983" s="281">
        <v>1730.56</v>
      </c>
      <c r="E983" s="281">
        <v>1687.46</v>
      </c>
      <c r="F983" s="281">
        <v>1721.85</v>
      </c>
      <c r="G983" s="281">
        <v>1769.32</v>
      </c>
      <c r="H983" s="281">
        <v>1802.24</v>
      </c>
      <c r="I983" s="281">
        <v>1867.31</v>
      </c>
      <c r="J983" s="281">
        <v>1868.36</v>
      </c>
      <c r="K983" s="281">
        <v>1866.81</v>
      </c>
      <c r="L983" s="281">
        <v>1858.25</v>
      </c>
      <c r="M983" s="281">
        <v>1870.82</v>
      </c>
      <c r="N983" s="281">
        <v>1871.84</v>
      </c>
      <c r="O983" s="281">
        <v>1897.26</v>
      </c>
      <c r="P983" s="281">
        <v>1939.05</v>
      </c>
      <c r="Q983" s="281">
        <v>1876.62</v>
      </c>
      <c r="R983" s="281">
        <v>1874.24</v>
      </c>
      <c r="S983" s="281">
        <v>1870.83</v>
      </c>
      <c r="T983" s="281">
        <v>1744.45</v>
      </c>
      <c r="U983" s="281">
        <v>1725.72</v>
      </c>
      <c r="V983" s="281">
        <v>1746.68</v>
      </c>
      <c r="W983" s="281">
        <v>1756.43</v>
      </c>
      <c r="X983" s="281">
        <v>1735.45</v>
      </c>
      <c r="Y983" s="281">
        <v>1694.76</v>
      </c>
    </row>
    <row r="984" spans="1:25">
      <c r="A984" s="256">
        <v>19</v>
      </c>
      <c r="B984" s="281">
        <v>1753.56</v>
      </c>
      <c r="C984" s="281">
        <v>1748.44</v>
      </c>
      <c r="D984" s="281">
        <v>1744.75</v>
      </c>
      <c r="E984" s="281">
        <v>1756.41</v>
      </c>
      <c r="F984" s="281">
        <v>1741.87</v>
      </c>
      <c r="G984" s="281">
        <v>1805.25</v>
      </c>
      <c r="H984" s="281">
        <v>1862.49</v>
      </c>
      <c r="I984" s="281">
        <v>1880.48</v>
      </c>
      <c r="J984" s="281">
        <v>1886.02</v>
      </c>
      <c r="K984" s="281">
        <v>1899.8</v>
      </c>
      <c r="L984" s="281">
        <v>1901.69</v>
      </c>
      <c r="M984" s="281">
        <v>1904.75</v>
      </c>
      <c r="N984" s="281">
        <v>1909.41</v>
      </c>
      <c r="O984" s="281">
        <v>1938.43</v>
      </c>
      <c r="P984" s="281">
        <v>1880.91</v>
      </c>
      <c r="Q984" s="281">
        <v>1877.84</v>
      </c>
      <c r="R984" s="281">
        <v>1883.98</v>
      </c>
      <c r="S984" s="281">
        <v>1808.19</v>
      </c>
      <c r="T984" s="281">
        <v>1835.52</v>
      </c>
      <c r="U984" s="281">
        <v>1940.52</v>
      </c>
      <c r="V984" s="281">
        <v>1892.89</v>
      </c>
      <c r="W984" s="281">
        <v>1827.17</v>
      </c>
      <c r="X984" s="281">
        <v>1816.02</v>
      </c>
      <c r="Y984" s="281">
        <v>1810.8</v>
      </c>
    </row>
    <row r="985" spans="1:25">
      <c r="A985" s="256">
        <v>20</v>
      </c>
      <c r="B985" s="281">
        <v>1843.15</v>
      </c>
      <c r="C985" s="281">
        <v>1827.66</v>
      </c>
      <c r="D985" s="281">
        <v>1823.42</v>
      </c>
      <c r="E985" s="281">
        <v>1823.82</v>
      </c>
      <c r="F985" s="281">
        <v>1808.68</v>
      </c>
      <c r="G985" s="281">
        <v>1859.44</v>
      </c>
      <c r="H985" s="281">
        <v>1916.3</v>
      </c>
      <c r="I985" s="281">
        <v>1977.55</v>
      </c>
      <c r="J985" s="281">
        <v>2136.42</v>
      </c>
      <c r="K985" s="281">
        <v>2145.58</v>
      </c>
      <c r="L985" s="281">
        <v>2152.41</v>
      </c>
      <c r="M985" s="281">
        <v>2125.1</v>
      </c>
      <c r="N985" s="281">
        <v>2117.12</v>
      </c>
      <c r="O985" s="281">
        <v>2133.3200000000002</v>
      </c>
      <c r="P985" s="281">
        <v>2132.69</v>
      </c>
      <c r="Q985" s="281">
        <v>2127.58</v>
      </c>
      <c r="R985" s="281">
        <v>2126.61</v>
      </c>
      <c r="S985" s="281">
        <v>2127.1799999999998</v>
      </c>
      <c r="T985" s="281">
        <v>2120.09</v>
      </c>
      <c r="U985" s="281">
        <v>2157.64</v>
      </c>
      <c r="V985" s="281">
        <v>2005.08</v>
      </c>
      <c r="W985" s="281">
        <v>1952.94</v>
      </c>
      <c r="X985" s="281">
        <v>1908.39</v>
      </c>
      <c r="Y985" s="281">
        <v>1876.43</v>
      </c>
    </row>
    <row r="986" spans="1:25">
      <c r="A986" s="256">
        <v>21</v>
      </c>
      <c r="B986" s="281">
        <v>1986.83</v>
      </c>
      <c r="C986" s="281">
        <v>1959.35</v>
      </c>
      <c r="D986" s="281">
        <v>1916.42</v>
      </c>
      <c r="E986" s="281">
        <v>1956.69</v>
      </c>
      <c r="F986" s="281">
        <v>1929.55</v>
      </c>
      <c r="G986" s="281">
        <v>2291.33</v>
      </c>
      <c r="H986" s="281">
        <v>2033.93</v>
      </c>
      <c r="I986" s="281">
        <v>2134.8200000000002</v>
      </c>
      <c r="J986" s="281">
        <v>2464.44</v>
      </c>
      <c r="K986" s="281">
        <v>2572.3200000000002</v>
      </c>
      <c r="L986" s="281">
        <v>2575.0300000000002</v>
      </c>
      <c r="M986" s="281">
        <v>2656.52</v>
      </c>
      <c r="N986" s="281">
        <v>2526.0100000000002</v>
      </c>
      <c r="O986" s="281">
        <v>2520.33</v>
      </c>
      <c r="P986" s="281">
        <v>2519.08</v>
      </c>
      <c r="Q986" s="281">
        <v>2513.08</v>
      </c>
      <c r="R986" s="281">
        <v>2639.66</v>
      </c>
      <c r="S986" s="281">
        <v>2594.39</v>
      </c>
      <c r="T986" s="281">
        <v>2507.42</v>
      </c>
      <c r="U986" s="281">
        <v>2526.56</v>
      </c>
      <c r="V986" s="281">
        <v>2229.5700000000002</v>
      </c>
      <c r="W986" s="281">
        <v>2060.11</v>
      </c>
      <c r="X986" s="281">
        <v>1997.89</v>
      </c>
      <c r="Y986" s="281">
        <v>1983.08</v>
      </c>
    </row>
    <row r="987" spans="1:25">
      <c r="A987" s="256">
        <v>22</v>
      </c>
      <c r="B987" s="281">
        <v>1984.38</v>
      </c>
      <c r="C987" s="281">
        <v>1970.53</v>
      </c>
      <c r="D987" s="281">
        <v>1955.54</v>
      </c>
      <c r="E987" s="281">
        <v>1961.02</v>
      </c>
      <c r="F987" s="281">
        <v>1943.61</v>
      </c>
      <c r="G987" s="281">
        <v>2005.35</v>
      </c>
      <c r="H987" s="281">
        <v>2086.3000000000002</v>
      </c>
      <c r="I987" s="281">
        <v>2179</v>
      </c>
      <c r="J987" s="281">
        <v>2231.1</v>
      </c>
      <c r="K987" s="281">
        <v>2234.86</v>
      </c>
      <c r="L987" s="281">
        <v>2301.2800000000002</v>
      </c>
      <c r="M987" s="281">
        <v>2300.14</v>
      </c>
      <c r="N987" s="281">
        <v>2233.23</v>
      </c>
      <c r="O987" s="281">
        <v>2231.8200000000002</v>
      </c>
      <c r="P987" s="281">
        <v>2282.7800000000002</v>
      </c>
      <c r="Q987" s="281">
        <v>2229.31</v>
      </c>
      <c r="R987" s="281">
        <v>2240.34</v>
      </c>
      <c r="S987" s="281">
        <v>2288.46</v>
      </c>
      <c r="T987" s="281">
        <v>2221.7199999999998</v>
      </c>
      <c r="U987" s="281">
        <v>2225.16</v>
      </c>
      <c r="V987" s="281">
        <v>2060.2199999999998</v>
      </c>
      <c r="W987" s="281">
        <v>1985.29</v>
      </c>
      <c r="X987" s="281">
        <v>1949.68</v>
      </c>
      <c r="Y987" s="281">
        <v>1923.8</v>
      </c>
    </row>
    <row r="988" spans="1:25">
      <c r="A988" s="256">
        <v>23</v>
      </c>
      <c r="B988" s="281">
        <v>1771.25</v>
      </c>
      <c r="C988" s="281">
        <v>1764.18</v>
      </c>
      <c r="D988" s="281">
        <v>1770.4</v>
      </c>
      <c r="E988" s="281">
        <v>1792.8</v>
      </c>
      <c r="F988" s="281">
        <v>1787.62</v>
      </c>
      <c r="G988" s="281">
        <v>1832.04</v>
      </c>
      <c r="H988" s="281">
        <v>1851.41</v>
      </c>
      <c r="I988" s="281">
        <v>1937.63</v>
      </c>
      <c r="J988" s="281">
        <v>1964.02</v>
      </c>
      <c r="K988" s="281">
        <v>1998.57</v>
      </c>
      <c r="L988" s="281">
        <v>2005.17</v>
      </c>
      <c r="M988" s="281">
        <v>2058.41</v>
      </c>
      <c r="N988" s="281">
        <v>2066.0100000000002</v>
      </c>
      <c r="O988" s="281">
        <v>2041.76</v>
      </c>
      <c r="P988" s="281">
        <v>2020.87</v>
      </c>
      <c r="Q988" s="281">
        <v>2015.43</v>
      </c>
      <c r="R988" s="281">
        <v>2059.92</v>
      </c>
      <c r="S988" s="281">
        <v>2093.11</v>
      </c>
      <c r="T988" s="281">
        <v>2099.37</v>
      </c>
      <c r="U988" s="281">
        <v>2311.1</v>
      </c>
      <c r="V988" s="281">
        <v>2003.77</v>
      </c>
      <c r="W988" s="281">
        <v>1895.16</v>
      </c>
      <c r="X988" s="281">
        <v>1853.64</v>
      </c>
      <c r="Y988" s="281">
        <v>1841.88</v>
      </c>
    </row>
    <row r="989" spans="1:25">
      <c r="A989" s="256">
        <v>24</v>
      </c>
      <c r="B989" s="281">
        <v>1761</v>
      </c>
      <c r="C989" s="281">
        <v>1718.95</v>
      </c>
      <c r="D989" s="281">
        <v>1720.21</v>
      </c>
      <c r="E989" s="281">
        <v>1756.52</v>
      </c>
      <c r="F989" s="281">
        <v>1746.28</v>
      </c>
      <c r="G989" s="281">
        <v>1796.79</v>
      </c>
      <c r="H989" s="281">
        <v>1883.18</v>
      </c>
      <c r="I989" s="281">
        <v>1976.47</v>
      </c>
      <c r="J989" s="281">
        <v>2056.69</v>
      </c>
      <c r="K989" s="281">
        <v>2176.77</v>
      </c>
      <c r="L989" s="281">
        <v>2028.14</v>
      </c>
      <c r="M989" s="281">
        <v>2079.5700000000002</v>
      </c>
      <c r="N989" s="281">
        <v>2166.2600000000002</v>
      </c>
      <c r="O989" s="281">
        <v>2263.38</v>
      </c>
      <c r="P989" s="281">
        <v>2325.39</v>
      </c>
      <c r="Q989" s="281">
        <v>2292.5100000000002</v>
      </c>
      <c r="R989" s="281">
        <v>2250.8000000000002</v>
      </c>
      <c r="S989" s="281">
        <v>2405.91</v>
      </c>
      <c r="T989" s="281">
        <v>2191.37</v>
      </c>
      <c r="U989" s="281">
        <v>2273.89</v>
      </c>
      <c r="V989" s="281">
        <v>1960.93</v>
      </c>
      <c r="W989" s="281">
        <v>1822.49</v>
      </c>
      <c r="X989" s="281">
        <v>1788.66</v>
      </c>
      <c r="Y989" s="281">
        <v>1778.73</v>
      </c>
    </row>
    <row r="990" spans="1:25">
      <c r="A990" s="256">
        <v>25</v>
      </c>
      <c r="B990" s="281">
        <v>1681.65</v>
      </c>
      <c r="C990" s="281">
        <v>1643.45</v>
      </c>
      <c r="D990" s="281">
        <v>1691.77</v>
      </c>
      <c r="E990" s="281">
        <v>1722.52</v>
      </c>
      <c r="F990" s="281">
        <v>1722.29</v>
      </c>
      <c r="G990" s="281">
        <v>1751.02</v>
      </c>
      <c r="H990" s="281">
        <v>1811.58</v>
      </c>
      <c r="I990" s="281">
        <v>1899.3</v>
      </c>
      <c r="J990" s="281">
        <v>1924.77</v>
      </c>
      <c r="K990" s="281">
        <v>1991.36</v>
      </c>
      <c r="L990" s="281">
        <v>1990.77</v>
      </c>
      <c r="M990" s="281">
        <v>1986.65</v>
      </c>
      <c r="N990" s="281">
        <v>1963.26</v>
      </c>
      <c r="O990" s="281">
        <v>1965.2</v>
      </c>
      <c r="P990" s="281">
        <v>1958.68</v>
      </c>
      <c r="Q990" s="281">
        <v>1917.69</v>
      </c>
      <c r="R990" s="281">
        <v>1975.53</v>
      </c>
      <c r="S990" s="281">
        <v>2167.5300000000002</v>
      </c>
      <c r="T990" s="281">
        <v>2400.96</v>
      </c>
      <c r="U990" s="281">
        <v>2050.66</v>
      </c>
      <c r="V990" s="281">
        <v>1839.92</v>
      </c>
      <c r="W990" s="281">
        <v>1783.97</v>
      </c>
      <c r="X990" s="281">
        <v>1755.16</v>
      </c>
      <c r="Y990" s="281">
        <v>1727.85</v>
      </c>
    </row>
    <row r="991" spans="1:25">
      <c r="A991" s="256">
        <v>26</v>
      </c>
      <c r="B991" s="281">
        <v>1665.58</v>
      </c>
      <c r="C991" s="281">
        <v>1626.27</v>
      </c>
      <c r="D991" s="281">
        <v>1660.56</v>
      </c>
      <c r="E991" s="281">
        <v>1614.01</v>
      </c>
      <c r="F991" s="281">
        <v>1601.92</v>
      </c>
      <c r="G991" s="281">
        <v>1706.05</v>
      </c>
      <c r="H991" s="281">
        <v>1797.74</v>
      </c>
      <c r="I991" s="281">
        <v>1917.19</v>
      </c>
      <c r="J991" s="281">
        <v>1995.53</v>
      </c>
      <c r="K991" s="281">
        <v>2001.03</v>
      </c>
      <c r="L991" s="281">
        <v>2003.42</v>
      </c>
      <c r="M991" s="281">
        <v>1994.27</v>
      </c>
      <c r="N991" s="281">
        <v>1993.67</v>
      </c>
      <c r="O991" s="281">
        <v>1887.75</v>
      </c>
      <c r="P991" s="281">
        <v>1911.62</v>
      </c>
      <c r="Q991" s="281">
        <v>1817.69</v>
      </c>
      <c r="R991" s="281">
        <v>1794.75</v>
      </c>
      <c r="S991" s="281">
        <v>1796.75</v>
      </c>
      <c r="T991" s="281">
        <v>1973.91</v>
      </c>
      <c r="U991" s="281">
        <v>2018.21</v>
      </c>
      <c r="V991" s="281">
        <v>1946.32</v>
      </c>
      <c r="W991" s="281">
        <v>1825.68</v>
      </c>
      <c r="X991" s="281">
        <v>1762.6</v>
      </c>
      <c r="Y991" s="281">
        <v>1708.68</v>
      </c>
    </row>
    <row r="992" spans="1:25">
      <c r="A992" s="256">
        <v>27</v>
      </c>
      <c r="B992" s="281">
        <v>1738.03</v>
      </c>
      <c r="C992" s="281">
        <v>1685.6</v>
      </c>
      <c r="D992" s="281">
        <v>1686.32</v>
      </c>
      <c r="E992" s="281">
        <v>1675.02</v>
      </c>
      <c r="F992" s="281">
        <v>1662.54</v>
      </c>
      <c r="G992" s="281">
        <v>1783.92</v>
      </c>
      <c r="H992" s="281">
        <v>1827.01</v>
      </c>
      <c r="I992" s="281">
        <v>1917.95</v>
      </c>
      <c r="J992" s="281">
        <v>1975.46</v>
      </c>
      <c r="K992" s="281">
        <v>2190.92</v>
      </c>
      <c r="L992" s="281">
        <v>2191.11</v>
      </c>
      <c r="M992" s="281">
        <v>2188.8200000000002</v>
      </c>
      <c r="N992" s="281">
        <v>2089.66</v>
      </c>
      <c r="O992" s="281">
        <v>2002.75</v>
      </c>
      <c r="P992" s="281">
        <v>1896.3</v>
      </c>
      <c r="Q992" s="281">
        <v>1878.13</v>
      </c>
      <c r="R992" s="281">
        <v>1853.83</v>
      </c>
      <c r="S992" s="281">
        <v>1858.16</v>
      </c>
      <c r="T992" s="281">
        <v>2278.2800000000002</v>
      </c>
      <c r="U992" s="281">
        <v>2332.11</v>
      </c>
      <c r="V992" s="281">
        <v>2051.06</v>
      </c>
      <c r="W992" s="281">
        <v>1999.21</v>
      </c>
      <c r="X992" s="281">
        <v>1797.08</v>
      </c>
      <c r="Y992" s="281">
        <v>1792.93</v>
      </c>
    </row>
    <row r="993" spans="1:25">
      <c r="A993" s="256">
        <v>28</v>
      </c>
      <c r="B993" s="281">
        <v>1754.19</v>
      </c>
      <c r="C993" s="281">
        <v>1705.66</v>
      </c>
      <c r="D993" s="281">
        <v>1682.31</v>
      </c>
      <c r="E993" s="281">
        <v>1550.23</v>
      </c>
      <c r="F993" s="281">
        <v>1543.21</v>
      </c>
      <c r="G993" s="281">
        <v>1661.33</v>
      </c>
      <c r="H993" s="281">
        <v>1782.18</v>
      </c>
      <c r="I993" s="281">
        <v>1866.88</v>
      </c>
      <c r="J993" s="281">
        <v>1953.28</v>
      </c>
      <c r="K993" s="281">
        <v>2177.9</v>
      </c>
      <c r="L993" s="281">
        <v>2323.85</v>
      </c>
      <c r="M993" s="281">
        <v>2318.92</v>
      </c>
      <c r="N993" s="281">
        <v>2326.5300000000002</v>
      </c>
      <c r="O993" s="281">
        <v>2326.46</v>
      </c>
      <c r="P993" s="281">
        <v>2348.4499999999998</v>
      </c>
      <c r="Q993" s="281">
        <v>2267.0300000000002</v>
      </c>
      <c r="R993" s="281">
        <v>2022.17</v>
      </c>
      <c r="S993" s="281">
        <v>2029.72</v>
      </c>
      <c r="T993" s="281">
        <v>2541.52</v>
      </c>
      <c r="U993" s="281">
        <v>2614.7800000000002</v>
      </c>
      <c r="V993" s="281">
        <v>2299.91</v>
      </c>
      <c r="W993" s="281">
        <v>2059.41</v>
      </c>
      <c r="X993" s="281">
        <v>1924.72</v>
      </c>
      <c r="Y993" s="281">
        <v>1805.73</v>
      </c>
    </row>
    <row r="994" spans="1:25">
      <c r="A994" s="256">
        <v>29</v>
      </c>
      <c r="B994" s="281">
        <v>1699.19</v>
      </c>
      <c r="C994" s="281">
        <v>1656.43</v>
      </c>
      <c r="D994" s="281">
        <v>1655.89</v>
      </c>
      <c r="E994" s="281">
        <v>1576.11</v>
      </c>
      <c r="F994" s="281">
        <v>1559.17</v>
      </c>
      <c r="G994" s="281">
        <v>1738.52</v>
      </c>
      <c r="H994" s="281">
        <v>1850.58</v>
      </c>
      <c r="I994" s="281">
        <v>1987.26</v>
      </c>
      <c r="J994" s="281">
        <v>2161.75</v>
      </c>
      <c r="K994" s="281">
        <v>2179.06</v>
      </c>
      <c r="L994" s="281">
        <v>2055.63</v>
      </c>
      <c r="M994" s="281">
        <v>2059.56</v>
      </c>
      <c r="N994" s="281">
        <v>2071.71</v>
      </c>
      <c r="O994" s="281">
        <v>1982.77</v>
      </c>
      <c r="P994" s="281">
        <v>1875.08</v>
      </c>
      <c r="Q994" s="281">
        <v>1887.78</v>
      </c>
      <c r="R994" s="281">
        <v>1850.49</v>
      </c>
      <c r="S994" s="281">
        <v>1840.75</v>
      </c>
      <c r="T994" s="281">
        <v>2045.32</v>
      </c>
      <c r="U994" s="281">
        <v>2067.09</v>
      </c>
      <c r="V994" s="281">
        <v>1932.88</v>
      </c>
      <c r="W994" s="281">
        <v>1794.54</v>
      </c>
      <c r="X994" s="281">
        <v>1745.38</v>
      </c>
      <c r="Y994" s="281">
        <v>1663.5</v>
      </c>
    </row>
    <row r="995" spans="1:25">
      <c r="A995" s="256">
        <v>30</v>
      </c>
      <c r="B995" s="281">
        <v>1362.38</v>
      </c>
      <c r="C995" s="281">
        <v>1349.24</v>
      </c>
      <c r="D995" s="281">
        <v>1428.9</v>
      </c>
      <c r="E995" s="281">
        <v>1325.07</v>
      </c>
      <c r="F995" s="281">
        <v>1496.42</v>
      </c>
      <c r="G995" s="281">
        <v>1669.82</v>
      </c>
      <c r="H995" s="281">
        <v>1793.84</v>
      </c>
      <c r="I995" s="281">
        <v>1900.45</v>
      </c>
      <c r="J995" s="281">
        <v>1978.53</v>
      </c>
      <c r="K995" s="281">
        <v>1985.14</v>
      </c>
      <c r="L995" s="281">
        <v>2212.7399999999998</v>
      </c>
      <c r="M995" s="281">
        <v>2059.7600000000002</v>
      </c>
      <c r="N995" s="281">
        <v>2207.5</v>
      </c>
      <c r="O995" s="281">
        <v>2239.8200000000002</v>
      </c>
      <c r="P995" s="281">
        <v>2037.99</v>
      </c>
      <c r="Q995" s="281">
        <v>2005.54</v>
      </c>
      <c r="R995" s="281">
        <v>2013.79</v>
      </c>
      <c r="S995" s="281">
        <v>1996.15</v>
      </c>
      <c r="T995" s="281">
        <v>1998.97</v>
      </c>
      <c r="U995" s="281">
        <v>2210.6</v>
      </c>
      <c r="V995" s="281">
        <v>2225.77</v>
      </c>
      <c r="W995" s="281">
        <v>1983.94</v>
      </c>
      <c r="X995" s="281">
        <v>1839.95</v>
      </c>
      <c r="Y995" s="281">
        <v>1658.24</v>
      </c>
    </row>
    <row r="996" spans="1:25">
      <c r="A996" s="256">
        <v>31</v>
      </c>
      <c r="B996" s="281">
        <v>1581.71</v>
      </c>
      <c r="C996" s="281">
        <v>1535.2</v>
      </c>
      <c r="D996" s="281">
        <v>1542.87</v>
      </c>
      <c r="E996" s="281">
        <v>1562.49</v>
      </c>
      <c r="F996" s="281">
        <v>1546.43</v>
      </c>
      <c r="G996" s="281">
        <v>1626.87</v>
      </c>
      <c r="H996" s="281">
        <v>1727.9</v>
      </c>
      <c r="I996" s="281">
        <v>1848.74</v>
      </c>
      <c r="J996" s="281">
        <v>1942.56</v>
      </c>
      <c r="K996" s="281">
        <v>2023.32</v>
      </c>
      <c r="L996" s="281">
        <v>1998.27</v>
      </c>
      <c r="M996" s="281">
        <v>2061.4699999999998</v>
      </c>
      <c r="N996" s="281">
        <v>2018.35</v>
      </c>
      <c r="O996" s="281">
        <v>2057.6799999999998</v>
      </c>
      <c r="P996" s="281">
        <v>2019.12</v>
      </c>
      <c r="Q996" s="281">
        <v>1864.58</v>
      </c>
      <c r="R996" s="281">
        <v>1823.67</v>
      </c>
      <c r="S996" s="281">
        <v>2059.37</v>
      </c>
      <c r="T996" s="281">
        <v>2418.4899999999998</v>
      </c>
      <c r="U996" s="281">
        <v>2013.72</v>
      </c>
      <c r="V996" s="281">
        <v>1903.84</v>
      </c>
      <c r="W996" s="281">
        <v>1771.78</v>
      </c>
      <c r="X996" s="281">
        <v>1714.39</v>
      </c>
      <c r="Y996" s="281">
        <v>1613.29</v>
      </c>
    </row>
    <row r="998" spans="1:25">
      <c r="A998" s="459" t="s">
        <v>212</v>
      </c>
      <c r="B998" s="491" t="s">
        <v>223</v>
      </c>
      <c r="C998" s="491"/>
      <c r="D998" s="491"/>
      <c r="E998" s="491"/>
      <c r="F998" s="491"/>
      <c r="G998" s="491"/>
      <c r="H998" s="491"/>
      <c r="I998" s="491"/>
      <c r="J998" s="491"/>
      <c r="K998" s="491"/>
      <c r="L998" s="491"/>
      <c r="M998" s="491"/>
      <c r="N998" s="491"/>
      <c r="O998" s="491"/>
      <c r="P998" s="491"/>
      <c r="Q998" s="491"/>
      <c r="R998" s="491"/>
      <c r="S998" s="491"/>
      <c r="T998" s="491"/>
      <c r="U998" s="491"/>
      <c r="V998" s="491"/>
      <c r="W998" s="491"/>
      <c r="X998" s="491"/>
      <c r="Y998" s="491"/>
    </row>
    <row r="999" spans="1:25" ht="30">
      <c r="A999" s="459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0</v>
      </c>
      <c r="C1000" s="281">
        <v>0</v>
      </c>
      <c r="D1000" s="281">
        <v>0</v>
      </c>
      <c r="E1000" s="281">
        <v>0</v>
      </c>
      <c r="F1000" s="281">
        <v>69.62</v>
      </c>
      <c r="G1000" s="281">
        <v>178.46</v>
      </c>
      <c r="H1000" s="281">
        <v>130.63</v>
      </c>
      <c r="I1000" s="281">
        <v>99.44</v>
      </c>
      <c r="J1000" s="281">
        <v>54.31</v>
      </c>
      <c r="K1000" s="281">
        <v>0.55000000000000004</v>
      </c>
      <c r="L1000" s="281">
        <v>8.64</v>
      </c>
      <c r="M1000" s="281">
        <v>503.92</v>
      </c>
      <c r="N1000" s="281">
        <v>529.42999999999995</v>
      </c>
      <c r="O1000" s="281">
        <v>459.67</v>
      </c>
      <c r="P1000" s="281">
        <v>201</v>
      </c>
      <c r="Q1000" s="281">
        <v>560.44000000000005</v>
      </c>
      <c r="R1000" s="281">
        <v>226.2</v>
      </c>
      <c r="S1000" s="281">
        <v>252.52</v>
      </c>
      <c r="T1000" s="281">
        <v>260.55</v>
      </c>
      <c r="U1000" s="281">
        <v>46.15</v>
      </c>
      <c r="V1000" s="281">
        <v>9.41</v>
      </c>
      <c r="W1000" s="281">
        <v>0.33</v>
      </c>
      <c r="X1000" s="281">
        <v>0</v>
      </c>
      <c r="Y1000" s="281">
        <v>0</v>
      </c>
    </row>
    <row r="1001" spans="1:25">
      <c r="A1001" s="256">
        <v>2</v>
      </c>
      <c r="B1001" s="281">
        <v>0</v>
      </c>
      <c r="C1001" s="281">
        <v>0</v>
      </c>
      <c r="D1001" s="281">
        <v>0</v>
      </c>
      <c r="E1001" s="281">
        <v>0</v>
      </c>
      <c r="F1001" s="281">
        <v>0</v>
      </c>
      <c r="G1001" s="281">
        <v>18.64</v>
      </c>
      <c r="H1001" s="281">
        <v>109.03</v>
      </c>
      <c r="I1001" s="281">
        <v>176.38</v>
      </c>
      <c r="J1001" s="281">
        <v>170.53</v>
      </c>
      <c r="K1001" s="281">
        <v>264.41000000000003</v>
      </c>
      <c r="L1001" s="281">
        <v>266.47000000000003</v>
      </c>
      <c r="M1001" s="281">
        <v>211.59</v>
      </c>
      <c r="N1001" s="281">
        <v>296.55</v>
      </c>
      <c r="O1001" s="281">
        <v>148.25</v>
      </c>
      <c r="P1001" s="281">
        <v>175.47</v>
      </c>
      <c r="Q1001" s="281">
        <v>316.5</v>
      </c>
      <c r="R1001" s="281">
        <v>224.74</v>
      </c>
      <c r="S1001" s="281">
        <v>224.09</v>
      </c>
      <c r="T1001" s="281">
        <v>223.25</v>
      </c>
      <c r="U1001" s="281">
        <v>89.75</v>
      </c>
      <c r="V1001" s="281">
        <v>107.79</v>
      </c>
      <c r="W1001" s="281">
        <v>54.79</v>
      </c>
      <c r="X1001" s="281">
        <v>1.62</v>
      </c>
      <c r="Y1001" s="281">
        <v>28.77</v>
      </c>
    </row>
    <row r="1002" spans="1:25">
      <c r="A1002" s="256">
        <v>3</v>
      </c>
      <c r="B1002" s="281">
        <v>44.38</v>
      </c>
      <c r="C1002" s="281">
        <v>60.85</v>
      </c>
      <c r="D1002" s="281">
        <v>66.900000000000006</v>
      </c>
      <c r="E1002" s="281">
        <v>46.13</v>
      </c>
      <c r="F1002" s="281">
        <v>78.5</v>
      </c>
      <c r="G1002" s="281">
        <v>83.34</v>
      </c>
      <c r="H1002" s="281">
        <v>248.6</v>
      </c>
      <c r="I1002" s="281">
        <v>67.55</v>
      </c>
      <c r="J1002" s="281">
        <v>111.95</v>
      </c>
      <c r="K1002" s="281">
        <v>375.22</v>
      </c>
      <c r="L1002" s="281">
        <v>403.48</v>
      </c>
      <c r="M1002" s="281">
        <v>362.32</v>
      </c>
      <c r="N1002" s="281">
        <v>358.73</v>
      </c>
      <c r="O1002" s="281">
        <v>344.66</v>
      </c>
      <c r="P1002" s="281">
        <v>317.32</v>
      </c>
      <c r="Q1002" s="281">
        <v>606.05999999999995</v>
      </c>
      <c r="R1002" s="281">
        <v>369.24</v>
      </c>
      <c r="S1002" s="281">
        <v>278.57</v>
      </c>
      <c r="T1002" s="281">
        <v>7.56</v>
      </c>
      <c r="U1002" s="281">
        <v>0</v>
      </c>
      <c r="V1002" s="281">
        <v>0</v>
      </c>
      <c r="W1002" s="281">
        <v>0.12</v>
      </c>
      <c r="X1002" s="281">
        <v>0</v>
      </c>
      <c r="Y1002" s="281">
        <v>0</v>
      </c>
    </row>
    <row r="1003" spans="1:25">
      <c r="A1003" s="256">
        <v>4</v>
      </c>
      <c r="B1003" s="281">
        <v>0</v>
      </c>
      <c r="C1003" s="281">
        <v>0</v>
      </c>
      <c r="D1003" s="281">
        <v>0</v>
      </c>
      <c r="E1003" s="281">
        <v>0</v>
      </c>
      <c r="F1003" s="281">
        <v>12.32</v>
      </c>
      <c r="G1003" s="281">
        <v>179.99</v>
      </c>
      <c r="H1003" s="281">
        <v>214.54</v>
      </c>
      <c r="I1003" s="281">
        <v>130.78</v>
      </c>
      <c r="J1003" s="281">
        <v>256.42</v>
      </c>
      <c r="K1003" s="281">
        <v>225.44</v>
      </c>
      <c r="L1003" s="281">
        <v>344.73</v>
      </c>
      <c r="M1003" s="281">
        <v>209.56</v>
      </c>
      <c r="N1003" s="281">
        <v>214.17</v>
      </c>
      <c r="O1003" s="281">
        <v>208.19</v>
      </c>
      <c r="P1003" s="281">
        <v>204.28</v>
      </c>
      <c r="Q1003" s="281">
        <v>210.53</v>
      </c>
      <c r="R1003" s="281">
        <v>283.14</v>
      </c>
      <c r="S1003" s="281">
        <v>267.06</v>
      </c>
      <c r="T1003" s="281">
        <v>457.6</v>
      </c>
      <c r="U1003" s="281">
        <v>7.04</v>
      </c>
      <c r="V1003" s="281">
        <v>159.31</v>
      </c>
      <c r="W1003" s="281">
        <v>0.61</v>
      </c>
      <c r="X1003" s="281">
        <v>6.23</v>
      </c>
      <c r="Y1003" s="281">
        <v>0.04</v>
      </c>
    </row>
    <row r="1004" spans="1:25">
      <c r="A1004" s="256">
        <v>5</v>
      </c>
      <c r="B1004" s="281">
        <v>0</v>
      </c>
      <c r="C1004" s="281">
        <v>0</v>
      </c>
      <c r="D1004" s="281">
        <v>0</v>
      </c>
      <c r="E1004" s="281">
        <v>20.440000000000001</v>
      </c>
      <c r="F1004" s="281">
        <v>152.44</v>
      </c>
      <c r="G1004" s="281">
        <v>188.78</v>
      </c>
      <c r="H1004" s="281">
        <v>166.81</v>
      </c>
      <c r="I1004" s="281">
        <v>178.73</v>
      </c>
      <c r="J1004" s="281">
        <v>299.68</v>
      </c>
      <c r="K1004" s="281">
        <v>0.79</v>
      </c>
      <c r="L1004" s="281">
        <v>345.68</v>
      </c>
      <c r="M1004" s="281">
        <v>322.13</v>
      </c>
      <c r="N1004" s="281">
        <v>300.7</v>
      </c>
      <c r="O1004" s="281">
        <v>234.96</v>
      </c>
      <c r="P1004" s="281">
        <v>243.4</v>
      </c>
      <c r="Q1004" s="281">
        <v>231.76</v>
      </c>
      <c r="R1004" s="281">
        <v>277.95999999999998</v>
      </c>
      <c r="S1004" s="281">
        <v>350.19</v>
      </c>
      <c r="T1004" s="281">
        <v>309.08</v>
      </c>
      <c r="U1004" s="281">
        <v>159.03</v>
      </c>
      <c r="V1004" s="281">
        <v>38.770000000000003</v>
      </c>
      <c r="W1004" s="281">
        <v>0</v>
      </c>
      <c r="X1004" s="281">
        <v>0</v>
      </c>
      <c r="Y1004" s="281">
        <v>0</v>
      </c>
    </row>
    <row r="1005" spans="1:25">
      <c r="A1005" s="256">
        <v>6</v>
      </c>
      <c r="B1005" s="281">
        <v>33.19</v>
      </c>
      <c r="C1005" s="281">
        <v>0</v>
      </c>
      <c r="D1005" s="281">
        <v>50.88</v>
      </c>
      <c r="E1005" s="281">
        <v>243.88</v>
      </c>
      <c r="F1005" s="281">
        <v>264.57</v>
      </c>
      <c r="G1005" s="281">
        <v>534.37</v>
      </c>
      <c r="H1005" s="281">
        <v>455.71</v>
      </c>
      <c r="I1005" s="281">
        <v>335.96</v>
      </c>
      <c r="J1005" s="281">
        <v>207.19</v>
      </c>
      <c r="K1005" s="281">
        <v>343.92</v>
      </c>
      <c r="L1005" s="281">
        <v>331.79</v>
      </c>
      <c r="M1005" s="281">
        <v>358.51</v>
      </c>
      <c r="N1005" s="281">
        <v>343.82</v>
      </c>
      <c r="O1005" s="281">
        <v>284.47000000000003</v>
      </c>
      <c r="P1005" s="281">
        <v>336.88</v>
      </c>
      <c r="Q1005" s="281">
        <v>273.81</v>
      </c>
      <c r="R1005" s="281">
        <v>385.24</v>
      </c>
      <c r="S1005" s="281">
        <v>163.99</v>
      </c>
      <c r="T1005" s="281">
        <v>12.53</v>
      </c>
      <c r="U1005" s="281">
        <v>46.59</v>
      </c>
      <c r="V1005" s="281">
        <v>19.48</v>
      </c>
      <c r="W1005" s="281">
        <v>0</v>
      </c>
      <c r="X1005" s="281">
        <v>86.73</v>
      </c>
      <c r="Y1005" s="281">
        <v>31.72</v>
      </c>
    </row>
    <row r="1006" spans="1:25">
      <c r="A1006" s="256">
        <v>7</v>
      </c>
      <c r="B1006" s="281">
        <v>0</v>
      </c>
      <c r="C1006" s="281">
        <v>0</v>
      </c>
      <c r="D1006" s="281">
        <v>0</v>
      </c>
      <c r="E1006" s="281">
        <v>5.27</v>
      </c>
      <c r="F1006" s="281">
        <v>21.62</v>
      </c>
      <c r="G1006" s="281">
        <v>180.96</v>
      </c>
      <c r="H1006" s="281">
        <v>270.47000000000003</v>
      </c>
      <c r="I1006" s="281">
        <v>122.29</v>
      </c>
      <c r="J1006" s="281">
        <v>211.01</v>
      </c>
      <c r="K1006" s="281">
        <v>186.35</v>
      </c>
      <c r="L1006" s="281">
        <v>65.73</v>
      </c>
      <c r="M1006" s="281">
        <v>26.84</v>
      </c>
      <c r="N1006" s="281">
        <v>62.89</v>
      </c>
      <c r="O1006" s="281">
        <v>155.61000000000001</v>
      </c>
      <c r="P1006" s="281">
        <v>129.9</v>
      </c>
      <c r="Q1006" s="281">
        <v>147.68</v>
      </c>
      <c r="R1006" s="281">
        <v>174.21</v>
      </c>
      <c r="S1006" s="281">
        <v>216</v>
      </c>
      <c r="T1006" s="281">
        <v>167</v>
      </c>
      <c r="U1006" s="281">
        <v>0</v>
      </c>
      <c r="V1006" s="281">
        <v>0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0</v>
      </c>
      <c r="C1007" s="281">
        <v>0</v>
      </c>
      <c r="D1007" s="281">
        <v>0</v>
      </c>
      <c r="E1007" s="281">
        <v>21.39</v>
      </c>
      <c r="F1007" s="281">
        <v>0</v>
      </c>
      <c r="G1007" s="281">
        <v>0.12</v>
      </c>
      <c r="H1007" s="281">
        <v>31</v>
      </c>
      <c r="I1007" s="281">
        <v>96.52</v>
      </c>
      <c r="J1007" s="281">
        <v>233.58</v>
      </c>
      <c r="K1007" s="281">
        <v>380.41</v>
      </c>
      <c r="L1007" s="281">
        <v>202.71</v>
      </c>
      <c r="M1007" s="281">
        <v>210.73</v>
      </c>
      <c r="N1007" s="281">
        <v>266.64999999999998</v>
      </c>
      <c r="O1007" s="281">
        <v>419.46</v>
      </c>
      <c r="P1007" s="281">
        <v>183.18</v>
      </c>
      <c r="Q1007" s="281">
        <v>265.19</v>
      </c>
      <c r="R1007" s="281">
        <v>616.83000000000004</v>
      </c>
      <c r="S1007" s="281">
        <v>89.86</v>
      </c>
      <c r="T1007" s="281">
        <v>110.72</v>
      </c>
      <c r="U1007" s="281">
        <v>16.309999999999999</v>
      </c>
      <c r="V1007" s="281">
        <v>0</v>
      </c>
      <c r="W1007" s="281">
        <v>0.31</v>
      </c>
      <c r="X1007" s="281">
        <v>0</v>
      </c>
      <c r="Y1007" s="281">
        <v>0</v>
      </c>
    </row>
    <row r="1008" spans="1:25">
      <c r="A1008" s="256">
        <v>9</v>
      </c>
      <c r="B1008" s="281">
        <v>0.42</v>
      </c>
      <c r="C1008" s="281">
        <v>0</v>
      </c>
      <c r="D1008" s="281">
        <v>0</v>
      </c>
      <c r="E1008" s="281">
        <v>75.510000000000005</v>
      </c>
      <c r="F1008" s="281">
        <v>151.77000000000001</v>
      </c>
      <c r="G1008" s="281">
        <v>65.5</v>
      </c>
      <c r="H1008" s="281">
        <v>168.95</v>
      </c>
      <c r="I1008" s="281">
        <v>25.03</v>
      </c>
      <c r="J1008" s="281">
        <v>273.43</v>
      </c>
      <c r="K1008" s="281">
        <v>346.03</v>
      </c>
      <c r="L1008" s="281">
        <v>341.82</v>
      </c>
      <c r="M1008" s="281">
        <v>420.16</v>
      </c>
      <c r="N1008" s="281">
        <v>346.74</v>
      </c>
      <c r="O1008" s="281">
        <v>174.24</v>
      </c>
      <c r="P1008" s="281">
        <v>275.68</v>
      </c>
      <c r="Q1008" s="281">
        <v>261.20999999999998</v>
      </c>
      <c r="R1008" s="281">
        <v>379.17</v>
      </c>
      <c r="S1008" s="281">
        <v>367.58</v>
      </c>
      <c r="T1008" s="281">
        <v>210.24</v>
      </c>
      <c r="U1008" s="281">
        <v>0</v>
      </c>
      <c r="V1008" s="281">
        <v>37.85</v>
      </c>
      <c r="W1008" s="281">
        <v>18.690000000000001</v>
      </c>
      <c r="X1008" s="281">
        <v>0</v>
      </c>
      <c r="Y1008" s="281">
        <v>0</v>
      </c>
    </row>
    <row r="1009" spans="1:25">
      <c r="A1009" s="256">
        <v>10</v>
      </c>
      <c r="B1009" s="281">
        <v>0</v>
      </c>
      <c r="C1009" s="281">
        <v>0</v>
      </c>
      <c r="D1009" s="281">
        <v>0</v>
      </c>
      <c r="E1009" s="281">
        <v>0</v>
      </c>
      <c r="F1009" s="281">
        <v>23.92</v>
      </c>
      <c r="G1009" s="281">
        <v>101.72</v>
      </c>
      <c r="H1009" s="281">
        <v>200.82</v>
      </c>
      <c r="I1009" s="281">
        <v>237.2</v>
      </c>
      <c r="J1009" s="281">
        <v>404.58</v>
      </c>
      <c r="K1009" s="281">
        <v>84.01</v>
      </c>
      <c r="L1009" s="281">
        <v>360.6</v>
      </c>
      <c r="M1009" s="281">
        <v>8.67</v>
      </c>
      <c r="N1009" s="281">
        <v>0</v>
      </c>
      <c r="O1009" s="281">
        <v>371.07</v>
      </c>
      <c r="P1009" s="281">
        <v>289.88</v>
      </c>
      <c r="Q1009" s="281">
        <v>331.64</v>
      </c>
      <c r="R1009" s="281">
        <v>408.97</v>
      </c>
      <c r="S1009" s="281">
        <v>411.42</v>
      </c>
      <c r="T1009" s="281">
        <v>212.94</v>
      </c>
      <c r="U1009" s="281">
        <v>24.45</v>
      </c>
      <c r="V1009" s="281">
        <v>0</v>
      </c>
      <c r="W1009" s="281">
        <v>53.33</v>
      </c>
      <c r="X1009" s="281">
        <v>0</v>
      </c>
      <c r="Y1009" s="281">
        <v>0</v>
      </c>
    </row>
    <row r="1010" spans="1:25">
      <c r="A1010" s="256">
        <v>11</v>
      </c>
      <c r="B1010" s="281">
        <v>0</v>
      </c>
      <c r="C1010" s="281">
        <v>0</v>
      </c>
      <c r="D1010" s="281">
        <v>0</v>
      </c>
      <c r="E1010" s="281">
        <v>0</v>
      </c>
      <c r="F1010" s="281">
        <v>40.29</v>
      </c>
      <c r="G1010" s="281">
        <v>112.63</v>
      </c>
      <c r="H1010" s="281">
        <v>228.35</v>
      </c>
      <c r="I1010" s="281">
        <v>191.74</v>
      </c>
      <c r="J1010" s="281">
        <v>407.89</v>
      </c>
      <c r="K1010" s="281">
        <v>188.84</v>
      </c>
      <c r="L1010" s="281">
        <v>196.65</v>
      </c>
      <c r="M1010" s="281">
        <v>291.14999999999998</v>
      </c>
      <c r="N1010" s="281">
        <v>262.20999999999998</v>
      </c>
      <c r="O1010" s="281">
        <v>411.71</v>
      </c>
      <c r="P1010" s="281">
        <v>311.61</v>
      </c>
      <c r="Q1010" s="281">
        <v>221.59</v>
      </c>
      <c r="R1010" s="281">
        <v>255.69</v>
      </c>
      <c r="S1010" s="281">
        <v>333.18</v>
      </c>
      <c r="T1010" s="281">
        <v>20.059999999999999</v>
      </c>
      <c r="U1010" s="281">
        <v>84.74</v>
      </c>
      <c r="V1010" s="281">
        <v>100.84</v>
      </c>
      <c r="W1010" s="281">
        <v>1.25</v>
      </c>
      <c r="X1010" s="281">
        <v>0</v>
      </c>
      <c r="Y1010" s="281">
        <v>0</v>
      </c>
    </row>
    <row r="1011" spans="1:25">
      <c r="A1011" s="256">
        <v>12</v>
      </c>
      <c r="B1011" s="281">
        <v>0</v>
      </c>
      <c r="C1011" s="281">
        <v>0</v>
      </c>
      <c r="D1011" s="281">
        <v>11.96</v>
      </c>
      <c r="E1011" s="281">
        <v>1.1599999999999999</v>
      </c>
      <c r="F1011" s="281">
        <v>42.31</v>
      </c>
      <c r="G1011" s="281">
        <v>170.87</v>
      </c>
      <c r="H1011" s="281">
        <v>177.68</v>
      </c>
      <c r="I1011" s="281">
        <v>312.18</v>
      </c>
      <c r="J1011" s="281">
        <v>106.61</v>
      </c>
      <c r="K1011" s="281">
        <v>344.4</v>
      </c>
      <c r="L1011" s="281">
        <v>437.54</v>
      </c>
      <c r="M1011" s="281">
        <v>265.91000000000003</v>
      </c>
      <c r="N1011" s="281">
        <v>367.99</v>
      </c>
      <c r="O1011" s="281">
        <v>295.10000000000002</v>
      </c>
      <c r="P1011" s="281">
        <v>231.87</v>
      </c>
      <c r="Q1011" s="281">
        <v>221.27</v>
      </c>
      <c r="R1011" s="281">
        <v>443.36</v>
      </c>
      <c r="S1011" s="281">
        <v>256.08999999999997</v>
      </c>
      <c r="T1011" s="281">
        <v>0</v>
      </c>
      <c r="U1011" s="281">
        <v>0</v>
      </c>
      <c r="V1011" s="281">
        <v>0</v>
      </c>
      <c r="W1011" s="281">
        <v>0</v>
      </c>
      <c r="X1011" s="281">
        <v>0</v>
      </c>
      <c r="Y1011" s="281">
        <v>0</v>
      </c>
    </row>
    <row r="1012" spans="1:25">
      <c r="A1012" s="256">
        <v>13</v>
      </c>
      <c r="B1012" s="281">
        <v>0</v>
      </c>
      <c r="C1012" s="281">
        <v>0</v>
      </c>
      <c r="D1012" s="281">
        <v>0</v>
      </c>
      <c r="E1012" s="281">
        <v>0</v>
      </c>
      <c r="F1012" s="281">
        <v>0</v>
      </c>
      <c r="G1012" s="281">
        <v>123.54</v>
      </c>
      <c r="H1012" s="281">
        <v>157.66</v>
      </c>
      <c r="I1012" s="281">
        <v>353.82</v>
      </c>
      <c r="J1012" s="281">
        <v>350.46</v>
      </c>
      <c r="K1012" s="281">
        <v>398.8</v>
      </c>
      <c r="L1012" s="281">
        <v>357.48</v>
      </c>
      <c r="M1012" s="281">
        <v>308.33</v>
      </c>
      <c r="N1012" s="281">
        <v>218.41</v>
      </c>
      <c r="O1012" s="281">
        <v>308.94</v>
      </c>
      <c r="P1012" s="281">
        <v>292.39999999999998</v>
      </c>
      <c r="Q1012" s="281">
        <v>301.95</v>
      </c>
      <c r="R1012" s="281">
        <v>278.72000000000003</v>
      </c>
      <c r="S1012" s="281">
        <v>306</v>
      </c>
      <c r="T1012" s="281">
        <v>375.93</v>
      </c>
      <c r="U1012" s="281">
        <v>0</v>
      </c>
      <c r="V1012" s="281">
        <v>81.239999999999995</v>
      </c>
      <c r="W1012" s="281">
        <v>0</v>
      </c>
      <c r="X1012" s="281">
        <v>0</v>
      </c>
      <c r="Y1012" s="281">
        <v>0</v>
      </c>
    </row>
    <row r="1013" spans="1:25">
      <c r="A1013" s="256">
        <v>14</v>
      </c>
      <c r="B1013" s="281">
        <v>48.35</v>
      </c>
      <c r="C1013" s="281">
        <v>72.14</v>
      </c>
      <c r="D1013" s="281">
        <v>28</v>
      </c>
      <c r="E1013" s="281">
        <v>37.130000000000003</v>
      </c>
      <c r="F1013" s="281">
        <v>46.19</v>
      </c>
      <c r="G1013" s="281">
        <v>684.88</v>
      </c>
      <c r="H1013" s="281">
        <v>547.38</v>
      </c>
      <c r="I1013" s="281">
        <v>656.05</v>
      </c>
      <c r="J1013" s="281">
        <v>357</v>
      </c>
      <c r="K1013" s="281">
        <v>544.25</v>
      </c>
      <c r="L1013" s="281">
        <v>467.11</v>
      </c>
      <c r="M1013" s="281">
        <v>465.87</v>
      </c>
      <c r="N1013" s="281">
        <v>452.61</v>
      </c>
      <c r="O1013" s="281">
        <v>444.66</v>
      </c>
      <c r="P1013" s="281">
        <v>441.38</v>
      </c>
      <c r="Q1013" s="281">
        <v>421.6</v>
      </c>
      <c r="R1013" s="281">
        <v>432.42</v>
      </c>
      <c r="S1013" s="281">
        <v>456.89</v>
      </c>
      <c r="T1013" s="281">
        <v>299.70999999999998</v>
      </c>
      <c r="U1013" s="281">
        <v>215.25</v>
      </c>
      <c r="V1013" s="281">
        <v>101.9</v>
      </c>
      <c r="W1013" s="281">
        <v>0</v>
      </c>
      <c r="X1013" s="281">
        <v>0</v>
      </c>
      <c r="Y1013" s="281">
        <v>0</v>
      </c>
    </row>
    <row r="1014" spans="1:25">
      <c r="A1014" s="256">
        <v>15</v>
      </c>
      <c r="B1014" s="281">
        <v>55.06</v>
      </c>
      <c r="C1014" s="281">
        <v>59.32</v>
      </c>
      <c r="D1014" s="281">
        <v>68.430000000000007</v>
      </c>
      <c r="E1014" s="281">
        <v>106.21</v>
      </c>
      <c r="F1014" s="281">
        <v>154.28</v>
      </c>
      <c r="G1014" s="281">
        <v>286.69</v>
      </c>
      <c r="H1014" s="281">
        <v>196.91</v>
      </c>
      <c r="I1014" s="281">
        <v>303.75</v>
      </c>
      <c r="J1014" s="281">
        <v>522.62</v>
      </c>
      <c r="K1014" s="281">
        <v>461.26</v>
      </c>
      <c r="L1014" s="281">
        <v>421.13</v>
      </c>
      <c r="M1014" s="281">
        <v>94.44</v>
      </c>
      <c r="N1014" s="281">
        <v>151.85</v>
      </c>
      <c r="O1014" s="281">
        <v>497.89</v>
      </c>
      <c r="P1014" s="281">
        <v>514.09</v>
      </c>
      <c r="Q1014" s="281">
        <v>530.9</v>
      </c>
      <c r="R1014" s="281">
        <v>575.73</v>
      </c>
      <c r="S1014" s="281">
        <v>184.23</v>
      </c>
      <c r="T1014" s="281">
        <v>154.69999999999999</v>
      </c>
      <c r="U1014" s="281">
        <v>32.57</v>
      </c>
      <c r="V1014" s="281">
        <v>49.27</v>
      </c>
      <c r="W1014" s="281">
        <v>86.06</v>
      </c>
      <c r="X1014" s="281">
        <v>116.1</v>
      </c>
      <c r="Y1014" s="281">
        <v>106.75</v>
      </c>
    </row>
    <row r="1015" spans="1:25">
      <c r="A1015" s="256">
        <v>16</v>
      </c>
      <c r="B1015" s="281">
        <v>61.6</v>
      </c>
      <c r="C1015" s="281">
        <v>36.69</v>
      </c>
      <c r="D1015" s="281">
        <v>79.900000000000006</v>
      </c>
      <c r="E1015" s="281">
        <v>66.53</v>
      </c>
      <c r="F1015" s="281">
        <v>218.32</v>
      </c>
      <c r="G1015" s="281">
        <v>327.35000000000002</v>
      </c>
      <c r="H1015" s="281">
        <v>166.92</v>
      </c>
      <c r="I1015" s="281">
        <v>266.73</v>
      </c>
      <c r="J1015" s="281">
        <v>318.47000000000003</v>
      </c>
      <c r="K1015" s="281">
        <v>279.93</v>
      </c>
      <c r="L1015" s="281">
        <v>212.07</v>
      </c>
      <c r="M1015" s="281">
        <v>250.69</v>
      </c>
      <c r="N1015" s="281">
        <v>211.25</v>
      </c>
      <c r="O1015" s="281">
        <v>570.84</v>
      </c>
      <c r="P1015" s="281">
        <v>663.75</v>
      </c>
      <c r="Q1015" s="281">
        <v>699.94</v>
      </c>
      <c r="R1015" s="281">
        <v>735.6</v>
      </c>
      <c r="S1015" s="281">
        <v>128.44</v>
      </c>
      <c r="T1015" s="281">
        <v>638.03</v>
      </c>
      <c r="U1015" s="281">
        <v>62.44</v>
      </c>
      <c r="V1015" s="281">
        <v>0</v>
      </c>
      <c r="W1015" s="281">
        <v>59.53</v>
      </c>
      <c r="X1015" s="281">
        <v>34.729999999999997</v>
      </c>
      <c r="Y1015" s="281">
        <v>0</v>
      </c>
    </row>
    <row r="1016" spans="1:25">
      <c r="A1016" s="256">
        <v>17</v>
      </c>
      <c r="B1016" s="281">
        <v>31.35</v>
      </c>
      <c r="C1016" s="281">
        <v>69.849999999999994</v>
      </c>
      <c r="D1016" s="281">
        <v>115.29</v>
      </c>
      <c r="E1016" s="281">
        <v>129.58000000000001</v>
      </c>
      <c r="F1016" s="281">
        <v>319.97000000000003</v>
      </c>
      <c r="G1016" s="281">
        <v>295.5</v>
      </c>
      <c r="H1016" s="281">
        <v>125.86</v>
      </c>
      <c r="I1016" s="281">
        <v>219.81</v>
      </c>
      <c r="J1016" s="281">
        <v>264.51</v>
      </c>
      <c r="K1016" s="281">
        <v>230.96</v>
      </c>
      <c r="L1016" s="281">
        <v>106.25</v>
      </c>
      <c r="M1016" s="281">
        <v>362.72</v>
      </c>
      <c r="N1016" s="281">
        <v>105.49</v>
      </c>
      <c r="O1016" s="281">
        <v>391.66</v>
      </c>
      <c r="P1016" s="281">
        <v>0</v>
      </c>
      <c r="Q1016" s="281">
        <v>117.38</v>
      </c>
      <c r="R1016" s="281">
        <v>396.1</v>
      </c>
      <c r="S1016" s="281">
        <v>219.09</v>
      </c>
      <c r="T1016" s="281">
        <v>481.02</v>
      </c>
      <c r="U1016" s="281">
        <v>2.2000000000000002</v>
      </c>
      <c r="V1016" s="281">
        <v>78.48</v>
      </c>
      <c r="W1016" s="281">
        <v>45.9</v>
      </c>
      <c r="X1016" s="281">
        <v>23.35</v>
      </c>
      <c r="Y1016" s="281">
        <v>169.9</v>
      </c>
    </row>
    <row r="1017" spans="1:25">
      <c r="A1017" s="256">
        <v>18</v>
      </c>
      <c r="B1017" s="281">
        <v>32.340000000000003</v>
      </c>
      <c r="C1017" s="281">
        <v>90.43</v>
      </c>
      <c r="D1017" s="281">
        <v>96.83</v>
      </c>
      <c r="E1017" s="281">
        <v>138.22</v>
      </c>
      <c r="F1017" s="281">
        <v>155.69</v>
      </c>
      <c r="G1017" s="281">
        <v>124.15</v>
      </c>
      <c r="H1017" s="281">
        <v>312.49</v>
      </c>
      <c r="I1017" s="281">
        <v>165.39</v>
      </c>
      <c r="J1017" s="281">
        <v>261.14999999999998</v>
      </c>
      <c r="K1017" s="281">
        <v>219.23</v>
      </c>
      <c r="L1017" s="281">
        <v>370.74</v>
      </c>
      <c r="M1017" s="281">
        <v>564.36</v>
      </c>
      <c r="N1017" s="281">
        <v>113.79</v>
      </c>
      <c r="O1017" s="281">
        <v>0</v>
      </c>
      <c r="P1017" s="281">
        <v>585.44000000000005</v>
      </c>
      <c r="Q1017" s="281">
        <v>0</v>
      </c>
      <c r="R1017" s="281">
        <v>171.08</v>
      </c>
      <c r="S1017" s="281">
        <v>309.08</v>
      </c>
      <c r="T1017" s="281">
        <v>111.89</v>
      </c>
      <c r="U1017" s="281">
        <v>0</v>
      </c>
      <c r="V1017" s="281">
        <v>0</v>
      </c>
      <c r="W1017" s="281">
        <v>0</v>
      </c>
      <c r="X1017" s="281">
        <v>0</v>
      </c>
      <c r="Y1017" s="281">
        <v>0</v>
      </c>
    </row>
    <row r="1018" spans="1:25">
      <c r="A1018" s="256">
        <v>19</v>
      </c>
      <c r="B1018" s="281">
        <v>26.9</v>
      </c>
      <c r="C1018" s="281">
        <v>72.5</v>
      </c>
      <c r="D1018" s="281">
        <v>83.65</v>
      </c>
      <c r="E1018" s="281">
        <v>96.73</v>
      </c>
      <c r="F1018" s="281">
        <v>130.97999999999999</v>
      </c>
      <c r="G1018" s="281">
        <v>124.56</v>
      </c>
      <c r="H1018" s="281">
        <v>55.89</v>
      </c>
      <c r="I1018" s="281">
        <v>126.08</v>
      </c>
      <c r="J1018" s="281">
        <v>155.84</v>
      </c>
      <c r="K1018" s="281">
        <v>150.11000000000001</v>
      </c>
      <c r="L1018" s="281">
        <v>286.32</v>
      </c>
      <c r="M1018" s="281">
        <v>151.75</v>
      </c>
      <c r="N1018" s="281">
        <v>121.16</v>
      </c>
      <c r="O1018" s="281">
        <v>282.25</v>
      </c>
      <c r="P1018" s="281">
        <v>13.87</v>
      </c>
      <c r="Q1018" s="281">
        <v>103.11</v>
      </c>
      <c r="R1018" s="281">
        <v>71.53</v>
      </c>
      <c r="S1018" s="281">
        <v>0</v>
      </c>
      <c r="T1018" s="281">
        <v>159.77000000000001</v>
      </c>
      <c r="U1018" s="281">
        <v>38.5</v>
      </c>
      <c r="V1018" s="281">
        <v>33.700000000000003</v>
      </c>
      <c r="W1018" s="281">
        <v>0</v>
      </c>
      <c r="X1018" s="281">
        <v>0</v>
      </c>
      <c r="Y1018" s="281">
        <v>0</v>
      </c>
    </row>
    <row r="1019" spans="1:25">
      <c r="A1019" s="256">
        <v>20</v>
      </c>
      <c r="B1019" s="281">
        <v>43.98</v>
      </c>
      <c r="C1019" s="281">
        <v>51.53</v>
      </c>
      <c r="D1019" s="281">
        <v>39.979999999999997</v>
      </c>
      <c r="E1019" s="281">
        <v>164.37</v>
      </c>
      <c r="F1019" s="281">
        <v>214.17</v>
      </c>
      <c r="G1019" s="281">
        <v>182.55</v>
      </c>
      <c r="H1019" s="281">
        <v>168.07</v>
      </c>
      <c r="I1019" s="281">
        <v>239.52</v>
      </c>
      <c r="J1019" s="281">
        <v>302.98</v>
      </c>
      <c r="K1019" s="281">
        <v>345.8</v>
      </c>
      <c r="L1019" s="281">
        <v>302.06</v>
      </c>
      <c r="M1019" s="281">
        <v>377.09</v>
      </c>
      <c r="N1019" s="281">
        <v>301.75</v>
      </c>
      <c r="O1019" s="281">
        <v>374.5</v>
      </c>
      <c r="P1019" s="281">
        <v>271.17</v>
      </c>
      <c r="Q1019" s="281">
        <v>262.62</v>
      </c>
      <c r="R1019" s="281">
        <v>309.27</v>
      </c>
      <c r="S1019" s="281">
        <v>36.93</v>
      </c>
      <c r="T1019" s="281">
        <v>81.23</v>
      </c>
      <c r="U1019" s="281">
        <v>0</v>
      </c>
      <c r="V1019" s="281">
        <v>31</v>
      </c>
      <c r="W1019" s="281">
        <v>1.1399999999999999</v>
      </c>
      <c r="X1019" s="281">
        <v>0</v>
      </c>
      <c r="Y1019" s="281">
        <v>0</v>
      </c>
    </row>
    <row r="1020" spans="1:25">
      <c r="A1020" s="256">
        <v>21</v>
      </c>
      <c r="B1020" s="281">
        <v>0</v>
      </c>
      <c r="C1020" s="281">
        <v>0</v>
      </c>
      <c r="D1020" s="281">
        <v>0</v>
      </c>
      <c r="E1020" s="281">
        <v>0</v>
      </c>
      <c r="F1020" s="281">
        <v>0</v>
      </c>
      <c r="G1020" s="281">
        <v>0</v>
      </c>
      <c r="H1020" s="281">
        <v>0</v>
      </c>
      <c r="I1020" s="281">
        <v>0</v>
      </c>
      <c r="J1020" s="281">
        <v>0</v>
      </c>
      <c r="K1020" s="281">
        <v>0</v>
      </c>
      <c r="L1020" s="281">
        <v>0</v>
      </c>
      <c r="M1020" s="281">
        <v>0</v>
      </c>
      <c r="N1020" s="281">
        <v>0</v>
      </c>
      <c r="O1020" s="281">
        <v>0</v>
      </c>
      <c r="P1020" s="281">
        <v>0</v>
      </c>
      <c r="Q1020" s="281">
        <v>0</v>
      </c>
      <c r="R1020" s="281">
        <v>0</v>
      </c>
      <c r="S1020" s="281">
        <v>7.0000000000000007E-2</v>
      </c>
      <c r="T1020" s="281">
        <v>167.28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0</v>
      </c>
      <c r="C1021" s="281">
        <v>0</v>
      </c>
      <c r="D1021" s="281">
        <v>37.9</v>
      </c>
      <c r="E1021" s="281">
        <v>99.91</v>
      </c>
      <c r="F1021" s="281">
        <v>73.95</v>
      </c>
      <c r="G1021" s="281">
        <v>132.77000000000001</v>
      </c>
      <c r="H1021" s="281">
        <v>269.92</v>
      </c>
      <c r="I1021" s="281">
        <v>188.46</v>
      </c>
      <c r="J1021" s="281">
        <v>299.08999999999997</v>
      </c>
      <c r="K1021" s="281">
        <v>161.80000000000001</v>
      </c>
      <c r="L1021" s="281">
        <v>237.8</v>
      </c>
      <c r="M1021" s="281">
        <v>123.95</v>
      </c>
      <c r="N1021" s="281">
        <v>302.63</v>
      </c>
      <c r="O1021" s="281">
        <v>400.27</v>
      </c>
      <c r="P1021" s="281">
        <v>346.82</v>
      </c>
      <c r="Q1021" s="281">
        <v>350.13</v>
      </c>
      <c r="R1021" s="281">
        <v>409.18</v>
      </c>
      <c r="S1021" s="281">
        <v>228.84</v>
      </c>
      <c r="T1021" s="281">
        <v>216.02</v>
      </c>
      <c r="U1021" s="281">
        <v>58.29</v>
      </c>
      <c r="V1021" s="281">
        <v>0</v>
      </c>
      <c r="W1021" s="281">
        <v>0</v>
      </c>
      <c r="X1021" s="281">
        <v>0</v>
      </c>
      <c r="Y1021" s="281">
        <v>0</v>
      </c>
    </row>
    <row r="1022" spans="1:25">
      <c r="A1022" s="256">
        <v>23</v>
      </c>
      <c r="B1022" s="281">
        <v>0</v>
      </c>
      <c r="C1022" s="281">
        <v>0</v>
      </c>
      <c r="D1022" s="281">
        <v>23.61</v>
      </c>
      <c r="E1022" s="281">
        <v>29.22</v>
      </c>
      <c r="F1022" s="281">
        <v>28.65</v>
      </c>
      <c r="G1022" s="281">
        <v>84.42</v>
      </c>
      <c r="H1022" s="281">
        <v>130.18</v>
      </c>
      <c r="I1022" s="281">
        <v>26.94</v>
      </c>
      <c r="J1022" s="281">
        <v>154.72</v>
      </c>
      <c r="K1022" s="281">
        <v>106.25</v>
      </c>
      <c r="L1022" s="281">
        <v>110.98</v>
      </c>
      <c r="M1022" s="281">
        <v>0</v>
      </c>
      <c r="N1022" s="281">
        <v>71.849999999999994</v>
      </c>
      <c r="O1022" s="281">
        <v>113.63</v>
      </c>
      <c r="P1022" s="281">
        <v>214.75</v>
      </c>
      <c r="Q1022" s="281">
        <v>431.53</v>
      </c>
      <c r="R1022" s="281">
        <v>466.75</v>
      </c>
      <c r="S1022" s="281">
        <v>246.15</v>
      </c>
      <c r="T1022" s="281">
        <v>0</v>
      </c>
      <c r="U1022" s="281">
        <v>0</v>
      </c>
      <c r="V1022" s="281">
        <v>0</v>
      </c>
      <c r="W1022" s="281">
        <v>0</v>
      </c>
      <c r="X1022" s="281">
        <v>0</v>
      </c>
      <c r="Y1022" s="281">
        <v>0</v>
      </c>
    </row>
    <row r="1023" spans="1:25">
      <c r="A1023" s="256">
        <v>24</v>
      </c>
      <c r="B1023" s="281">
        <v>0</v>
      </c>
      <c r="C1023" s="281">
        <v>4.9400000000000004</v>
      </c>
      <c r="D1023" s="281">
        <v>0</v>
      </c>
      <c r="E1023" s="281">
        <v>0</v>
      </c>
      <c r="F1023" s="281">
        <v>0</v>
      </c>
      <c r="G1023" s="281">
        <v>137.49</v>
      </c>
      <c r="H1023" s="281">
        <v>188.09</v>
      </c>
      <c r="I1023" s="281">
        <v>213.18</v>
      </c>
      <c r="J1023" s="281">
        <v>323.39</v>
      </c>
      <c r="K1023" s="281">
        <v>486.35</v>
      </c>
      <c r="L1023" s="281">
        <v>473.89</v>
      </c>
      <c r="M1023" s="281">
        <v>308.64999999999998</v>
      </c>
      <c r="N1023" s="281">
        <v>328.5</v>
      </c>
      <c r="O1023" s="281">
        <v>115.03</v>
      </c>
      <c r="P1023" s="281">
        <v>620.69000000000005</v>
      </c>
      <c r="Q1023" s="281">
        <v>652.9</v>
      </c>
      <c r="R1023" s="281">
        <v>700.64</v>
      </c>
      <c r="S1023" s="281">
        <v>545.21</v>
      </c>
      <c r="T1023" s="281">
        <v>356.11</v>
      </c>
      <c r="U1023" s="281">
        <v>0</v>
      </c>
      <c r="V1023" s="281">
        <v>0</v>
      </c>
      <c r="W1023" s="281">
        <v>0</v>
      </c>
      <c r="X1023" s="281">
        <v>0</v>
      </c>
      <c r="Y1023" s="281">
        <v>0</v>
      </c>
    </row>
    <row r="1024" spans="1:25">
      <c r="A1024" s="256">
        <v>25</v>
      </c>
      <c r="B1024" s="281">
        <v>96.65</v>
      </c>
      <c r="C1024" s="281">
        <v>160.72999999999999</v>
      </c>
      <c r="D1024" s="281">
        <v>111.7</v>
      </c>
      <c r="E1024" s="281">
        <v>111.27</v>
      </c>
      <c r="F1024" s="281">
        <v>144.36000000000001</v>
      </c>
      <c r="G1024" s="281">
        <v>268.58</v>
      </c>
      <c r="H1024" s="281">
        <v>328.87</v>
      </c>
      <c r="I1024" s="281">
        <v>293.66000000000003</v>
      </c>
      <c r="J1024" s="281">
        <v>357.21</v>
      </c>
      <c r="K1024" s="281">
        <v>319.45999999999998</v>
      </c>
      <c r="L1024" s="281">
        <v>374.86</v>
      </c>
      <c r="M1024" s="281">
        <v>322.61</v>
      </c>
      <c r="N1024" s="281">
        <v>427.16</v>
      </c>
      <c r="O1024" s="281">
        <v>454.05</v>
      </c>
      <c r="P1024" s="281">
        <v>402.35</v>
      </c>
      <c r="Q1024" s="281">
        <v>304.52</v>
      </c>
      <c r="R1024" s="281">
        <v>191.9</v>
      </c>
      <c r="S1024" s="281">
        <v>803.24</v>
      </c>
      <c r="T1024" s="281">
        <v>162.33000000000001</v>
      </c>
      <c r="U1024" s="281">
        <v>478.66</v>
      </c>
      <c r="V1024" s="281">
        <v>86</v>
      </c>
      <c r="W1024" s="281">
        <v>0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19.03</v>
      </c>
      <c r="D1025" s="281">
        <v>57.77</v>
      </c>
      <c r="E1025" s="281">
        <v>80.95</v>
      </c>
      <c r="F1025" s="281">
        <v>152.91999999999999</v>
      </c>
      <c r="G1025" s="281">
        <v>218.8</v>
      </c>
      <c r="H1025" s="281">
        <v>123.13</v>
      </c>
      <c r="I1025" s="281">
        <v>53.45</v>
      </c>
      <c r="J1025" s="281">
        <v>442.4</v>
      </c>
      <c r="K1025" s="281">
        <v>517.09</v>
      </c>
      <c r="L1025" s="281">
        <v>512.44000000000005</v>
      </c>
      <c r="M1025" s="281">
        <v>517.83000000000004</v>
      </c>
      <c r="N1025" s="281">
        <v>662.63</v>
      </c>
      <c r="O1025" s="281">
        <v>667.08</v>
      </c>
      <c r="P1025" s="281">
        <v>661.7</v>
      </c>
      <c r="Q1025" s="281">
        <v>415.51</v>
      </c>
      <c r="R1025" s="281">
        <v>634.29</v>
      </c>
      <c r="S1025" s="281">
        <v>441.26</v>
      </c>
      <c r="T1025" s="281">
        <v>143.41999999999999</v>
      </c>
      <c r="U1025" s="281">
        <v>309.22000000000003</v>
      </c>
      <c r="V1025" s="281">
        <v>14.74</v>
      </c>
      <c r="W1025" s="281">
        <v>15.13</v>
      </c>
      <c r="X1025" s="281">
        <v>0</v>
      </c>
      <c r="Y1025" s="281">
        <v>0</v>
      </c>
    </row>
    <row r="1026" spans="1:25">
      <c r="A1026" s="256">
        <v>27</v>
      </c>
      <c r="B1026" s="281">
        <v>61.2</v>
      </c>
      <c r="C1026" s="281">
        <v>83.57</v>
      </c>
      <c r="D1026" s="281">
        <v>147.79</v>
      </c>
      <c r="E1026" s="281">
        <v>73.92</v>
      </c>
      <c r="F1026" s="281">
        <v>93.23</v>
      </c>
      <c r="G1026" s="281">
        <v>240.85</v>
      </c>
      <c r="H1026" s="281">
        <v>181.8</v>
      </c>
      <c r="I1026" s="281">
        <v>163.94</v>
      </c>
      <c r="J1026" s="281">
        <v>243.08</v>
      </c>
      <c r="K1026" s="281">
        <v>0</v>
      </c>
      <c r="L1026" s="281">
        <v>1.1100000000000001</v>
      </c>
      <c r="M1026" s="281">
        <v>0</v>
      </c>
      <c r="N1026" s="281">
        <v>0</v>
      </c>
      <c r="O1026" s="281">
        <v>219.45</v>
      </c>
      <c r="P1026" s="281">
        <v>348.56</v>
      </c>
      <c r="Q1026" s="281">
        <v>264.08</v>
      </c>
      <c r="R1026" s="281">
        <v>315.32</v>
      </c>
      <c r="S1026" s="281">
        <v>482.4</v>
      </c>
      <c r="T1026" s="281">
        <v>174</v>
      </c>
      <c r="U1026" s="281">
        <v>147.22999999999999</v>
      </c>
      <c r="V1026" s="281">
        <v>480.22</v>
      </c>
      <c r="W1026" s="281">
        <v>0</v>
      </c>
      <c r="X1026" s="281">
        <v>44.08</v>
      </c>
      <c r="Y1026" s="281">
        <v>14.01</v>
      </c>
    </row>
    <row r="1027" spans="1:25">
      <c r="A1027" s="256">
        <v>28</v>
      </c>
      <c r="B1027" s="281">
        <v>46.4</v>
      </c>
      <c r="C1027" s="281">
        <v>128.16999999999999</v>
      </c>
      <c r="D1027" s="281">
        <v>252.24</v>
      </c>
      <c r="E1027" s="281">
        <v>303.72000000000003</v>
      </c>
      <c r="F1027" s="281">
        <v>271.64999999999998</v>
      </c>
      <c r="G1027" s="281">
        <v>233.8</v>
      </c>
      <c r="H1027" s="281">
        <v>92.35</v>
      </c>
      <c r="I1027" s="281">
        <v>113.16</v>
      </c>
      <c r="J1027" s="281">
        <v>391.11</v>
      </c>
      <c r="K1027" s="281">
        <v>307.04000000000002</v>
      </c>
      <c r="L1027" s="281">
        <v>170.64</v>
      </c>
      <c r="M1027" s="281">
        <v>173.95</v>
      </c>
      <c r="N1027" s="281">
        <v>222.95</v>
      </c>
      <c r="O1027" s="281">
        <v>232.8</v>
      </c>
      <c r="P1027" s="281">
        <v>0</v>
      </c>
      <c r="Q1027" s="281">
        <v>186.95</v>
      </c>
      <c r="R1027" s="281">
        <v>620.51</v>
      </c>
      <c r="S1027" s="281">
        <v>628.84</v>
      </c>
      <c r="T1027" s="281">
        <v>283.64999999999998</v>
      </c>
      <c r="U1027" s="281">
        <v>220.89</v>
      </c>
      <c r="V1027" s="281">
        <v>130.68</v>
      </c>
      <c r="W1027" s="281">
        <v>0</v>
      </c>
      <c r="X1027" s="281">
        <v>0</v>
      </c>
      <c r="Y1027" s="281">
        <v>0</v>
      </c>
    </row>
    <row r="1028" spans="1:25">
      <c r="A1028" s="256">
        <v>29</v>
      </c>
      <c r="B1028" s="281">
        <v>0</v>
      </c>
      <c r="C1028" s="281">
        <v>88.4</v>
      </c>
      <c r="D1028" s="281">
        <v>129.69</v>
      </c>
      <c r="E1028" s="281">
        <v>0.19</v>
      </c>
      <c r="F1028" s="281">
        <v>0</v>
      </c>
      <c r="G1028" s="281">
        <v>317.23</v>
      </c>
      <c r="H1028" s="281">
        <v>135.74</v>
      </c>
      <c r="I1028" s="281">
        <v>548.99</v>
      </c>
      <c r="J1028" s="281">
        <v>483.54</v>
      </c>
      <c r="K1028" s="281">
        <v>350.08</v>
      </c>
      <c r="L1028" s="281">
        <v>479.61</v>
      </c>
      <c r="M1028" s="281">
        <v>589.44000000000005</v>
      </c>
      <c r="N1028" s="281">
        <v>467.3</v>
      </c>
      <c r="O1028" s="281">
        <v>556.1</v>
      </c>
      <c r="P1028" s="281">
        <v>484.96</v>
      </c>
      <c r="Q1028" s="281">
        <v>453.23</v>
      </c>
      <c r="R1028" s="281">
        <v>505.74</v>
      </c>
      <c r="S1028" s="281">
        <v>338.58</v>
      </c>
      <c r="T1028" s="281">
        <v>416.97</v>
      </c>
      <c r="U1028" s="281">
        <v>391.09</v>
      </c>
      <c r="V1028" s="281">
        <v>24.56</v>
      </c>
      <c r="W1028" s="281">
        <v>0</v>
      </c>
      <c r="X1028" s="281">
        <v>0</v>
      </c>
      <c r="Y1028" s="281">
        <v>0</v>
      </c>
    </row>
    <row r="1029" spans="1:25">
      <c r="A1029" s="256">
        <v>30</v>
      </c>
      <c r="B1029" s="281">
        <v>0</v>
      </c>
      <c r="C1029" s="281">
        <v>0</v>
      </c>
      <c r="D1029" s="281">
        <v>0</v>
      </c>
      <c r="E1029" s="281">
        <v>0</v>
      </c>
      <c r="F1029" s="281">
        <v>0</v>
      </c>
      <c r="G1029" s="281">
        <v>91.34</v>
      </c>
      <c r="H1029" s="281">
        <v>235.15</v>
      </c>
      <c r="I1029" s="281">
        <v>234.61</v>
      </c>
      <c r="J1029" s="281">
        <v>28.29</v>
      </c>
      <c r="K1029" s="281">
        <v>442.04</v>
      </c>
      <c r="L1029" s="281">
        <v>286.57</v>
      </c>
      <c r="M1029" s="281">
        <v>371.88</v>
      </c>
      <c r="N1029" s="281">
        <v>0</v>
      </c>
      <c r="O1029" s="281">
        <v>0</v>
      </c>
      <c r="P1029" s="281">
        <v>0</v>
      </c>
      <c r="Q1029" s="281">
        <v>0</v>
      </c>
      <c r="R1029" s="281">
        <v>145.25</v>
      </c>
      <c r="S1029" s="281">
        <v>29.83</v>
      </c>
      <c r="T1029" s="281">
        <v>0</v>
      </c>
      <c r="U1029" s="281">
        <v>0</v>
      </c>
      <c r="V1029" s="281">
        <v>4.51</v>
      </c>
      <c r="W1029" s="281">
        <v>0</v>
      </c>
      <c r="X1029" s="281">
        <v>0</v>
      </c>
      <c r="Y1029" s="281">
        <v>0</v>
      </c>
    </row>
    <row r="1030" spans="1:25">
      <c r="A1030" s="256">
        <v>31</v>
      </c>
      <c r="B1030" s="281">
        <v>0</v>
      </c>
      <c r="C1030" s="281">
        <v>0</v>
      </c>
      <c r="D1030" s="281">
        <v>0</v>
      </c>
      <c r="E1030" s="281">
        <v>1.86</v>
      </c>
      <c r="F1030" s="281">
        <v>45.89</v>
      </c>
      <c r="G1030" s="281">
        <v>221.55</v>
      </c>
      <c r="H1030" s="281">
        <v>127.66</v>
      </c>
      <c r="I1030" s="281">
        <v>10.19</v>
      </c>
      <c r="J1030" s="281">
        <v>0.03</v>
      </c>
      <c r="K1030" s="281">
        <v>143.91999999999999</v>
      </c>
      <c r="L1030" s="281">
        <v>153.94999999999999</v>
      </c>
      <c r="M1030" s="281">
        <v>0</v>
      </c>
      <c r="N1030" s="281">
        <v>119.61</v>
      </c>
      <c r="O1030" s="281">
        <v>86.32</v>
      </c>
      <c r="P1030" s="281">
        <v>113.63</v>
      </c>
      <c r="Q1030" s="281">
        <v>241.79</v>
      </c>
      <c r="R1030" s="281">
        <v>112.36</v>
      </c>
      <c r="S1030" s="281">
        <v>233.98</v>
      </c>
      <c r="T1030" s="281">
        <v>82.44</v>
      </c>
      <c r="U1030" s="281">
        <v>222.06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59" t="s">
        <v>212</v>
      </c>
      <c r="B1032" s="491" t="s">
        <v>315</v>
      </c>
      <c r="C1032" s="491"/>
      <c r="D1032" s="491"/>
      <c r="E1032" s="491"/>
      <c r="F1032" s="491"/>
      <c r="G1032" s="491"/>
      <c r="H1032" s="491"/>
      <c r="I1032" s="491"/>
      <c r="J1032" s="491"/>
      <c r="K1032" s="491"/>
      <c r="L1032" s="491"/>
      <c r="M1032" s="491"/>
      <c r="N1032" s="491"/>
      <c r="O1032" s="491"/>
      <c r="P1032" s="491"/>
      <c r="Q1032" s="491"/>
      <c r="R1032" s="491"/>
      <c r="S1032" s="491"/>
      <c r="T1032" s="491"/>
      <c r="U1032" s="491"/>
      <c r="V1032" s="491"/>
      <c r="W1032" s="491"/>
      <c r="X1032" s="491"/>
      <c r="Y1032" s="491"/>
    </row>
    <row r="1033" spans="1:25" ht="30">
      <c r="A1033" s="459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21.05</v>
      </c>
      <c r="C1034" s="281">
        <v>12.72</v>
      </c>
      <c r="D1034" s="281">
        <v>591.04</v>
      </c>
      <c r="E1034" s="281">
        <v>25.14</v>
      </c>
      <c r="F1034" s="281">
        <v>0</v>
      </c>
      <c r="G1034" s="281">
        <v>0</v>
      </c>
      <c r="H1034" s="281">
        <v>0</v>
      </c>
      <c r="I1034" s="281">
        <v>0</v>
      </c>
      <c r="J1034" s="281">
        <v>0</v>
      </c>
      <c r="K1034" s="281">
        <v>5.78</v>
      </c>
      <c r="L1034" s="281">
        <v>0.18</v>
      </c>
      <c r="M1034" s="281">
        <v>0</v>
      </c>
      <c r="N1034" s="281">
        <v>0</v>
      </c>
      <c r="O1034" s="281">
        <v>0</v>
      </c>
      <c r="P1034" s="281">
        <v>0</v>
      </c>
      <c r="Q1034" s="281">
        <v>0</v>
      </c>
      <c r="R1034" s="281">
        <v>0</v>
      </c>
      <c r="S1034" s="281">
        <v>0</v>
      </c>
      <c r="T1034" s="281">
        <v>0</v>
      </c>
      <c r="U1034" s="281">
        <v>0</v>
      </c>
      <c r="V1034" s="281">
        <v>0.12</v>
      </c>
      <c r="W1034" s="281">
        <v>8.4</v>
      </c>
      <c r="X1034" s="281">
        <v>250.58</v>
      </c>
      <c r="Y1034" s="281">
        <v>178.26</v>
      </c>
    </row>
    <row r="1035" spans="1:25">
      <c r="A1035" s="256">
        <v>2</v>
      </c>
      <c r="B1035" s="281">
        <v>50.6</v>
      </c>
      <c r="C1035" s="281">
        <v>217.75</v>
      </c>
      <c r="D1035" s="281">
        <v>8.68</v>
      </c>
      <c r="E1035" s="281">
        <v>14.1</v>
      </c>
      <c r="F1035" s="281">
        <v>268.69</v>
      </c>
      <c r="G1035" s="281">
        <v>0</v>
      </c>
      <c r="H1035" s="281">
        <v>0</v>
      </c>
      <c r="I1035" s="281">
        <v>0</v>
      </c>
      <c r="J1035" s="281">
        <v>0</v>
      </c>
      <c r="K1035" s="281">
        <v>0</v>
      </c>
      <c r="L1035" s="281">
        <v>0</v>
      </c>
      <c r="M1035" s="281">
        <v>0</v>
      </c>
      <c r="N1035" s="281">
        <v>0</v>
      </c>
      <c r="O1035" s="281">
        <v>0</v>
      </c>
      <c r="P1035" s="281">
        <v>0</v>
      </c>
      <c r="Q1035" s="281">
        <v>0</v>
      </c>
      <c r="R1035" s="281">
        <v>0</v>
      </c>
      <c r="S1035" s="281">
        <v>0</v>
      </c>
      <c r="T1035" s="281">
        <v>0</v>
      </c>
      <c r="U1035" s="281">
        <v>0</v>
      </c>
      <c r="V1035" s="281">
        <v>0</v>
      </c>
      <c r="W1035" s="281">
        <v>0</v>
      </c>
      <c r="X1035" s="281">
        <v>18.920000000000002</v>
      </c>
      <c r="Y1035" s="281">
        <v>0</v>
      </c>
    </row>
    <row r="1036" spans="1:25">
      <c r="A1036" s="256">
        <v>3</v>
      </c>
      <c r="B1036" s="281">
        <v>0</v>
      </c>
      <c r="C1036" s="281">
        <v>0</v>
      </c>
      <c r="D1036" s="281">
        <v>0</v>
      </c>
      <c r="E1036" s="281">
        <v>0</v>
      </c>
      <c r="F1036" s="281">
        <v>0</v>
      </c>
      <c r="G1036" s="281">
        <v>0</v>
      </c>
      <c r="H1036" s="281">
        <v>0</v>
      </c>
      <c r="I1036" s="281">
        <v>0</v>
      </c>
      <c r="J1036" s="281">
        <v>0</v>
      </c>
      <c r="K1036" s="281">
        <v>0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0.04</v>
      </c>
      <c r="U1036" s="281">
        <v>48.57</v>
      </c>
      <c r="V1036" s="281">
        <v>49.52</v>
      </c>
      <c r="W1036" s="281">
        <v>22.71</v>
      </c>
      <c r="X1036" s="281">
        <v>391.59</v>
      </c>
      <c r="Y1036" s="281">
        <v>568.37</v>
      </c>
    </row>
    <row r="1037" spans="1:25">
      <c r="A1037" s="256">
        <v>4</v>
      </c>
      <c r="B1037" s="281">
        <v>35.24</v>
      </c>
      <c r="C1037" s="281">
        <v>21.28</v>
      </c>
      <c r="D1037" s="281">
        <v>206.35</v>
      </c>
      <c r="E1037" s="281">
        <v>498.97</v>
      </c>
      <c r="F1037" s="281">
        <v>0</v>
      </c>
      <c r="G1037" s="281">
        <v>0</v>
      </c>
      <c r="H1037" s="281">
        <v>0</v>
      </c>
      <c r="I1037" s="281">
        <v>0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0</v>
      </c>
      <c r="P1037" s="281">
        <v>0</v>
      </c>
      <c r="Q1037" s="281">
        <v>0</v>
      </c>
      <c r="R1037" s="281">
        <v>0</v>
      </c>
      <c r="S1037" s="281">
        <v>0</v>
      </c>
      <c r="T1037" s="281">
        <v>0</v>
      </c>
      <c r="U1037" s="281">
        <v>8.74</v>
      </c>
      <c r="V1037" s="281">
        <v>0</v>
      </c>
      <c r="W1037" s="281">
        <v>23.71</v>
      </c>
      <c r="X1037" s="281">
        <v>1.54</v>
      </c>
      <c r="Y1037" s="281">
        <v>58.47</v>
      </c>
    </row>
    <row r="1038" spans="1:25">
      <c r="A1038" s="256">
        <v>5</v>
      </c>
      <c r="B1038" s="281">
        <v>460.14</v>
      </c>
      <c r="C1038" s="281">
        <v>465.6</v>
      </c>
      <c r="D1038" s="281">
        <v>23.3</v>
      </c>
      <c r="E1038" s="281">
        <v>0</v>
      </c>
      <c r="F1038" s="281">
        <v>0</v>
      </c>
      <c r="G1038" s="281">
        <v>0</v>
      </c>
      <c r="H1038" s="281">
        <v>0</v>
      </c>
      <c r="I1038" s="281">
        <v>0</v>
      </c>
      <c r="J1038" s="281">
        <v>0</v>
      </c>
      <c r="K1038" s="281">
        <v>54.88</v>
      </c>
      <c r="L1038" s="281">
        <v>0</v>
      </c>
      <c r="M1038" s="281">
        <v>0</v>
      </c>
      <c r="N1038" s="281">
        <v>0</v>
      </c>
      <c r="O1038" s="281">
        <v>0</v>
      </c>
      <c r="P1038" s="281">
        <v>0</v>
      </c>
      <c r="Q1038" s="281">
        <v>0</v>
      </c>
      <c r="R1038" s="281">
        <v>0</v>
      </c>
      <c r="S1038" s="281">
        <v>0</v>
      </c>
      <c r="T1038" s="281">
        <v>0</v>
      </c>
      <c r="U1038" s="281">
        <v>0</v>
      </c>
      <c r="V1038" s="281">
        <v>0</v>
      </c>
      <c r="W1038" s="281">
        <v>279.82</v>
      </c>
      <c r="X1038" s="281">
        <v>50.33</v>
      </c>
      <c r="Y1038" s="281">
        <v>59.71</v>
      </c>
    </row>
    <row r="1039" spans="1:25">
      <c r="A1039" s="256">
        <v>6</v>
      </c>
      <c r="B1039" s="281">
        <v>0</v>
      </c>
      <c r="C1039" s="281">
        <v>6.12</v>
      </c>
      <c r="D1039" s="281">
        <v>0</v>
      </c>
      <c r="E1039" s="281">
        <v>0</v>
      </c>
      <c r="F1039" s="281">
        <v>0</v>
      </c>
      <c r="G1039" s="281">
        <v>0</v>
      </c>
      <c r="H1039" s="281">
        <v>0</v>
      </c>
      <c r="I1039" s="281">
        <v>0</v>
      </c>
      <c r="J1039" s="281">
        <v>0</v>
      </c>
      <c r="K1039" s="281">
        <v>0</v>
      </c>
      <c r="L1039" s="281">
        <v>0</v>
      </c>
      <c r="M1039" s="281">
        <v>0</v>
      </c>
      <c r="N1039" s="281">
        <v>0</v>
      </c>
      <c r="O1039" s="281">
        <v>0</v>
      </c>
      <c r="P1039" s="281">
        <v>0</v>
      </c>
      <c r="Q1039" s="281">
        <v>0</v>
      </c>
      <c r="R1039" s="281">
        <v>0</v>
      </c>
      <c r="S1039" s="281">
        <v>0</v>
      </c>
      <c r="T1039" s="281">
        <v>0.13</v>
      </c>
      <c r="U1039" s="281">
        <v>0</v>
      </c>
      <c r="V1039" s="281">
        <v>0</v>
      </c>
      <c r="W1039" s="281">
        <v>114.7</v>
      </c>
      <c r="X1039" s="281">
        <v>0</v>
      </c>
      <c r="Y1039" s="281">
        <v>0</v>
      </c>
    </row>
    <row r="1040" spans="1:25">
      <c r="A1040" s="256">
        <v>7</v>
      </c>
      <c r="B1040" s="281">
        <v>22.75</v>
      </c>
      <c r="C1040" s="281">
        <v>29.94</v>
      </c>
      <c r="D1040" s="281">
        <v>88.37</v>
      </c>
      <c r="E1040" s="281">
        <v>0</v>
      </c>
      <c r="F1040" s="281">
        <v>0</v>
      </c>
      <c r="G1040" s="281">
        <v>0</v>
      </c>
      <c r="H1040" s="281">
        <v>0</v>
      </c>
      <c r="I1040" s="281">
        <v>0</v>
      </c>
      <c r="J1040" s="281">
        <v>0</v>
      </c>
      <c r="K1040" s="281">
        <v>0</v>
      </c>
      <c r="L1040" s="281">
        <v>0</v>
      </c>
      <c r="M1040" s="281">
        <v>0</v>
      </c>
      <c r="N1040" s="281">
        <v>0</v>
      </c>
      <c r="O1040" s="281">
        <v>0</v>
      </c>
      <c r="P1040" s="281">
        <v>0</v>
      </c>
      <c r="Q1040" s="281">
        <v>0</v>
      </c>
      <c r="R1040" s="281">
        <v>0</v>
      </c>
      <c r="S1040" s="281">
        <v>0</v>
      </c>
      <c r="T1040" s="281">
        <v>0</v>
      </c>
      <c r="U1040" s="281">
        <v>127.01</v>
      </c>
      <c r="V1040" s="281">
        <v>84.59</v>
      </c>
      <c r="W1040" s="281">
        <v>185.02</v>
      </c>
      <c r="X1040" s="281">
        <v>120</v>
      </c>
      <c r="Y1040" s="281">
        <v>159.37</v>
      </c>
    </row>
    <row r="1041" spans="1:25">
      <c r="A1041" s="256">
        <v>8</v>
      </c>
      <c r="B1041" s="281">
        <v>76.53</v>
      </c>
      <c r="C1041" s="281">
        <v>224.5</v>
      </c>
      <c r="D1041" s="281">
        <v>217.14</v>
      </c>
      <c r="E1041" s="281">
        <v>0</v>
      </c>
      <c r="F1041" s="281">
        <v>36.39</v>
      </c>
      <c r="G1041" s="281">
        <v>49.27</v>
      </c>
      <c r="H1041" s="281">
        <v>32.909999999999997</v>
      </c>
      <c r="I1041" s="281">
        <v>0</v>
      </c>
      <c r="J1041" s="281">
        <v>4.59</v>
      </c>
      <c r="K1041" s="281">
        <v>0</v>
      </c>
      <c r="L1041" s="281">
        <v>0</v>
      </c>
      <c r="M1041" s="281">
        <v>0</v>
      </c>
      <c r="N1041" s="281">
        <v>0</v>
      </c>
      <c r="O1041" s="281">
        <v>0</v>
      </c>
      <c r="P1041" s="281">
        <v>0</v>
      </c>
      <c r="Q1041" s="281">
        <v>0</v>
      </c>
      <c r="R1041" s="281">
        <v>0</v>
      </c>
      <c r="S1041" s="281">
        <v>16.850000000000001</v>
      </c>
      <c r="T1041" s="281">
        <v>0</v>
      </c>
      <c r="U1041" s="281">
        <v>25.82</v>
      </c>
      <c r="V1041" s="281">
        <v>100.58</v>
      </c>
      <c r="W1041" s="281">
        <v>0.16</v>
      </c>
      <c r="X1041" s="281">
        <v>250.76</v>
      </c>
      <c r="Y1041" s="281">
        <v>262.08999999999997</v>
      </c>
    </row>
    <row r="1042" spans="1:25">
      <c r="A1042" s="256">
        <v>9</v>
      </c>
      <c r="B1042" s="281">
        <v>0.02</v>
      </c>
      <c r="C1042" s="281">
        <v>3.12</v>
      </c>
      <c r="D1042" s="281">
        <v>82.16</v>
      </c>
      <c r="E1042" s="281">
        <v>0</v>
      </c>
      <c r="F1042" s="281">
        <v>0</v>
      </c>
      <c r="G1042" s="281">
        <v>9.33</v>
      </c>
      <c r="H1042" s="281">
        <v>4.05</v>
      </c>
      <c r="I1042" s="281">
        <v>38.18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0</v>
      </c>
      <c r="R1042" s="281">
        <v>0</v>
      </c>
      <c r="S1042" s="281">
        <v>0</v>
      </c>
      <c r="T1042" s="281">
        <v>0</v>
      </c>
      <c r="U1042" s="281">
        <v>8.14</v>
      </c>
      <c r="V1042" s="281">
        <v>0</v>
      </c>
      <c r="W1042" s="281">
        <v>0</v>
      </c>
      <c r="X1042" s="281">
        <v>275.23</v>
      </c>
      <c r="Y1042" s="281">
        <v>201.39</v>
      </c>
    </row>
    <row r="1043" spans="1:25">
      <c r="A1043" s="256">
        <v>10</v>
      </c>
      <c r="B1043" s="281">
        <v>225.63</v>
      </c>
      <c r="C1043" s="281">
        <v>254.89</v>
      </c>
      <c r="D1043" s="281">
        <v>15.45</v>
      </c>
      <c r="E1043" s="281">
        <v>56.25</v>
      </c>
      <c r="F1043" s="281">
        <v>0</v>
      </c>
      <c r="G1043" s="281">
        <v>0</v>
      </c>
      <c r="H1043" s="281">
        <v>0</v>
      </c>
      <c r="I1043" s="281">
        <v>0</v>
      </c>
      <c r="J1043" s="281">
        <v>0</v>
      </c>
      <c r="K1043" s="281">
        <v>0</v>
      </c>
      <c r="L1043" s="281">
        <v>0</v>
      </c>
      <c r="M1043" s="281">
        <v>0</v>
      </c>
      <c r="N1043" s="281">
        <v>6.51</v>
      </c>
      <c r="O1043" s="281">
        <v>0</v>
      </c>
      <c r="P1043" s="281">
        <v>0</v>
      </c>
      <c r="Q1043" s="281">
        <v>0</v>
      </c>
      <c r="R1043" s="281">
        <v>0</v>
      </c>
      <c r="S1043" s="281">
        <v>0</v>
      </c>
      <c r="T1043" s="281">
        <v>0</v>
      </c>
      <c r="U1043" s="281">
        <v>0</v>
      </c>
      <c r="V1043" s="281">
        <v>28.2</v>
      </c>
      <c r="W1043" s="281">
        <v>0</v>
      </c>
      <c r="X1043" s="281">
        <v>79.59</v>
      </c>
      <c r="Y1043" s="281">
        <v>254.05</v>
      </c>
    </row>
    <row r="1044" spans="1:25">
      <c r="A1044" s="256">
        <v>11</v>
      </c>
      <c r="B1044" s="281">
        <v>65.430000000000007</v>
      </c>
      <c r="C1044" s="281">
        <v>47.19</v>
      </c>
      <c r="D1044" s="281">
        <v>90.53</v>
      </c>
      <c r="E1044" s="281">
        <v>80.099999999999994</v>
      </c>
      <c r="F1044" s="281">
        <v>0</v>
      </c>
      <c r="G1044" s="281">
        <v>0</v>
      </c>
      <c r="H1044" s="281">
        <v>0</v>
      </c>
      <c r="I1044" s="281">
        <v>0</v>
      </c>
      <c r="J1044" s="281">
        <v>0</v>
      </c>
      <c r="K1044" s="281">
        <v>0</v>
      </c>
      <c r="L1044" s="281">
        <v>0</v>
      </c>
      <c r="M1044" s="281">
        <v>0</v>
      </c>
      <c r="N1044" s="281">
        <v>0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0.05</v>
      </c>
      <c r="U1044" s="281">
        <v>0</v>
      </c>
      <c r="V1044" s="281">
        <v>0</v>
      </c>
      <c r="W1044" s="281">
        <v>5.73</v>
      </c>
      <c r="X1044" s="281">
        <v>914.33</v>
      </c>
      <c r="Y1044" s="281">
        <v>1170.47</v>
      </c>
    </row>
    <row r="1045" spans="1:25">
      <c r="A1045" s="256">
        <v>12</v>
      </c>
      <c r="B1045" s="281">
        <v>27.25</v>
      </c>
      <c r="C1045" s="281">
        <v>31.56</v>
      </c>
      <c r="D1045" s="281">
        <v>0</v>
      </c>
      <c r="E1045" s="281">
        <v>0.25</v>
      </c>
      <c r="F1045" s="281">
        <v>0</v>
      </c>
      <c r="G1045" s="281">
        <v>0</v>
      </c>
      <c r="H1045" s="281">
        <v>0</v>
      </c>
      <c r="I1045" s="281">
        <v>0</v>
      </c>
      <c r="J1045" s="281">
        <v>0</v>
      </c>
      <c r="K1045" s="281">
        <v>0</v>
      </c>
      <c r="L1045" s="281">
        <v>0</v>
      </c>
      <c r="M1045" s="281">
        <v>0</v>
      </c>
      <c r="N1045" s="281">
        <v>0</v>
      </c>
      <c r="O1045" s="281">
        <v>0</v>
      </c>
      <c r="P1045" s="281">
        <v>0</v>
      </c>
      <c r="Q1045" s="281">
        <v>0</v>
      </c>
      <c r="R1045" s="281">
        <v>0</v>
      </c>
      <c r="S1045" s="281">
        <v>0</v>
      </c>
      <c r="T1045" s="281">
        <v>60.99</v>
      </c>
      <c r="U1045" s="281">
        <v>64.36</v>
      </c>
      <c r="V1045" s="281">
        <v>72.14</v>
      </c>
      <c r="W1045" s="281">
        <v>19.440000000000001</v>
      </c>
      <c r="X1045" s="281">
        <v>164.15</v>
      </c>
      <c r="Y1045" s="281">
        <v>652.79999999999995</v>
      </c>
    </row>
    <row r="1046" spans="1:25">
      <c r="A1046" s="256">
        <v>13</v>
      </c>
      <c r="B1046" s="281">
        <v>83.63</v>
      </c>
      <c r="C1046" s="281">
        <v>138.28</v>
      </c>
      <c r="D1046" s="281">
        <v>56.64</v>
      </c>
      <c r="E1046" s="281">
        <v>12.9</v>
      </c>
      <c r="F1046" s="281">
        <v>32.51</v>
      </c>
      <c r="G1046" s="281">
        <v>0</v>
      </c>
      <c r="H1046" s="281">
        <v>0</v>
      </c>
      <c r="I1046" s="281">
        <v>0</v>
      </c>
      <c r="J1046" s="281">
        <v>0</v>
      </c>
      <c r="K1046" s="281">
        <v>0</v>
      </c>
      <c r="L1046" s="281">
        <v>0</v>
      </c>
      <c r="M1046" s="281">
        <v>0</v>
      </c>
      <c r="N1046" s="281">
        <v>0</v>
      </c>
      <c r="O1046" s="281">
        <v>0</v>
      </c>
      <c r="P1046" s="281">
        <v>0</v>
      </c>
      <c r="Q1046" s="281">
        <v>0</v>
      </c>
      <c r="R1046" s="281">
        <v>0</v>
      </c>
      <c r="S1046" s="281">
        <v>0</v>
      </c>
      <c r="T1046" s="281">
        <v>0</v>
      </c>
      <c r="U1046" s="281">
        <v>58.61</v>
      </c>
      <c r="V1046" s="281">
        <v>0</v>
      </c>
      <c r="W1046" s="281">
        <v>56.51</v>
      </c>
      <c r="X1046" s="281">
        <v>81.31</v>
      </c>
      <c r="Y1046" s="281">
        <v>177.5</v>
      </c>
    </row>
    <row r="1047" spans="1:25">
      <c r="A1047" s="256">
        <v>14</v>
      </c>
      <c r="B1047" s="281">
        <v>0</v>
      </c>
      <c r="C1047" s="281">
        <v>0</v>
      </c>
      <c r="D1047" s="281">
        <v>0</v>
      </c>
      <c r="E1047" s="281">
        <v>0</v>
      </c>
      <c r="F1047" s="281">
        <v>0</v>
      </c>
      <c r="G1047" s="281">
        <v>0</v>
      </c>
      <c r="H1047" s="281">
        <v>0</v>
      </c>
      <c r="I1047" s="281">
        <v>0</v>
      </c>
      <c r="J1047" s="281">
        <v>0</v>
      </c>
      <c r="K1047" s="281">
        <v>0</v>
      </c>
      <c r="L1047" s="281">
        <v>0</v>
      </c>
      <c r="M1047" s="281">
        <v>0</v>
      </c>
      <c r="N1047" s="281">
        <v>0</v>
      </c>
      <c r="O1047" s="281">
        <v>0</v>
      </c>
      <c r="P1047" s="281">
        <v>0</v>
      </c>
      <c r="Q1047" s="281">
        <v>0</v>
      </c>
      <c r="R1047" s="281">
        <v>0</v>
      </c>
      <c r="S1047" s="281">
        <v>0</v>
      </c>
      <c r="T1047" s="281">
        <v>0</v>
      </c>
      <c r="U1047" s="281">
        <v>0</v>
      </c>
      <c r="V1047" s="281">
        <v>0</v>
      </c>
      <c r="W1047" s="281">
        <v>17.13</v>
      </c>
      <c r="X1047" s="281">
        <v>106.18</v>
      </c>
      <c r="Y1047" s="281">
        <v>91.87</v>
      </c>
    </row>
    <row r="1048" spans="1:25">
      <c r="A1048" s="256">
        <v>15</v>
      </c>
      <c r="B1048" s="281">
        <v>0</v>
      </c>
      <c r="C1048" s="281">
        <v>0</v>
      </c>
      <c r="D1048" s="281">
        <v>0</v>
      </c>
      <c r="E1048" s="281">
        <v>0</v>
      </c>
      <c r="F1048" s="281">
        <v>0</v>
      </c>
      <c r="G1048" s="281">
        <v>0</v>
      </c>
      <c r="H1048" s="281">
        <v>0</v>
      </c>
      <c r="I1048" s="281">
        <v>0</v>
      </c>
      <c r="J1048" s="281">
        <v>0</v>
      </c>
      <c r="K1048" s="281">
        <v>0</v>
      </c>
      <c r="L1048" s="281">
        <v>0</v>
      </c>
      <c r="M1048" s="281">
        <v>0</v>
      </c>
      <c r="N1048" s="281">
        <v>0</v>
      </c>
      <c r="O1048" s="281">
        <v>0</v>
      </c>
      <c r="P1048" s="281">
        <v>0</v>
      </c>
      <c r="Q1048" s="281">
        <v>0</v>
      </c>
      <c r="R1048" s="281">
        <v>0</v>
      </c>
      <c r="S1048" s="281">
        <v>0</v>
      </c>
      <c r="T1048" s="281">
        <v>0</v>
      </c>
      <c r="U1048" s="281">
        <v>0</v>
      </c>
      <c r="V1048" s="281">
        <v>0</v>
      </c>
      <c r="W1048" s="281">
        <v>0</v>
      </c>
      <c r="X1048" s="281">
        <v>0</v>
      </c>
      <c r="Y1048" s="281">
        <v>0</v>
      </c>
    </row>
    <row r="1049" spans="1:25">
      <c r="A1049" s="256">
        <v>16</v>
      </c>
      <c r="B1049" s="281">
        <v>0</v>
      </c>
      <c r="C1049" s="281">
        <v>0</v>
      </c>
      <c r="D1049" s="281">
        <v>0</v>
      </c>
      <c r="E1049" s="281">
        <v>0</v>
      </c>
      <c r="F1049" s="281">
        <v>0</v>
      </c>
      <c r="G1049" s="281">
        <v>0</v>
      </c>
      <c r="H1049" s="281">
        <v>0</v>
      </c>
      <c r="I1049" s="281">
        <v>0</v>
      </c>
      <c r="J1049" s="281">
        <v>0</v>
      </c>
      <c r="K1049" s="281">
        <v>0</v>
      </c>
      <c r="L1049" s="281">
        <v>0</v>
      </c>
      <c r="M1049" s="281">
        <v>0</v>
      </c>
      <c r="N1049" s="281">
        <v>0</v>
      </c>
      <c r="O1049" s="281">
        <v>0</v>
      </c>
      <c r="P1049" s="281">
        <v>0</v>
      </c>
      <c r="Q1049" s="281">
        <v>0</v>
      </c>
      <c r="R1049" s="281">
        <v>0</v>
      </c>
      <c r="S1049" s="281">
        <v>0</v>
      </c>
      <c r="T1049" s="281">
        <v>0</v>
      </c>
      <c r="U1049" s="281">
        <v>0</v>
      </c>
      <c r="V1049" s="281">
        <v>40.6</v>
      </c>
      <c r="W1049" s="281">
        <v>0</v>
      </c>
      <c r="X1049" s="281">
        <v>0</v>
      </c>
      <c r="Y1049" s="281">
        <v>9.91</v>
      </c>
    </row>
    <row r="1050" spans="1:25">
      <c r="A1050" s="256">
        <v>17</v>
      </c>
      <c r="B1050" s="281">
        <v>0</v>
      </c>
      <c r="C1050" s="281">
        <v>0</v>
      </c>
      <c r="D1050" s="281">
        <v>0</v>
      </c>
      <c r="E1050" s="281">
        <v>0</v>
      </c>
      <c r="F1050" s="281">
        <v>0</v>
      </c>
      <c r="G1050" s="281">
        <v>0</v>
      </c>
      <c r="H1050" s="281">
        <v>0</v>
      </c>
      <c r="I1050" s="281">
        <v>0</v>
      </c>
      <c r="J1050" s="281">
        <v>0</v>
      </c>
      <c r="K1050" s="281">
        <v>0</v>
      </c>
      <c r="L1050" s="281">
        <v>0</v>
      </c>
      <c r="M1050" s="281">
        <v>0</v>
      </c>
      <c r="N1050" s="281">
        <v>6.92</v>
      </c>
      <c r="O1050" s="281">
        <v>0</v>
      </c>
      <c r="P1050" s="281">
        <v>135.86000000000001</v>
      </c>
      <c r="Q1050" s="281">
        <v>0</v>
      </c>
      <c r="R1050" s="281">
        <v>0</v>
      </c>
      <c r="S1050" s="281">
        <v>0</v>
      </c>
      <c r="T1050" s="281">
        <v>0</v>
      </c>
      <c r="U1050" s="281">
        <v>39.32</v>
      </c>
      <c r="V1050" s="281">
        <v>0</v>
      </c>
      <c r="W1050" s="281">
        <v>0</v>
      </c>
      <c r="X1050" s="281">
        <v>0</v>
      </c>
      <c r="Y1050" s="281">
        <v>0</v>
      </c>
    </row>
    <row r="1051" spans="1:25">
      <c r="A1051" s="256">
        <v>18</v>
      </c>
      <c r="B1051" s="281">
        <v>0</v>
      </c>
      <c r="C1051" s="281">
        <v>0</v>
      </c>
      <c r="D1051" s="281">
        <v>0</v>
      </c>
      <c r="E1051" s="281">
        <v>0</v>
      </c>
      <c r="F1051" s="281">
        <v>0</v>
      </c>
      <c r="G1051" s="281">
        <v>4.1100000000000003</v>
      </c>
      <c r="H1051" s="281">
        <v>0</v>
      </c>
      <c r="I1051" s="281">
        <v>0</v>
      </c>
      <c r="J1051" s="281">
        <v>9.93</v>
      </c>
      <c r="K1051" s="281">
        <v>21.36</v>
      </c>
      <c r="L1051" s="281">
        <v>0</v>
      </c>
      <c r="M1051" s="281">
        <v>10.85</v>
      </c>
      <c r="N1051" s="281">
        <v>7.89</v>
      </c>
      <c r="O1051" s="281">
        <v>161.65</v>
      </c>
      <c r="P1051" s="281">
        <v>0</v>
      </c>
      <c r="Q1051" s="281">
        <v>44.77</v>
      </c>
      <c r="R1051" s="281">
        <v>0</v>
      </c>
      <c r="S1051" s="281">
        <v>0</v>
      </c>
      <c r="T1051" s="281">
        <v>0</v>
      </c>
      <c r="U1051" s="281">
        <v>40.86</v>
      </c>
      <c r="V1051" s="281">
        <v>518.35</v>
      </c>
      <c r="W1051" s="281">
        <v>514.46</v>
      </c>
      <c r="X1051" s="281">
        <v>732.23</v>
      </c>
      <c r="Y1051" s="281">
        <v>694.04</v>
      </c>
    </row>
    <row r="1052" spans="1:25">
      <c r="A1052" s="256">
        <v>19</v>
      </c>
      <c r="B1052" s="281">
        <v>0</v>
      </c>
      <c r="C1052" s="281">
        <v>0</v>
      </c>
      <c r="D1052" s="281">
        <v>0</v>
      </c>
      <c r="E1052" s="281">
        <v>0</v>
      </c>
      <c r="F1052" s="281">
        <v>0</v>
      </c>
      <c r="G1052" s="281">
        <v>0</v>
      </c>
      <c r="H1052" s="281">
        <v>0</v>
      </c>
      <c r="I1052" s="281">
        <v>0</v>
      </c>
      <c r="J1052" s="281">
        <v>0</v>
      </c>
      <c r="K1052" s="281">
        <v>0</v>
      </c>
      <c r="L1052" s="281">
        <v>0</v>
      </c>
      <c r="M1052" s="281">
        <v>0</v>
      </c>
      <c r="N1052" s="281">
        <v>0</v>
      </c>
      <c r="O1052" s="281">
        <v>0</v>
      </c>
      <c r="P1052" s="281">
        <v>7.86</v>
      </c>
      <c r="Q1052" s="281">
        <v>4.2</v>
      </c>
      <c r="R1052" s="281">
        <v>5.65</v>
      </c>
      <c r="S1052" s="281">
        <v>62.94</v>
      </c>
      <c r="T1052" s="281">
        <v>0</v>
      </c>
      <c r="U1052" s="281">
        <v>0</v>
      </c>
      <c r="V1052" s="281">
        <v>0</v>
      </c>
      <c r="W1052" s="281">
        <v>81.48</v>
      </c>
      <c r="X1052" s="281">
        <v>144.72</v>
      </c>
      <c r="Y1052" s="281">
        <v>304.77999999999997</v>
      </c>
    </row>
    <row r="1053" spans="1:25">
      <c r="A1053" s="256">
        <v>20</v>
      </c>
      <c r="B1053" s="281">
        <v>0</v>
      </c>
      <c r="C1053" s="281">
        <v>0</v>
      </c>
      <c r="D1053" s="281">
        <v>0</v>
      </c>
      <c r="E1053" s="281">
        <v>0</v>
      </c>
      <c r="F1053" s="281">
        <v>0</v>
      </c>
      <c r="G1053" s="281">
        <v>0</v>
      </c>
      <c r="H1053" s="281">
        <v>0</v>
      </c>
      <c r="I1053" s="281">
        <v>0</v>
      </c>
      <c r="J1053" s="281">
        <v>0</v>
      </c>
      <c r="K1053" s="281">
        <v>0</v>
      </c>
      <c r="L1053" s="281">
        <v>0</v>
      </c>
      <c r="M1053" s="281">
        <v>0</v>
      </c>
      <c r="N1053" s="281">
        <v>0</v>
      </c>
      <c r="O1053" s="281">
        <v>0</v>
      </c>
      <c r="P1053" s="281">
        <v>0</v>
      </c>
      <c r="Q1053" s="281">
        <v>0</v>
      </c>
      <c r="R1053" s="281">
        <v>0</v>
      </c>
      <c r="S1053" s="281">
        <v>0</v>
      </c>
      <c r="T1053" s="281">
        <v>0</v>
      </c>
      <c r="U1053" s="281">
        <v>31.87</v>
      </c>
      <c r="V1053" s="281">
        <v>0</v>
      </c>
      <c r="W1053" s="281">
        <v>0</v>
      </c>
      <c r="X1053" s="281">
        <v>34.369999999999997</v>
      </c>
      <c r="Y1053" s="281">
        <v>151.6</v>
      </c>
    </row>
    <row r="1054" spans="1:25">
      <c r="A1054" s="256">
        <v>21</v>
      </c>
      <c r="B1054" s="281">
        <v>267.52</v>
      </c>
      <c r="C1054" s="281">
        <v>110.36</v>
      </c>
      <c r="D1054" s="281">
        <v>127.08</v>
      </c>
      <c r="E1054" s="281">
        <v>131.11000000000001</v>
      </c>
      <c r="F1054" s="281">
        <v>121.89</v>
      </c>
      <c r="G1054" s="281">
        <v>372.36</v>
      </c>
      <c r="H1054" s="281">
        <v>161.96</v>
      </c>
      <c r="I1054" s="281">
        <v>92.72</v>
      </c>
      <c r="J1054" s="281">
        <v>154.71</v>
      </c>
      <c r="K1054" s="281">
        <v>285.41000000000003</v>
      </c>
      <c r="L1054" s="281">
        <v>73.44</v>
      </c>
      <c r="M1054" s="281">
        <v>115.36</v>
      </c>
      <c r="N1054" s="281">
        <v>144.24</v>
      </c>
      <c r="O1054" s="281">
        <v>248.01</v>
      </c>
      <c r="P1054" s="281">
        <v>293.48</v>
      </c>
      <c r="Q1054" s="281">
        <v>231.24</v>
      </c>
      <c r="R1054" s="281">
        <v>59.22</v>
      </c>
      <c r="S1054" s="281">
        <v>7.2</v>
      </c>
      <c r="T1054" s="281">
        <v>0</v>
      </c>
      <c r="U1054" s="281">
        <v>110.75</v>
      </c>
      <c r="V1054" s="281">
        <v>97.24</v>
      </c>
      <c r="W1054" s="281">
        <v>233.02</v>
      </c>
      <c r="X1054" s="281">
        <v>335.27</v>
      </c>
      <c r="Y1054" s="281">
        <v>329.57</v>
      </c>
    </row>
    <row r="1055" spans="1:25">
      <c r="A1055" s="256">
        <v>22</v>
      </c>
      <c r="B1055" s="281">
        <v>108.74</v>
      </c>
      <c r="C1055" s="281">
        <v>20.89</v>
      </c>
      <c r="D1055" s="281">
        <v>0</v>
      </c>
      <c r="E1055" s="281">
        <v>0</v>
      </c>
      <c r="F1055" s="281">
        <v>0</v>
      </c>
      <c r="G1055" s="281">
        <v>0</v>
      </c>
      <c r="H1055" s="281">
        <v>0</v>
      </c>
      <c r="I1055" s="281">
        <v>0</v>
      </c>
      <c r="J1055" s="281">
        <v>0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237.09</v>
      </c>
      <c r="W1055" s="281">
        <v>205.54</v>
      </c>
      <c r="X1055" s="281">
        <v>268.72000000000003</v>
      </c>
      <c r="Y1055" s="281">
        <v>316.51</v>
      </c>
    </row>
    <row r="1056" spans="1:25">
      <c r="A1056" s="256">
        <v>23</v>
      </c>
      <c r="B1056" s="281">
        <v>24.52</v>
      </c>
      <c r="C1056" s="281">
        <v>40.79</v>
      </c>
      <c r="D1056" s="281">
        <v>0</v>
      </c>
      <c r="E1056" s="281">
        <v>0</v>
      </c>
      <c r="F1056" s="281">
        <v>0</v>
      </c>
      <c r="G1056" s="281">
        <v>0</v>
      </c>
      <c r="H1056" s="281">
        <v>0</v>
      </c>
      <c r="I1056" s="281">
        <v>0</v>
      </c>
      <c r="J1056" s="281">
        <v>0</v>
      </c>
      <c r="K1056" s="281">
        <v>0</v>
      </c>
      <c r="L1056" s="281">
        <v>0</v>
      </c>
      <c r="M1056" s="281">
        <v>45.11</v>
      </c>
      <c r="N1056" s="281">
        <v>0</v>
      </c>
      <c r="O1056" s="281">
        <v>0</v>
      </c>
      <c r="P1056" s="281">
        <v>0</v>
      </c>
      <c r="Q1056" s="281">
        <v>0</v>
      </c>
      <c r="R1056" s="281">
        <v>0</v>
      </c>
      <c r="S1056" s="281">
        <v>0</v>
      </c>
      <c r="T1056" s="281">
        <v>117</v>
      </c>
      <c r="U1056" s="281">
        <v>309.19</v>
      </c>
      <c r="V1056" s="281">
        <v>88.57</v>
      </c>
      <c r="W1056" s="281">
        <v>124.44</v>
      </c>
      <c r="X1056" s="281">
        <v>255.31</v>
      </c>
      <c r="Y1056" s="281">
        <v>170.68</v>
      </c>
    </row>
    <row r="1057" spans="1:129">
      <c r="A1057" s="256">
        <v>24</v>
      </c>
      <c r="B1057" s="281">
        <v>41.55</v>
      </c>
      <c r="C1057" s="281">
        <v>0</v>
      </c>
      <c r="D1057" s="281">
        <v>81.489999999999995</v>
      </c>
      <c r="E1057" s="281">
        <v>29.6</v>
      </c>
      <c r="F1057" s="281">
        <v>30.18</v>
      </c>
      <c r="G1057" s="281">
        <v>0</v>
      </c>
      <c r="H1057" s="281">
        <v>0</v>
      </c>
      <c r="I1057" s="281">
        <v>0</v>
      </c>
      <c r="J1057" s="281">
        <v>0</v>
      </c>
      <c r="K1057" s="281">
        <v>0</v>
      </c>
      <c r="L1057" s="281">
        <v>0</v>
      </c>
      <c r="M1057" s="281">
        <v>0</v>
      </c>
      <c r="N1057" s="281">
        <v>0</v>
      </c>
      <c r="O1057" s="281">
        <v>0</v>
      </c>
      <c r="P1057" s="281">
        <v>0</v>
      </c>
      <c r="Q1057" s="281">
        <v>0</v>
      </c>
      <c r="R1057" s="281">
        <v>0</v>
      </c>
      <c r="S1057" s="281">
        <v>0</v>
      </c>
      <c r="T1057" s="281">
        <v>0</v>
      </c>
      <c r="U1057" s="281">
        <v>325.10000000000002</v>
      </c>
      <c r="V1057" s="281">
        <v>118.35</v>
      </c>
      <c r="W1057" s="281">
        <v>242.44</v>
      </c>
      <c r="X1057" s="281">
        <v>460.97</v>
      </c>
      <c r="Y1057" s="281">
        <v>297.23</v>
      </c>
    </row>
    <row r="1058" spans="1:129">
      <c r="A1058" s="256">
        <v>25</v>
      </c>
      <c r="B1058" s="281">
        <v>0</v>
      </c>
      <c r="C1058" s="281">
        <v>0</v>
      </c>
      <c r="D1058" s="281">
        <v>0</v>
      </c>
      <c r="E1058" s="281">
        <v>0</v>
      </c>
      <c r="F1058" s="281">
        <v>0</v>
      </c>
      <c r="G1058" s="281">
        <v>0</v>
      </c>
      <c r="H1058" s="281">
        <v>0</v>
      </c>
      <c r="I1058" s="281">
        <v>0</v>
      </c>
      <c r="J1058" s="281">
        <v>0</v>
      </c>
      <c r="K1058" s="281">
        <v>0</v>
      </c>
      <c r="L1058" s="281">
        <v>0</v>
      </c>
      <c r="M1058" s="281">
        <v>0</v>
      </c>
      <c r="N1058" s="281">
        <v>0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0</v>
      </c>
      <c r="U1058" s="281">
        <v>0</v>
      </c>
      <c r="V1058" s="281">
        <v>0</v>
      </c>
      <c r="W1058" s="281">
        <v>20.64</v>
      </c>
      <c r="X1058" s="281">
        <v>157.1</v>
      </c>
      <c r="Y1058" s="281">
        <v>100.53</v>
      </c>
    </row>
    <row r="1059" spans="1:129">
      <c r="A1059" s="256">
        <v>26</v>
      </c>
      <c r="B1059" s="281">
        <v>31.37</v>
      </c>
      <c r="C1059" s="281">
        <v>0</v>
      </c>
      <c r="D1059" s="281">
        <v>0</v>
      </c>
      <c r="E1059" s="281">
        <v>0</v>
      </c>
      <c r="F1059" s="281">
        <v>0</v>
      </c>
      <c r="G1059" s="281">
        <v>0</v>
      </c>
      <c r="H1059" s="281">
        <v>0</v>
      </c>
      <c r="I1059" s="281">
        <v>0</v>
      </c>
      <c r="J1059" s="281">
        <v>0</v>
      </c>
      <c r="K1059" s="281">
        <v>0</v>
      </c>
      <c r="L1059" s="281">
        <v>0</v>
      </c>
      <c r="M1059" s="281">
        <v>0</v>
      </c>
      <c r="N1059" s="281">
        <v>0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</v>
      </c>
      <c r="U1059" s="281">
        <v>0</v>
      </c>
      <c r="V1059" s="281">
        <v>0.39</v>
      </c>
      <c r="W1059" s="281">
        <v>0.15</v>
      </c>
      <c r="X1059" s="281">
        <v>108.63</v>
      </c>
      <c r="Y1059" s="281">
        <v>120.08</v>
      </c>
    </row>
    <row r="1060" spans="1:129">
      <c r="A1060" s="256">
        <v>27</v>
      </c>
      <c r="B1060" s="281">
        <v>0</v>
      </c>
      <c r="C1060" s="281">
        <v>0</v>
      </c>
      <c r="D1060" s="281">
        <v>0</v>
      </c>
      <c r="E1060" s="281">
        <v>0</v>
      </c>
      <c r="F1060" s="281">
        <v>0</v>
      </c>
      <c r="G1060" s="281">
        <v>0</v>
      </c>
      <c r="H1060" s="281">
        <v>0</v>
      </c>
      <c r="I1060" s="281">
        <v>0</v>
      </c>
      <c r="J1060" s="281">
        <v>0</v>
      </c>
      <c r="K1060" s="281">
        <v>209.11</v>
      </c>
      <c r="L1060" s="281">
        <v>4.28</v>
      </c>
      <c r="M1060" s="281">
        <v>200.69</v>
      </c>
      <c r="N1060" s="281">
        <v>41.64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0</v>
      </c>
      <c r="V1060" s="281">
        <v>0</v>
      </c>
      <c r="W1060" s="281">
        <v>48.8</v>
      </c>
      <c r="X1060" s="281">
        <v>0</v>
      </c>
      <c r="Y1060" s="281">
        <v>0</v>
      </c>
    </row>
    <row r="1061" spans="1:129">
      <c r="A1061" s="256">
        <v>28</v>
      </c>
      <c r="B1061" s="281">
        <v>0</v>
      </c>
      <c r="C1061" s="281">
        <v>0</v>
      </c>
      <c r="D1061" s="281">
        <v>0</v>
      </c>
      <c r="E1061" s="281">
        <v>0</v>
      </c>
      <c r="F1061" s="281">
        <v>0</v>
      </c>
      <c r="G1061" s="281">
        <v>0</v>
      </c>
      <c r="H1061" s="281">
        <v>0</v>
      </c>
      <c r="I1061" s="281">
        <v>0</v>
      </c>
      <c r="J1061" s="281">
        <v>0</v>
      </c>
      <c r="K1061" s="281">
        <v>0</v>
      </c>
      <c r="L1061" s="281">
        <v>0</v>
      </c>
      <c r="M1061" s="281">
        <v>0</v>
      </c>
      <c r="N1061" s="281">
        <v>0</v>
      </c>
      <c r="O1061" s="281">
        <v>0</v>
      </c>
      <c r="P1061" s="281">
        <v>735.92</v>
      </c>
      <c r="Q1061" s="281">
        <v>0</v>
      </c>
      <c r="R1061" s="281">
        <v>0</v>
      </c>
      <c r="S1061" s="281">
        <v>0</v>
      </c>
      <c r="T1061" s="281">
        <v>0</v>
      </c>
      <c r="U1061" s="281">
        <v>0</v>
      </c>
      <c r="V1061" s="281">
        <v>0</v>
      </c>
      <c r="W1061" s="281">
        <v>10.07</v>
      </c>
      <c r="X1061" s="281">
        <v>96.35</v>
      </c>
      <c r="Y1061" s="281">
        <v>92.01</v>
      </c>
    </row>
    <row r="1062" spans="1:129">
      <c r="A1062" s="256">
        <v>29</v>
      </c>
      <c r="B1062" s="281">
        <v>116.63</v>
      </c>
      <c r="C1062" s="281">
        <v>0</v>
      </c>
      <c r="D1062" s="281">
        <v>0</v>
      </c>
      <c r="E1062" s="281">
        <v>0.33</v>
      </c>
      <c r="F1062" s="281">
        <v>103.64</v>
      </c>
      <c r="G1062" s="281">
        <v>0</v>
      </c>
      <c r="H1062" s="281">
        <v>0</v>
      </c>
      <c r="I1062" s="281">
        <v>0</v>
      </c>
      <c r="J1062" s="281">
        <v>0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0</v>
      </c>
      <c r="R1062" s="281">
        <v>0</v>
      </c>
      <c r="S1062" s="281">
        <v>0</v>
      </c>
      <c r="T1062" s="281">
        <v>0</v>
      </c>
      <c r="U1062" s="281">
        <v>0</v>
      </c>
      <c r="V1062" s="281">
        <v>0</v>
      </c>
      <c r="W1062" s="281">
        <v>36.26</v>
      </c>
      <c r="X1062" s="281">
        <v>252.89</v>
      </c>
      <c r="Y1062" s="281">
        <v>371.88</v>
      </c>
    </row>
    <row r="1063" spans="1:129">
      <c r="A1063" s="256">
        <v>30</v>
      </c>
      <c r="B1063" s="281">
        <v>120.92</v>
      </c>
      <c r="C1063" s="281">
        <v>101.79</v>
      </c>
      <c r="D1063" s="281">
        <v>221.04</v>
      </c>
      <c r="E1063" s="281">
        <v>135.24</v>
      </c>
      <c r="F1063" s="281">
        <v>23.9</v>
      </c>
      <c r="G1063" s="281">
        <v>0</v>
      </c>
      <c r="H1063" s="281">
        <v>0</v>
      </c>
      <c r="I1063" s="281">
        <v>0</v>
      </c>
      <c r="J1063" s="281">
        <v>0</v>
      </c>
      <c r="K1063" s="281">
        <v>0</v>
      </c>
      <c r="L1063" s="281">
        <v>0</v>
      </c>
      <c r="M1063" s="281">
        <v>0</v>
      </c>
      <c r="N1063" s="281">
        <v>204</v>
      </c>
      <c r="O1063" s="281">
        <v>238.44</v>
      </c>
      <c r="P1063" s="281">
        <v>35.729999999999997</v>
      </c>
      <c r="Q1063" s="281">
        <v>21.32</v>
      </c>
      <c r="R1063" s="281">
        <v>0</v>
      </c>
      <c r="S1063" s="281">
        <v>0</v>
      </c>
      <c r="T1063" s="281">
        <v>88.07</v>
      </c>
      <c r="U1063" s="281">
        <v>216.21</v>
      </c>
      <c r="V1063" s="281">
        <v>0.49</v>
      </c>
      <c r="W1063" s="281">
        <v>37.03</v>
      </c>
      <c r="X1063" s="281">
        <v>372.57</v>
      </c>
      <c r="Y1063" s="281">
        <v>350.31</v>
      </c>
    </row>
    <row r="1064" spans="1:129">
      <c r="A1064" s="256">
        <v>31</v>
      </c>
      <c r="B1064" s="281">
        <v>16.739999999999998</v>
      </c>
      <c r="C1064" s="281">
        <v>48.34</v>
      </c>
      <c r="D1064" s="281">
        <v>58.14</v>
      </c>
      <c r="E1064" s="281">
        <v>0</v>
      </c>
      <c r="F1064" s="281">
        <v>0</v>
      </c>
      <c r="G1064" s="281">
        <v>0</v>
      </c>
      <c r="H1064" s="281">
        <v>0</v>
      </c>
      <c r="I1064" s="281">
        <v>0</v>
      </c>
      <c r="J1064" s="281">
        <v>1.9</v>
      </c>
      <c r="K1064" s="281">
        <v>0</v>
      </c>
      <c r="L1064" s="281">
        <v>0</v>
      </c>
      <c r="M1064" s="281">
        <v>26.7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43.33</v>
      </c>
      <c r="W1064" s="281">
        <v>209.27</v>
      </c>
      <c r="X1064" s="281">
        <v>408.46</v>
      </c>
      <c r="Y1064" s="281">
        <v>303.27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33" t="s">
        <v>224</v>
      </c>
      <c r="C1066" s="433"/>
      <c r="D1066" s="433"/>
      <c r="E1066" s="433"/>
      <c r="F1066" s="433"/>
      <c r="G1066" s="433"/>
      <c r="H1066" s="433"/>
      <c r="I1066" s="433"/>
      <c r="J1066" s="433"/>
      <c r="K1066" s="433"/>
      <c r="L1066" s="433"/>
      <c r="M1066" s="433"/>
      <c r="N1066" s="433"/>
      <c r="O1066" s="433"/>
      <c r="P1066" s="433"/>
      <c r="Q1066" s="433"/>
      <c r="R1066" s="291">
        <v>-20.65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33" t="s">
        <v>225</v>
      </c>
      <c r="C1067" s="433"/>
      <c r="D1067" s="433"/>
      <c r="E1067" s="433"/>
      <c r="F1067" s="433"/>
      <c r="G1067" s="433"/>
      <c r="H1067" s="433"/>
      <c r="I1067" s="433"/>
      <c r="J1067" s="433"/>
      <c r="K1067" s="433"/>
      <c r="L1067" s="433"/>
      <c r="M1067" s="433"/>
      <c r="N1067" s="433"/>
      <c r="O1067" s="433"/>
      <c r="P1067" s="433"/>
      <c r="Q1067" s="433"/>
      <c r="R1067" s="291">
        <v>381.15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2">
        <v>728728.89</v>
      </c>
    </row>
    <row r="1071" spans="1:129">
      <c r="B1071" s="279" t="s">
        <v>77</v>
      </c>
    </row>
    <row r="1073" spans="1:20">
      <c r="B1073" s="427"/>
      <c r="C1073" s="427"/>
      <c r="D1073" s="427"/>
      <c r="E1073" s="427"/>
      <c r="F1073" s="427"/>
      <c r="G1073" s="427"/>
      <c r="H1073" s="427"/>
      <c r="I1073" s="427"/>
      <c r="J1073" s="427"/>
      <c r="K1073" s="427"/>
      <c r="L1073" s="427"/>
      <c r="M1073" s="427"/>
      <c r="N1073" s="427" t="s">
        <v>30</v>
      </c>
      <c r="O1073" s="427"/>
      <c r="P1073" s="427"/>
      <c r="Q1073" s="427"/>
      <c r="R1073" s="427"/>
    </row>
    <row r="1074" spans="1:20">
      <c r="A1074" s="287"/>
      <c r="B1074" s="427"/>
      <c r="C1074" s="427"/>
      <c r="D1074" s="427"/>
      <c r="E1074" s="427"/>
      <c r="F1074" s="427"/>
      <c r="G1074" s="427"/>
      <c r="H1074" s="427"/>
      <c r="I1074" s="427"/>
      <c r="J1074" s="427"/>
      <c r="K1074" s="427"/>
      <c r="L1074" s="427"/>
      <c r="M1074" s="427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20">
      <c r="A1075" s="273"/>
      <c r="B1075" s="428" t="s">
        <v>221</v>
      </c>
      <c r="C1075" s="428"/>
      <c r="D1075" s="428"/>
      <c r="E1075" s="428"/>
      <c r="F1075" s="428"/>
      <c r="G1075" s="428"/>
      <c r="H1075" s="428"/>
      <c r="I1075" s="428"/>
      <c r="J1075" s="428"/>
      <c r="K1075" s="428"/>
      <c r="L1075" s="428"/>
      <c r="M1075" s="428"/>
      <c r="N1075" s="281">
        <v>660517.64</v>
      </c>
      <c r="O1075" s="338">
        <v>660517.64</v>
      </c>
      <c r="P1075" s="281">
        <v>1317680.75</v>
      </c>
      <c r="Q1075" s="281">
        <v>1685720.33</v>
      </c>
      <c r="R1075" s="281">
        <v>1193003.23</v>
      </c>
    </row>
    <row r="1077" spans="1:20">
      <c r="B1077" s="279" t="s">
        <v>92</v>
      </c>
    </row>
    <row r="1079" spans="1:20">
      <c r="B1079" s="427"/>
      <c r="C1079" s="427"/>
      <c r="D1079" s="427"/>
      <c r="E1079" s="427"/>
      <c r="F1079" s="427"/>
      <c r="G1079" s="427"/>
      <c r="H1079" s="427"/>
      <c r="I1079" s="427"/>
      <c r="J1079" s="427"/>
      <c r="K1079" s="427"/>
      <c r="L1079" s="427"/>
      <c r="M1079" s="427"/>
      <c r="N1079" s="289" t="s">
        <v>330</v>
      </c>
    </row>
    <row r="1080" spans="1:20" ht="31.5" customHeight="1">
      <c r="B1080" s="444" t="s">
        <v>333</v>
      </c>
      <c r="C1080" s="428"/>
      <c r="D1080" s="428"/>
      <c r="E1080" s="428"/>
      <c r="F1080" s="428"/>
      <c r="G1080" s="428"/>
      <c r="H1080" s="428"/>
      <c r="I1080" s="428"/>
      <c r="J1080" s="428"/>
      <c r="K1080" s="428"/>
      <c r="L1080" s="428"/>
      <c r="M1080" s="428"/>
      <c r="N1080" s="281">
        <v>282975.71999999997</v>
      </c>
    </row>
    <row r="1082" spans="1:20">
      <c r="B1082" s="441" t="s">
        <v>338</v>
      </c>
      <c r="C1082" s="441"/>
      <c r="D1082" s="441"/>
      <c r="E1082" s="441"/>
      <c r="F1082" s="441"/>
      <c r="G1082" s="441"/>
      <c r="H1082" s="441"/>
      <c r="I1082" s="441"/>
      <c r="J1082" s="441"/>
      <c r="K1082" s="441"/>
      <c r="L1082" s="441"/>
      <c r="M1082" s="441"/>
      <c r="N1082" s="441"/>
      <c r="O1082" s="441"/>
      <c r="P1082" s="441"/>
      <c r="Q1082" s="441"/>
      <c r="R1082" s="441"/>
      <c r="S1082" s="441"/>
      <c r="T1082" s="345">
        <v>0</v>
      </c>
    </row>
  </sheetData>
  <mergeCells count="93">
    <mergeCell ref="B191:S191"/>
    <mergeCell ref="B478:S478"/>
    <mergeCell ref="B723:S723"/>
    <mergeCell ref="B1082:S1082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B1067:Q1067"/>
    <mergeCell ref="B1073:M1073"/>
    <mergeCell ref="N1073:R1073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2"/>
  <sheetViews>
    <sheetView view="pageBreakPreview" zoomScale="84" zoomScaleNormal="90" zoomScaleSheetLayoutView="84" workbookViewId="0">
      <selection activeCell="S28" sqref="S28"/>
    </sheetView>
  </sheetViews>
  <sheetFormatPr defaultColWidth="9.140625" defaultRowHeight="15"/>
  <cols>
    <col min="1" max="1" width="9.140625" style="258"/>
    <col min="2" max="13" width="10.7109375" style="258" customWidth="1"/>
    <col min="14" max="14" width="11" style="258" customWidth="1"/>
    <col min="15" max="15" width="11.5703125" style="258" customWidth="1"/>
    <col min="16" max="16" width="12.5703125" style="258" customWidth="1"/>
    <col min="17" max="17" width="13.140625" style="258" customWidth="1"/>
    <col min="18" max="18" width="12.5703125" style="258" customWidth="1"/>
    <col min="19" max="25" width="10.7109375" style="258" customWidth="1"/>
    <col min="26" max="16384" width="9.140625" style="258"/>
  </cols>
  <sheetData>
    <row r="1" spans="1:167">
      <c r="Y1" s="259" t="s">
        <v>227</v>
      </c>
    </row>
    <row r="2" spans="1:167">
      <c r="Y2" s="259" t="s">
        <v>228</v>
      </c>
    </row>
    <row r="3" spans="1:167">
      <c r="Y3" s="259" t="s">
        <v>229</v>
      </c>
    </row>
    <row r="4" spans="1:167">
      <c r="Y4" s="259" t="s">
        <v>230</v>
      </c>
    </row>
    <row r="5" spans="1:167">
      <c r="Y5" s="259" t="s">
        <v>231</v>
      </c>
    </row>
    <row r="6" spans="1:167" ht="2.25" customHeight="1">
      <c r="Y6" s="259"/>
    </row>
    <row r="7" spans="1:167">
      <c r="Y7" s="259" t="s">
        <v>232</v>
      </c>
    </row>
    <row r="8" spans="1:167" ht="2.25" customHeight="1"/>
    <row r="9" spans="1:167">
      <c r="A9" s="410" t="s">
        <v>233</v>
      </c>
      <c r="B9" s="410"/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/>
      <c r="CA9" s="293"/>
      <c r="CB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P9" s="293"/>
      <c r="CQ9" s="293"/>
      <c r="CR9" s="293"/>
      <c r="CS9" s="293"/>
      <c r="CT9" s="293"/>
      <c r="CU9" s="293"/>
      <c r="CV9" s="293"/>
      <c r="CW9" s="293"/>
      <c r="CX9" s="293"/>
      <c r="CY9" s="293"/>
      <c r="CZ9" s="293"/>
      <c r="DA9" s="293"/>
      <c r="DB9" s="293"/>
      <c r="DC9" s="293"/>
      <c r="DD9" s="293"/>
      <c r="DE9" s="293"/>
      <c r="DF9" s="293"/>
      <c r="DG9" s="293"/>
      <c r="DH9" s="293"/>
      <c r="DI9" s="293"/>
      <c r="DJ9" s="293"/>
      <c r="DK9" s="293"/>
      <c r="DL9" s="293"/>
      <c r="DM9" s="293"/>
      <c r="DN9" s="293"/>
      <c r="DO9" s="293"/>
      <c r="DP9" s="293"/>
      <c r="DQ9" s="293"/>
      <c r="DR9" s="293"/>
      <c r="DS9" s="293"/>
      <c r="DT9" s="293"/>
      <c r="DU9" s="293"/>
      <c r="DV9" s="293"/>
      <c r="DW9" s="293"/>
      <c r="DX9" s="293"/>
      <c r="DY9" s="293"/>
      <c r="DZ9" s="293"/>
      <c r="EA9" s="293"/>
      <c r="EB9" s="293"/>
      <c r="EC9" s="293"/>
      <c r="ED9" s="293"/>
      <c r="EE9" s="293"/>
      <c r="EF9" s="293"/>
      <c r="EG9" s="293"/>
      <c r="EH9" s="293"/>
      <c r="EI9" s="293"/>
      <c r="EJ9" s="293"/>
      <c r="EK9" s="293"/>
      <c r="EL9" s="293"/>
      <c r="EM9" s="293"/>
      <c r="EN9" s="293"/>
      <c r="EO9" s="293"/>
      <c r="EP9" s="293"/>
      <c r="EQ9" s="293"/>
      <c r="ER9" s="293"/>
      <c r="ES9" s="293"/>
      <c r="ET9" s="293"/>
      <c r="EU9" s="293"/>
      <c r="EV9" s="293"/>
      <c r="EW9" s="293"/>
      <c r="EX9" s="293"/>
      <c r="EY9" s="293"/>
      <c r="EZ9" s="293"/>
      <c r="FA9" s="293"/>
      <c r="FB9" s="293"/>
      <c r="FC9" s="293"/>
      <c r="FD9" s="293"/>
      <c r="FE9" s="293"/>
      <c r="FF9" s="293"/>
      <c r="FG9" s="293"/>
      <c r="FH9" s="293"/>
      <c r="FI9" s="293"/>
      <c r="FJ9" s="293"/>
      <c r="FK9" s="293"/>
    </row>
    <row r="10" spans="1:167" ht="16.5" customHeight="1">
      <c r="A10" s="411" t="s">
        <v>234</v>
      </c>
      <c r="B10" s="411"/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  <c r="V10" s="411"/>
      <c r="W10" s="411"/>
      <c r="X10" s="411"/>
      <c r="Y10" s="411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  <c r="CD10" s="294"/>
      <c r="CE10" s="294"/>
      <c r="CF10" s="294"/>
      <c r="CG10" s="294"/>
      <c r="CH10" s="294"/>
      <c r="CI10" s="294"/>
      <c r="CJ10" s="294"/>
      <c r="CK10" s="294"/>
      <c r="CL10" s="294"/>
      <c r="CM10" s="294"/>
      <c r="CN10" s="294"/>
      <c r="CO10" s="294"/>
      <c r="CP10" s="294"/>
      <c r="CQ10" s="294"/>
      <c r="CR10" s="294"/>
      <c r="CS10" s="294"/>
      <c r="CT10" s="294"/>
      <c r="CU10" s="294"/>
      <c r="CV10" s="294"/>
      <c r="CW10" s="294"/>
      <c r="CX10" s="294"/>
      <c r="CY10" s="294"/>
      <c r="CZ10" s="294"/>
      <c r="DA10" s="294"/>
      <c r="DB10" s="294"/>
      <c r="DC10" s="294"/>
      <c r="DD10" s="294"/>
      <c r="DE10" s="294"/>
      <c r="DF10" s="294"/>
      <c r="DG10" s="294"/>
      <c r="DH10" s="294"/>
      <c r="DI10" s="294"/>
      <c r="DJ10" s="294"/>
      <c r="DK10" s="294"/>
      <c r="DL10" s="294"/>
      <c r="DM10" s="294"/>
      <c r="DN10" s="294"/>
      <c r="DO10" s="294"/>
      <c r="DP10" s="294"/>
      <c r="DQ10" s="294"/>
      <c r="DR10" s="294"/>
      <c r="DS10" s="294"/>
      <c r="DT10" s="294"/>
      <c r="DU10" s="294"/>
      <c r="DV10" s="294"/>
      <c r="DW10" s="294"/>
      <c r="DX10" s="294"/>
      <c r="DY10" s="294"/>
      <c r="DZ10" s="294"/>
      <c r="EA10" s="294"/>
      <c r="EB10" s="294"/>
      <c r="EC10" s="294"/>
      <c r="ED10" s="294"/>
      <c r="EE10" s="294"/>
      <c r="EF10" s="294"/>
      <c r="EG10" s="294"/>
      <c r="EH10" s="294"/>
      <c r="EI10" s="294"/>
      <c r="EJ10" s="294"/>
      <c r="EK10" s="294"/>
      <c r="EL10" s="294"/>
      <c r="EM10" s="294"/>
      <c r="EN10" s="294"/>
      <c r="EO10" s="294"/>
      <c r="EP10" s="294"/>
      <c r="EQ10" s="294"/>
      <c r="ER10" s="294"/>
      <c r="ES10" s="294"/>
      <c r="ET10" s="294"/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4"/>
    </row>
    <row r="11" spans="1:167" ht="16.5" customHeight="1">
      <c r="A11" s="411" t="s">
        <v>235</v>
      </c>
      <c r="B11" s="41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1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</row>
    <row r="12" spans="1:167" ht="16.5" customHeight="1">
      <c r="A12" s="411" t="s">
        <v>317</v>
      </c>
      <c r="B12" s="411"/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294"/>
      <c r="DL12" s="294"/>
      <c r="DM12" s="294"/>
      <c r="DN12" s="294"/>
      <c r="DO12" s="294"/>
      <c r="DP12" s="294"/>
      <c r="DQ12" s="294"/>
      <c r="DR12" s="294"/>
      <c r="DS12" s="294"/>
      <c r="DT12" s="294"/>
      <c r="DU12" s="294"/>
      <c r="DV12" s="294"/>
      <c r="DW12" s="294"/>
      <c r="DX12" s="294"/>
      <c r="DY12" s="294"/>
      <c r="DZ12" s="294"/>
      <c r="EA12" s="294"/>
      <c r="EB12" s="294"/>
      <c r="EC12" s="294"/>
      <c r="ED12" s="294"/>
      <c r="EE12" s="294"/>
      <c r="EF12" s="294"/>
      <c r="EG12" s="294"/>
      <c r="EH12" s="294"/>
      <c r="EI12" s="294"/>
      <c r="EJ12" s="294"/>
      <c r="EK12" s="294"/>
      <c r="EL12" s="294"/>
      <c r="EM12" s="294"/>
      <c r="EN12" s="294"/>
      <c r="EO12" s="294"/>
      <c r="EP12" s="294"/>
      <c r="EQ12" s="294"/>
      <c r="ER12" s="294"/>
      <c r="ES12" s="294"/>
      <c r="ET12" s="294"/>
      <c r="EU12" s="294"/>
      <c r="EV12" s="294"/>
      <c r="EW12" s="294"/>
      <c r="EX12" s="294"/>
      <c r="EY12" s="294"/>
      <c r="EZ12" s="294"/>
      <c r="FA12" s="294"/>
      <c r="FB12" s="294"/>
      <c r="FC12" s="294"/>
      <c r="FD12" s="294"/>
      <c r="FE12" s="294"/>
      <c r="FF12" s="294"/>
      <c r="FG12" s="294"/>
      <c r="FH12" s="294"/>
      <c r="FI12" s="294"/>
      <c r="FJ12" s="294"/>
      <c r="FK12" s="294"/>
    </row>
    <row r="13" spans="1:167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  <c r="CN13" s="260"/>
      <c r="CO13" s="260"/>
      <c r="CP13" s="260"/>
      <c r="CQ13" s="260"/>
      <c r="CR13" s="260"/>
      <c r="CS13" s="260"/>
      <c r="CT13" s="260"/>
      <c r="CU13" s="260"/>
      <c r="CV13" s="260"/>
      <c r="CW13" s="260"/>
      <c r="CX13" s="260"/>
      <c r="CY13" s="260"/>
      <c r="CZ13" s="260"/>
      <c r="DA13" s="260"/>
      <c r="DB13" s="260"/>
      <c r="DC13" s="260"/>
      <c r="DD13" s="260"/>
      <c r="DE13" s="260"/>
      <c r="DF13" s="260"/>
      <c r="DG13" s="260"/>
      <c r="DH13" s="260"/>
      <c r="DI13" s="260"/>
      <c r="DJ13" s="260"/>
      <c r="DK13" s="260"/>
      <c r="DL13" s="260"/>
      <c r="DM13" s="260"/>
      <c r="DN13" s="260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60"/>
      <c r="EW13" s="260"/>
      <c r="EX13" s="260"/>
      <c r="EY13" s="260"/>
      <c r="EZ13" s="260"/>
      <c r="FA13" s="260"/>
      <c r="FB13" s="260"/>
      <c r="FC13" s="260"/>
      <c r="FD13" s="260"/>
      <c r="FE13" s="260"/>
      <c r="FF13" s="260"/>
      <c r="FG13" s="260"/>
      <c r="FH13" s="260"/>
      <c r="FI13" s="260"/>
      <c r="FJ13" s="260"/>
      <c r="FK13" s="260"/>
    </row>
    <row r="14" spans="1:167">
      <c r="A14" s="412" t="s">
        <v>236</v>
      </c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  <c r="CD14" s="295"/>
      <c r="CE14" s="295"/>
      <c r="CF14" s="295"/>
      <c r="CG14" s="295"/>
      <c r="CH14" s="295"/>
      <c r="CI14" s="295"/>
      <c r="CJ14" s="295"/>
      <c r="CK14" s="295"/>
      <c r="CL14" s="295"/>
      <c r="CM14" s="295"/>
      <c r="CN14" s="295"/>
      <c r="CO14" s="295"/>
      <c r="CP14" s="295"/>
      <c r="CQ14" s="295"/>
      <c r="CR14" s="295"/>
      <c r="CS14" s="295"/>
      <c r="CT14" s="295"/>
      <c r="CU14" s="295"/>
      <c r="CV14" s="295"/>
      <c r="CW14" s="295"/>
      <c r="CX14" s="295"/>
      <c r="CY14" s="295"/>
      <c r="CZ14" s="295"/>
      <c r="DA14" s="295"/>
      <c r="DB14" s="295"/>
      <c r="DC14" s="295"/>
      <c r="DD14" s="295"/>
      <c r="DE14" s="295"/>
      <c r="DF14" s="295"/>
      <c r="DG14" s="295"/>
      <c r="DH14" s="295"/>
      <c r="DI14" s="295"/>
      <c r="DJ14" s="295"/>
      <c r="DK14" s="295"/>
      <c r="DL14" s="295"/>
      <c r="DM14" s="295"/>
      <c r="DN14" s="295"/>
      <c r="DO14" s="295"/>
      <c r="DP14" s="295"/>
      <c r="DQ14" s="295"/>
      <c r="DR14" s="295"/>
      <c r="DS14" s="295"/>
      <c r="DT14" s="295"/>
      <c r="DU14" s="295"/>
      <c r="DV14" s="295"/>
      <c r="DW14" s="295"/>
      <c r="DX14" s="295"/>
      <c r="DY14" s="295"/>
      <c r="DZ14" s="295"/>
      <c r="EA14" s="295"/>
      <c r="EB14" s="295"/>
      <c r="EC14" s="295"/>
      <c r="ED14" s="295"/>
      <c r="EE14" s="295"/>
      <c r="EF14" s="295"/>
      <c r="EG14" s="295"/>
      <c r="EH14" s="295"/>
      <c r="EI14" s="295"/>
      <c r="EJ14" s="295"/>
      <c r="EK14" s="295"/>
      <c r="EL14" s="295"/>
      <c r="EM14" s="295"/>
      <c r="EN14" s="295"/>
      <c r="EO14" s="295"/>
      <c r="EP14" s="295"/>
      <c r="EQ14" s="295"/>
      <c r="ER14" s="295"/>
      <c r="ES14" s="295"/>
      <c r="ET14" s="295"/>
      <c r="EU14" s="295"/>
      <c r="EV14" s="295"/>
      <c r="EW14" s="295"/>
      <c r="EX14" s="295"/>
      <c r="EY14" s="295"/>
      <c r="EZ14" s="295"/>
      <c r="FA14" s="295"/>
      <c r="FB14" s="295"/>
      <c r="FC14" s="295"/>
      <c r="FD14" s="295"/>
      <c r="FE14" s="295"/>
      <c r="FF14" s="295"/>
      <c r="FG14" s="295"/>
      <c r="FH14" s="295"/>
      <c r="FI14" s="295"/>
      <c r="FJ14" s="295"/>
      <c r="FK14" s="295"/>
    </row>
    <row r="15" spans="1:167">
      <c r="A15" s="261"/>
      <c r="B15" s="413" t="s">
        <v>327</v>
      </c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262" t="s">
        <v>107</v>
      </c>
      <c r="Q15" s="413" t="s">
        <v>341</v>
      </c>
      <c r="R15" s="413"/>
      <c r="S15" s="413"/>
      <c r="T15" s="413"/>
      <c r="U15" s="263"/>
      <c r="V15" s="263"/>
      <c r="W15" s="264"/>
      <c r="X15" s="264"/>
      <c r="Y15" s="264"/>
    </row>
    <row r="16" spans="1:167">
      <c r="A16" s="260"/>
      <c r="B16" s="416" t="s">
        <v>237</v>
      </c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6"/>
      <c r="O16" s="416"/>
      <c r="P16" s="260"/>
      <c r="Q16" s="417" t="s">
        <v>238</v>
      </c>
      <c r="R16" s="417"/>
      <c r="S16" s="417"/>
      <c r="T16" s="417"/>
      <c r="U16" s="265"/>
      <c r="V16" s="265"/>
      <c r="W16" s="265"/>
      <c r="X16" s="265"/>
      <c r="Y16" s="265"/>
    </row>
    <row r="18" spans="1:25" ht="56.25" customHeight="1">
      <c r="A18" s="418" t="s">
        <v>211</v>
      </c>
      <c r="B18" s="418"/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</row>
    <row r="19" spans="1:25" s="279" customFormat="1" ht="21.75" customHeight="1">
      <c r="B19" s="267" t="s">
        <v>213</v>
      </c>
    </row>
    <row r="20" spans="1:25" ht="18" customHeight="1">
      <c r="A20" s="459" t="s">
        <v>212</v>
      </c>
      <c r="B20" s="494" t="s">
        <v>95</v>
      </c>
      <c r="C20" s="494"/>
      <c r="D20" s="494"/>
      <c r="E20" s="494"/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</row>
    <row r="21" spans="1:25" ht="30">
      <c r="A21" s="459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1151.71</v>
      </c>
      <c r="C22" s="281">
        <v>1151.82</v>
      </c>
      <c r="D22" s="281">
        <v>1149.73</v>
      </c>
      <c r="E22" s="281">
        <v>1202.32</v>
      </c>
      <c r="F22" s="281">
        <v>1291.1199999999999</v>
      </c>
      <c r="G22" s="281">
        <v>1376.35</v>
      </c>
      <c r="H22" s="281">
        <v>1550.78</v>
      </c>
      <c r="I22" s="281">
        <v>1671.83</v>
      </c>
      <c r="J22" s="281">
        <v>1774.71</v>
      </c>
      <c r="K22" s="281">
        <v>1773.11</v>
      </c>
      <c r="L22" s="281">
        <v>1774.02</v>
      </c>
      <c r="M22" s="281">
        <v>1955.47</v>
      </c>
      <c r="N22" s="281">
        <v>1954.99</v>
      </c>
      <c r="O22" s="281">
        <v>1952.89</v>
      </c>
      <c r="P22" s="281">
        <v>1932.22</v>
      </c>
      <c r="Q22" s="281">
        <v>1918.63</v>
      </c>
      <c r="R22" s="281">
        <v>1907.28</v>
      </c>
      <c r="S22" s="281">
        <v>1932.32</v>
      </c>
      <c r="T22" s="281">
        <v>1818.59</v>
      </c>
      <c r="U22" s="281">
        <v>1691.98</v>
      </c>
      <c r="V22" s="281">
        <v>1516.36</v>
      </c>
      <c r="W22" s="281">
        <v>1395.73</v>
      </c>
      <c r="X22" s="281">
        <v>1341.46</v>
      </c>
      <c r="Y22" s="281">
        <v>1152.6199999999999</v>
      </c>
    </row>
    <row r="23" spans="1:25">
      <c r="A23" s="256">
        <v>2</v>
      </c>
      <c r="B23" s="281">
        <v>1108.95</v>
      </c>
      <c r="C23" s="281">
        <v>1072.8900000000001</v>
      </c>
      <c r="D23" s="281">
        <v>1074.6600000000001</v>
      </c>
      <c r="E23" s="281">
        <v>1076.8699999999999</v>
      </c>
      <c r="F23" s="281">
        <v>1123.6500000000001</v>
      </c>
      <c r="G23" s="281">
        <v>1122.74</v>
      </c>
      <c r="H23" s="281">
        <v>1397.09</v>
      </c>
      <c r="I23" s="281">
        <v>1546.18</v>
      </c>
      <c r="J23" s="281">
        <v>1646.46</v>
      </c>
      <c r="K23" s="281">
        <v>1695.82</v>
      </c>
      <c r="L23" s="281">
        <v>1696.73</v>
      </c>
      <c r="M23" s="281">
        <v>1901.66</v>
      </c>
      <c r="N23" s="281">
        <v>1941.64</v>
      </c>
      <c r="O23" s="281">
        <v>1933.61</v>
      </c>
      <c r="P23" s="281">
        <v>1928.49</v>
      </c>
      <c r="Q23" s="281">
        <v>1919.6</v>
      </c>
      <c r="R23" s="281">
        <v>2015.39</v>
      </c>
      <c r="S23" s="281">
        <v>2019.45</v>
      </c>
      <c r="T23" s="281">
        <v>1906.75</v>
      </c>
      <c r="U23" s="281">
        <v>1755.93</v>
      </c>
      <c r="V23" s="281">
        <v>1736.71</v>
      </c>
      <c r="W23" s="281">
        <v>1603.77</v>
      </c>
      <c r="X23" s="281">
        <v>1504.24</v>
      </c>
      <c r="Y23" s="281">
        <v>1287.8499999999999</v>
      </c>
    </row>
    <row r="24" spans="1:25">
      <c r="A24" s="256">
        <v>3</v>
      </c>
      <c r="B24" s="281">
        <v>1393.25</v>
      </c>
      <c r="C24" s="281">
        <v>1384.36</v>
      </c>
      <c r="D24" s="281">
        <v>1376.99</v>
      </c>
      <c r="E24" s="281">
        <v>1374.99</v>
      </c>
      <c r="F24" s="281">
        <v>1356.09</v>
      </c>
      <c r="G24" s="281">
        <v>1407.1</v>
      </c>
      <c r="H24" s="281">
        <v>1452.38</v>
      </c>
      <c r="I24" s="281">
        <v>1635.42</v>
      </c>
      <c r="J24" s="281">
        <v>1696.37</v>
      </c>
      <c r="K24" s="281">
        <v>1762.62</v>
      </c>
      <c r="L24" s="281">
        <v>1750.51</v>
      </c>
      <c r="M24" s="281">
        <v>1784</v>
      </c>
      <c r="N24" s="281">
        <v>1771.27</v>
      </c>
      <c r="O24" s="281">
        <v>1734.69</v>
      </c>
      <c r="P24" s="281">
        <v>1769.1</v>
      </c>
      <c r="Q24" s="281">
        <v>1762.33</v>
      </c>
      <c r="R24" s="281">
        <v>1735.93</v>
      </c>
      <c r="S24" s="281">
        <v>1722.81</v>
      </c>
      <c r="T24" s="281">
        <v>1710.26</v>
      </c>
      <c r="U24" s="281">
        <v>1652.31</v>
      </c>
      <c r="V24" s="281">
        <v>1647.23</v>
      </c>
      <c r="W24" s="281">
        <v>1531.72</v>
      </c>
      <c r="X24" s="281">
        <v>1450.63</v>
      </c>
      <c r="Y24" s="281">
        <v>1425.42</v>
      </c>
    </row>
    <row r="25" spans="1:25">
      <c r="A25" s="256">
        <v>4</v>
      </c>
      <c r="B25" s="281">
        <v>1369.18</v>
      </c>
      <c r="C25" s="281">
        <v>1358.05</v>
      </c>
      <c r="D25" s="281">
        <v>1355.71</v>
      </c>
      <c r="E25" s="281">
        <v>1358.66</v>
      </c>
      <c r="F25" s="281">
        <v>1350.04</v>
      </c>
      <c r="G25" s="281">
        <v>1419.71</v>
      </c>
      <c r="H25" s="281">
        <v>1519.55</v>
      </c>
      <c r="I25" s="281">
        <v>1690.2</v>
      </c>
      <c r="J25" s="281">
        <v>1772.88</v>
      </c>
      <c r="K25" s="281">
        <v>1846.22</v>
      </c>
      <c r="L25" s="281">
        <v>1792.62</v>
      </c>
      <c r="M25" s="281">
        <v>1920.72</v>
      </c>
      <c r="N25" s="281">
        <v>1916.48</v>
      </c>
      <c r="O25" s="281">
        <v>1987.64</v>
      </c>
      <c r="P25" s="281">
        <v>1993.82</v>
      </c>
      <c r="Q25" s="281">
        <v>1902.73</v>
      </c>
      <c r="R25" s="281">
        <v>1898.87</v>
      </c>
      <c r="S25" s="281">
        <v>2016.13</v>
      </c>
      <c r="T25" s="281">
        <v>1767.32</v>
      </c>
      <c r="U25" s="281">
        <v>1611.45</v>
      </c>
      <c r="V25" s="281">
        <v>1645.41</v>
      </c>
      <c r="W25" s="281">
        <v>1527.69</v>
      </c>
      <c r="X25" s="281">
        <v>1455.3</v>
      </c>
      <c r="Y25" s="281">
        <v>1405.05</v>
      </c>
    </row>
    <row r="26" spans="1:25">
      <c r="A26" s="256">
        <v>5</v>
      </c>
      <c r="B26" s="281">
        <v>1337.61</v>
      </c>
      <c r="C26" s="281">
        <v>1326.45</v>
      </c>
      <c r="D26" s="281">
        <v>1325.04</v>
      </c>
      <c r="E26" s="281">
        <v>1351.46</v>
      </c>
      <c r="F26" s="281">
        <v>1347.25</v>
      </c>
      <c r="G26" s="281">
        <v>1499.07</v>
      </c>
      <c r="H26" s="281">
        <v>1591.58</v>
      </c>
      <c r="I26" s="281">
        <v>1694.42</v>
      </c>
      <c r="J26" s="281">
        <v>1786.64</v>
      </c>
      <c r="K26" s="281">
        <v>1830.14</v>
      </c>
      <c r="L26" s="281">
        <v>1838.59</v>
      </c>
      <c r="M26" s="281">
        <v>1837.56</v>
      </c>
      <c r="N26" s="281">
        <v>1861.85</v>
      </c>
      <c r="O26" s="281">
        <v>1881.58</v>
      </c>
      <c r="P26" s="281">
        <v>1868.67</v>
      </c>
      <c r="Q26" s="281">
        <v>1911</v>
      </c>
      <c r="R26" s="281">
        <v>1903.06</v>
      </c>
      <c r="S26" s="281">
        <v>1960.74</v>
      </c>
      <c r="T26" s="281">
        <v>2011.75</v>
      </c>
      <c r="U26" s="281">
        <v>1775.36</v>
      </c>
      <c r="V26" s="281">
        <v>1777.81</v>
      </c>
      <c r="W26" s="281">
        <v>1688.27</v>
      </c>
      <c r="X26" s="281">
        <v>1565.02</v>
      </c>
      <c r="Y26" s="281">
        <v>1475.85</v>
      </c>
    </row>
    <row r="27" spans="1:25">
      <c r="A27" s="256">
        <v>6</v>
      </c>
      <c r="B27" s="281">
        <v>1411</v>
      </c>
      <c r="C27" s="281">
        <v>1399.19</v>
      </c>
      <c r="D27" s="281">
        <v>1377.82</v>
      </c>
      <c r="E27" s="281">
        <v>1380.83</v>
      </c>
      <c r="F27" s="281">
        <v>1356.11</v>
      </c>
      <c r="G27" s="281">
        <v>1575.93</v>
      </c>
      <c r="H27" s="281">
        <v>1641.38</v>
      </c>
      <c r="I27" s="281">
        <v>1749.37</v>
      </c>
      <c r="J27" s="281">
        <v>1955.43</v>
      </c>
      <c r="K27" s="281">
        <v>2061.5300000000002</v>
      </c>
      <c r="L27" s="281">
        <v>2076.89</v>
      </c>
      <c r="M27" s="281">
        <v>2050.63</v>
      </c>
      <c r="N27" s="281">
        <v>2050.2399999999998</v>
      </c>
      <c r="O27" s="281">
        <v>2048.1999999999998</v>
      </c>
      <c r="P27" s="281">
        <v>2046.79</v>
      </c>
      <c r="Q27" s="281">
        <v>2016.51</v>
      </c>
      <c r="R27" s="281">
        <v>1986.71</v>
      </c>
      <c r="S27" s="281">
        <v>1989.88</v>
      </c>
      <c r="T27" s="281">
        <v>1969.61</v>
      </c>
      <c r="U27" s="281">
        <v>1803.55</v>
      </c>
      <c r="V27" s="281">
        <v>1772.29</v>
      </c>
      <c r="W27" s="281">
        <v>1652.84</v>
      </c>
      <c r="X27" s="281">
        <v>1450.48</v>
      </c>
      <c r="Y27" s="281">
        <v>1422.13</v>
      </c>
    </row>
    <row r="28" spans="1:25">
      <c r="A28" s="256">
        <v>7</v>
      </c>
      <c r="B28" s="281">
        <v>1421.78</v>
      </c>
      <c r="C28" s="281">
        <v>1407.66</v>
      </c>
      <c r="D28" s="281">
        <v>1396.93</v>
      </c>
      <c r="E28" s="281">
        <v>1374.82</v>
      </c>
      <c r="F28" s="281">
        <v>1365.71</v>
      </c>
      <c r="G28" s="281">
        <v>1447.39</v>
      </c>
      <c r="H28" s="281">
        <v>1514.61</v>
      </c>
      <c r="I28" s="281">
        <v>1629.2</v>
      </c>
      <c r="J28" s="281">
        <v>1784.29</v>
      </c>
      <c r="K28" s="281">
        <v>1952.09</v>
      </c>
      <c r="L28" s="281">
        <v>1984.17</v>
      </c>
      <c r="M28" s="281">
        <v>2025.92</v>
      </c>
      <c r="N28" s="281">
        <v>2067.56</v>
      </c>
      <c r="O28" s="281">
        <v>2080.8000000000002</v>
      </c>
      <c r="P28" s="281">
        <v>2107.64</v>
      </c>
      <c r="Q28" s="281">
        <v>2118.42</v>
      </c>
      <c r="R28" s="281">
        <v>2117.38</v>
      </c>
      <c r="S28" s="281">
        <v>2078.8000000000002</v>
      </c>
      <c r="T28" s="281">
        <v>2108.77</v>
      </c>
      <c r="U28" s="281">
        <v>1850.48</v>
      </c>
      <c r="V28" s="281">
        <v>1833.14</v>
      </c>
      <c r="W28" s="281">
        <v>1652.22</v>
      </c>
      <c r="X28" s="281">
        <v>1512.31</v>
      </c>
      <c r="Y28" s="281">
        <v>1458.52</v>
      </c>
    </row>
    <row r="29" spans="1:25">
      <c r="A29" s="256">
        <v>8</v>
      </c>
      <c r="B29" s="281">
        <v>1375.08</v>
      </c>
      <c r="C29" s="281">
        <v>1370.2</v>
      </c>
      <c r="D29" s="281">
        <v>1364.36</v>
      </c>
      <c r="E29" s="281">
        <v>1358.07</v>
      </c>
      <c r="F29" s="281">
        <v>1355.55</v>
      </c>
      <c r="G29" s="281">
        <v>1492.21</v>
      </c>
      <c r="H29" s="281">
        <v>1563.57</v>
      </c>
      <c r="I29" s="281">
        <v>1696.45</v>
      </c>
      <c r="J29" s="281">
        <v>1769.86</v>
      </c>
      <c r="K29" s="281">
        <v>1897.32</v>
      </c>
      <c r="L29" s="281">
        <v>1933.2</v>
      </c>
      <c r="M29" s="281">
        <v>1929.21</v>
      </c>
      <c r="N29" s="281">
        <v>1966.68</v>
      </c>
      <c r="O29" s="281">
        <v>1957.09</v>
      </c>
      <c r="P29" s="281">
        <v>1952.14</v>
      </c>
      <c r="Q29" s="281">
        <v>1875.04</v>
      </c>
      <c r="R29" s="281">
        <v>1780.12</v>
      </c>
      <c r="S29" s="281">
        <v>1791.82</v>
      </c>
      <c r="T29" s="281">
        <v>1751.82</v>
      </c>
      <c r="U29" s="281">
        <v>1634.77</v>
      </c>
      <c r="V29" s="281">
        <v>1641.56</v>
      </c>
      <c r="W29" s="281">
        <v>1472.18</v>
      </c>
      <c r="X29" s="281">
        <v>1393.75</v>
      </c>
      <c r="Y29" s="281">
        <v>1373.82</v>
      </c>
    </row>
    <row r="30" spans="1:25">
      <c r="A30" s="256">
        <v>9</v>
      </c>
      <c r="B30" s="281">
        <v>1301.31</v>
      </c>
      <c r="C30" s="281">
        <v>1155.8599999999999</v>
      </c>
      <c r="D30" s="281">
        <v>1234.1199999999999</v>
      </c>
      <c r="E30" s="281">
        <v>1222.32</v>
      </c>
      <c r="F30" s="281">
        <v>1242.1500000000001</v>
      </c>
      <c r="G30" s="281">
        <v>1425.8</v>
      </c>
      <c r="H30" s="281">
        <v>1513.58</v>
      </c>
      <c r="I30" s="281">
        <v>1610.96</v>
      </c>
      <c r="J30" s="281">
        <v>1574.81</v>
      </c>
      <c r="K30" s="281">
        <v>1795.46</v>
      </c>
      <c r="L30" s="281">
        <v>1800.43</v>
      </c>
      <c r="M30" s="281">
        <v>1724.88</v>
      </c>
      <c r="N30" s="281">
        <v>1794.91</v>
      </c>
      <c r="O30" s="281">
        <v>1824.8</v>
      </c>
      <c r="P30" s="281">
        <v>1862.74</v>
      </c>
      <c r="Q30" s="281">
        <v>1877.21</v>
      </c>
      <c r="R30" s="281">
        <v>1773.56</v>
      </c>
      <c r="S30" s="281">
        <v>1779.8</v>
      </c>
      <c r="T30" s="281">
        <v>1735.7</v>
      </c>
      <c r="U30" s="281">
        <v>1601.67</v>
      </c>
      <c r="V30" s="281">
        <v>1570.4</v>
      </c>
      <c r="W30" s="281">
        <v>1463.04</v>
      </c>
      <c r="X30" s="281">
        <v>1395.65</v>
      </c>
      <c r="Y30" s="281">
        <v>1338.33</v>
      </c>
    </row>
    <row r="31" spans="1:25">
      <c r="A31" s="256">
        <v>10</v>
      </c>
      <c r="B31" s="281">
        <v>1369.97</v>
      </c>
      <c r="C31" s="281">
        <v>1359.11</v>
      </c>
      <c r="D31" s="281">
        <v>1345.83</v>
      </c>
      <c r="E31" s="281">
        <v>1346.64</v>
      </c>
      <c r="F31" s="281">
        <v>1334.68</v>
      </c>
      <c r="G31" s="281">
        <v>1401.77</v>
      </c>
      <c r="H31" s="281">
        <v>1462.13</v>
      </c>
      <c r="I31" s="281">
        <v>1595.35</v>
      </c>
      <c r="J31" s="281">
        <v>1690.92</v>
      </c>
      <c r="K31" s="281">
        <v>1816.43</v>
      </c>
      <c r="L31" s="281">
        <v>1824.69</v>
      </c>
      <c r="M31" s="281">
        <v>1818.96</v>
      </c>
      <c r="N31" s="281">
        <v>1832.98</v>
      </c>
      <c r="O31" s="281">
        <v>1883.11</v>
      </c>
      <c r="P31" s="281">
        <v>1890.5</v>
      </c>
      <c r="Q31" s="281">
        <v>1849.54</v>
      </c>
      <c r="R31" s="281">
        <v>1778.07</v>
      </c>
      <c r="S31" s="281">
        <v>1781.97</v>
      </c>
      <c r="T31" s="281">
        <v>1734.2</v>
      </c>
      <c r="U31" s="281">
        <v>1623.25</v>
      </c>
      <c r="V31" s="281">
        <v>1633.68</v>
      </c>
      <c r="W31" s="281">
        <v>1477.67</v>
      </c>
      <c r="X31" s="281">
        <v>1423.74</v>
      </c>
      <c r="Y31" s="281">
        <v>1403.63</v>
      </c>
    </row>
    <row r="32" spans="1:25">
      <c r="A32" s="256">
        <v>11</v>
      </c>
      <c r="B32" s="281">
        <v>1343.07</v>
      </c>
      <c r="C32" s="281">
        <v>1315.32</v>
      </c>
      <c r="D32" s="281">
        <v>1318.18</v>
      </c>
      <c r="E32" s="281">
        <v>1320.78</v>
      </c>
      <c r="F32" s="281">
        <v>1305.49</v>
      </c>
      <c r="G32" s="281">
        <v>1390.63</v>
      </c>
      <c r="H32" s="281">
        <v>1468.76</v>
      </c>
      <c r="I32" s="281">
        <v>1558.74</v>
      </c>
      <c r="J32" s="281">
        <v>1649.72</v>
      </c>
      <c r="K32" s="281">
        <v>1714.71</v>
      </c>
      <c r="L32" s="281">
        <v>1709.36</v>
      </c>
      <c r="M32" s="281">
        <v>1715.94</v>
      </c>
      <c r="N32" s="281">
        <v>1720.2</v>
      </c>
      <c r="O32" s="281">
        <v>1727.97</v>
      </c>
      <c r="P32" s="281">
        <v>1729.48</v>
      </c>
      <c r="Q32" s="281">
        <v>1758.9</v>
      </c>
      <c r="R32" s="281">
        <v>1692.82</v>
      </c>
      <c r="S32" s="281">
        <v>1700.52</v>
      </c>
      <c r="T32" s="281">
        <v>1699.44</v>
      </c>
      <c r="U32" s="281">
        <v>1568.66</v>
      </c>
      <c r="V32" s="281">
        <v>1523.75</v>
      </c>
      <c r="W32" s="281">
        <v>1428.82</v>
      </c>
      <c r="X32" s="281">
        <v>1377.3</v>
      </c>
      <c r="Y32" s="281">
        <v>1364.45</v>
      </c>
    </row>
    <row r="33" spans="1:25">
      <c r="A33" s="256">
        <v>12</v>
      </c>
      <c r="B33" s="281">
        <v>1423.44</v>
      </c>
      <c r="C33" s="281">
        <v>1408.79</v>
      </c>
      <c r="D33" s="281">
        <v>1411.78</v>
      </c>
      <c r="E33" s="281">
        <v>1366.71</v>
      </c>
      <c r="F33" s="281">
        <v>1400.78</v>
      </c>
      <c r="G33" s="281">
        <v>1472.84</v>
      </c>
      <c r="H33" s="281">
        <v>1550.7</v>
      </c>
      <c r="I33" s="281">
        <v>1674.54</v>
      </c>
      <c r="J33" s="281">
        <v>1736.61</v>
      </c>
      <c r="K33" s="281">
        <v>1810.45</v>
      </c>
      <c r="L33" s="281">
        <v>1815.17</v>
      </c>
      <c r="M33" s="281">
        <v>1848.72</v>
      </c>
      <c r="N33" s="281">
        <v>1843.08</v>
      </c>
      <c r="O33" s="281">
        <v>1879.95</v>
      </c>
      <c r="P33" s="281">
        <v>1881.32</v>
      </c>
      <c r="Q33" s="281">
        <v>1858.28</v>
      </c>
      <c r="R33" s="281">
        <v>1874.39</v>
      </c>
      <c r="S33" s="281">
        <v>1876.83</v>
      </c>
      <c r="T33" s="281">
        <v>1869.49</v>
      </c>
      <c r="U33" s="281">
        <v>1768.74</v>
      </c>
      <c r="V33" s="281">
        <v>1504.32</v>
      </c>
      <c r="W33" s="281">
        <v>1554.51</v>
      </c>
      <c r="X33" s="281">
        <v>1499.73</v>
      </c>
      <c r="Y33" s="281">
        <v>1475.51</v>
      </c>
    </row>
    <row r="34" spans="1:25">
      <c r="A34" s="256">
        <v>13</v>
      </c>
      <c r="B34" s="281">
        <v>1572.12</v>
      </c>
      <c r="C34" s="281">
        <v>1537.53</v>
      </c>
      <c r="D34" s="281">
        <v>1535.98</v>
      </c>
      <c r="E34" s="281">
        <v>1472.18</v>
      </c>
      <c r="F34" s="281">
        <v>1509.94</v>
      </c>
      <c r="G34" s="281">
        <v>1559.25</v>
      </c>
      <c r="H34" s="281">
        <v>1682</v>
      </c>
      <c r="I34" s="281">
        <v>1735.94</v>
      </c>
      <c r="J34" s="281">
        <v>1957.72</v>
      </c>
      <c r="K34" s="281">
        <v>2001.68</v>
      </c>
      <c r="L34" s="281">
        <v>2039.88</v>
      </c>
      <c r="M34" s="281">
        <v>2061.73</v>
      </c>
      <c r="N34" s="281">
        <v>2049.6</v>
      </c>
      <c r="O34" s="281">
        <v>2069.06</v>
      </c>
      <c r="P34" s="281">
        <v>2071.46</v>
      </c>
      <c r="Q34" s="281">
        <v>2057.46</v>
      </c>
      <c r="R34" s="281">
        <v>2052.86</v>
      </c>
      <c r="S34" s="281">
        <v>2028.42</v>
      </c>
      <c r="T34" s="281">
        <v>1960.67</v>
      </c>
      <c r="U34" s="281">
        <v>1776.56</v>
      </c>
      <c r="V34" s="281">
        <v>1631.79</v>
      </c>
      <c r="W34" s="281">
        <v>1657.68</v>
      </c>
      <c r="X34" s="281">
        <v>1614.34</v>
      </c>
      <c r="Y34" s="281">
        <v>1599.41</v>
      </c>
    </row>
    <row r="35" spans="1:25">
      <c r="A35" s="256">
        <v>14</v>
      </c>
      <c r="B35" s="281">
        <v>1513.67</v>
      </c>
      <c r="C35" s="281">
        <v>1481.47</v>
      </c>
      <c r="D35" s="281">
        <v>1486.67</v>
      </c>
      <c r="E35" s="281">
        <v>1411.39</v>
      </c>
      <c r="F35" s="281">
        <v>1432.82</v>
      </c>
      <c r="G35" s="281">
        <v>1483.72</v>
      </c>
      <c r="H35" s="281">
        <v>1615.38</v>
      </c>
      <c r="I35" s="281">
        <v>1741.51</v>
      </c>
      <c r="J35" s="281">
        <v>1753.39</v>
      </c>
      <c r="K35" s="281">
        <v>1841.24</v>
      </c>
      <c r="L35" s="281">
        <v>1961.52</v>
      </c>
      <c r="M35" s="281">
        <v>1948.05</v>
      </c>
      <c r="N35" s="281">
        <v>1965.06</v>
      </c>
      <c r="O35" s="281">
        <v>1981.34</v>
      </c>
      <c r="P35" s="281">
        <v>1981.53</v>
      </c>
      <c r="Q35" s="281">
        <v>1951.7</v>
      </c>
      <c r="R35" s="281">
        <v>1960.77</v>
      </c>
      <c r="S35" s="281">
        <v>1942.04</v>
      </c>
      <c r="T35" s="281">
        <v>1869.38</v>
      </c>
      <c r="U35" s="281">
        <v>1755.18</v>
      </c>
      <c r="V35" s="281">
        <v>1587.62</v>
      </c>
      <c r="W35" s="281">
        <v>1637.04</v>
      </c>
      <c r="X35" s="281">
        <v>1559.31</v>
      </c>
      <c r="Y35" s="281">
        <v>1549.82</v>
      </c>
    </row>
    <row r="36" spans="1:25">
      <c r="A36" s="256">
        <v>15</v>
      </c>
      <c r="B36" s="281">
        <v>1581.29</v>
      </c>
      <c r="C36" s="281">
        <v>1570.18</v>
      </c>
      <c r="D36" s="281">
        <v>1565.57</v>
      </c>
      <c r="E36" s="281">
        <v>1524.73</v>
      </c>
      <c r="F36" s="281">
        <v>1562.12</v>
      </c>
      <c r="G36" s="281">
        <v>1607.3</v>
      </c>
      <c r="H36" s="281">
        <v>1707.36</v>
      </c>
      <c r="I36" s="281">
        <v>1796.63</v>
      </c>
      <c r="J36" s="281">
        <v>1915.31</v>
      </c>
      <c r="K36" s="281">
        <v>1972.78</v>
      </c>
      <c r="L36" s="281">
        <v>1985.79</v>
      </c>
      <c r="M36" s="281">
        <v>1994.23</v>
      </c>
      <c r="N36" s="281">
        <v>1961.68</v>
      </c>
      <c r="O36" s="281">
        <v>1951.81</v>
      </c>
      <c r="P36" s="281">
        <v>1934.73</v>
      </c>
      <c r="Q36" s="281">
        <v>1913.03</v>
      </c>
      <c r="R36" s="281">
        <v>1873.61</v>
      </c>
      <c r="S36" s="281">
        <v>1866.78</v>
      </c>
      <c r="T36" s="281">
        <v>1798.2</v>
      </c>
      <c r="U36" s="281">
        <v>1686.6</v>
      </c>
      <c r="V36" s="281">
        <v>1603.56</v>
      </c>
      <c r="W36" s="281">
        <v>1640.87</v>
      </c>
      <c r="X36" s="281">
        <v>1609.98</v>
      </c>
      <c r="Y36" s="281">
        <v>1593.17</v>
      </c>
    </row>
    <row r="37" spans="1:25">
      <c r="A37" s="256">
        <v>16</v>
      </c>
      <c r="B37" s="281">
        <v>1476.12</v>
      </c>
      <c r="C37" s="281">
        <v>1461.24</v>
      </c>
      <c r="D37" s="281">
        <v>1460.17</v>
      </c>
      <c r="E37" s="281">
        <v>1377</v>
      </c>
      <c r="F37" s="281">
        <v>1440.4</v>
      </c>
      <c r="G37" s="281">
        <v>1541.63</v>
      </c>
      <c r="H37" s="281">
        <v>1695.42</v>
      </c>
      <c r="I37" s="281">
        <v>1736.61</v>
      </c>
      <c r="J37" s="281">
        <v>1776.21</v>
      </c>
      <c r="K37" s="281">
        <v>1834.06</v>
      </c>
      <c r="L37" s="281">
        <v>1865.5</v>
      </c>
      <c r="M37" s="281">
        <v>1833.32</v>
      </c>
      <c r="N37" s="281">
        <v>1831.17</v>
      </c>
      <c r="O37" s="281">
        <v>1837.32</v>
      </c>
      <c r="P37" s="281">
        <v>1873.45</v>
      </c>
      <c r="Q37" s="281">
        <v>1846.39</v>
      </c>
      <c r="R37" s="281">
        <v>1805.56</v>
      </c>
      <c r="S37" s="281">
        <v>1865.12</v>
      </c>
      <c r="T37" s="281">
        <v>1821.92</v>
      </c>
      <c r="U37" s="281">
        <v>1692.05</v>
      </c>
      <c r="V37" s="281">
        <v>1622.01</v>
      </c>
      <c r="W37" s="281">
        <v>1708.09</v>
      </c>
      <c r="X37" s="281">
        <v>1597.1</v>
      </c>
      <c r="Y37" s="281">
        <v>1498.49</v>
      </c>
    </row>
    <row r="38" spans="1:25">
      <c r="A38" s="256">
        <v>17</v>
      </c>
      <c r="B38" s="281">
        <v>1638.5</v>
      </c>
      <c r="C38" s="281">
        <v>1601.61</v>
      </c>
      <c r="D38" s="281">
        <v>1604.59</v>
      </c>
      <c r="E38" s="281">
        <v>1546.95</v>
      </c>
      <c r="F38" s="281">
        <v>1587.52</v>
      </c>
      <c r="G38" s="281">
        <v>1667.1</v>
      </c>
      <c r="H38" s="281">
        <v>1706.92</v>
      </c>
      <c r="I38" s="281">
        <v>1747.19</v>
      </c>
      <c r="J38" s="281">
        <v>1836.03</v>
      </c>
      <c r="K38" s="281">
        <v>1870.39</v>
      </c>
      <c r="L38" s="281">
        <v>1991.23</v>
      </c>
      <c r="M38" s="281">
        <v>1963.92</v>
      </c>
      <c r="N38" s="281">
        <v>2006.41</v>
      </c>
      <c r="O38" s="281">
        <v>2021.71</v>
      </c>
      <c r="P38" s="281">
        <v>2068.9899999999998</v>
      </c>
      <c r="Q38" s="281">
        <v>1966.56</v>
      </c>
      <c r="R38" s="281">
        <v>1884.21</v>
      </c>
      <c r="S38" s="281">
        <v>1887.21</v>
      </c>
      <c r="T38" s="281">
        <v>1906.38</v>
      </c>
      <c r="U38" s="281">
        <v>1775.49</v>
      </c>
      <c r="V38" s="281">
        <v>1701.29</v>
      </c>
      <c r="W38" s="281">
        <v>1747.44</v>
      </c>
      <c r="X38" s="281">
        <v>1660</v>
      </c>
      <c r="Y38" s="281">
        <v>1648.12</v>
      </c>
    </row>
    <row r="39" spans="1:25">
      <c r="A39" s="256">
        <v>18</v>
      </c>
      <c r="B39" s="281">
        <v>1564.15</v>
      </c>
      <c r="C39" s="281">
        <v>1553.84</v>
      </c>
      <c r="D39" s="281">
        <v>1544.37</v>
      </c>
      <c r="E39" s="281">
        <v>1501.27</v>
      </c>
      <c r="F39" s="281">
        <v>1535.66</v>
      </c>
      <c r="G39" s="281">
        <v>1583.13</v>
      </c>
      <c r="H39" s="281">
        <v>1616.05</v>
      </c>
      <c r="I39" s="281">
        <v>1681.12</v>
      </c>
      <c r="J39" s="281">
        <v>1682.17</v>
      </c>
      <c r="K39" s="281">
        <v>1680.62</v>
      </c>
      <c r="L39" s="281">
        <v>1672.06</v>
      </c>
      <c r="M39" s="281">
        <v>1684.63</v>
      </c>
      <c r="N39" s="281">
        <v>1685.65</v>
      </c>
      <c r="O39" s="281">
        <v>1711.07</v>
      </c>
      <c r="P39" s="281">
        <v>1752.86</v>
      </c>
      <c r="Q39" s="281">
        <v>1690.43</v>
      </c>
      <c r="R39" s="281">
        <v>1688.05</v>
      </c>
      <c r="S39" s="281">
        <v>1684.64</v>
      </c>
      <c r="T39" s="281">
        <v>1558.26</v>
      </c>
      <c r="U39" s="281">
        <v>1539.53</v>
      </c>
      <c r="V39" s="281">
        <v>1560.49</v>
      </c>
      <c r="W39" s="281">
        <v>1570.24</v>
      </c>
      <c r="X39" s="281">
        <v>1549.26</v>
      </c>
      <c r="Y39" s="281">
        <v>1508.57</v>
      </c>
    </row>
    <row r="40" spans="1:25">
      <c r="A40" s="256">
        <v>19</v>
      </c>
      <c r="B40" s="281">
        <v>1567.37</v>
      </c>
      <c r="C40" s="281">
        <v>1562.25</v>
      </c>
      <c r="D40" s="281">
        <v>1558.56</v>
      </c>
      <c r="E40" s="281">
        <v>1570.22</v>
      </c>
      <c r="F40" s="281">
        <v>1555.68</v>
      </c>
      <c r="G40" s="281">
        <v>1619.06</v>
      </c>
      <c r="H40" s="281">
        <v>1676.3</v>
      </c>
      <c r="I40" s="281">
        <v>1694.29</v>
      </c>
      <c r="J40" s="281">
        <v>1699.83</v>
      </c>
      <c r="K40" s="281">
        <v>1713.61</v>
      </c>
      <c r="L40" s="281">
        <v>1715.5</v>
      </c>
      <c r="M40" s="281">
        <v>1718.56</v>
      </c>
      <c r="N40" s="281">
        <v>1723.22</v>
      </c>
      <c r="O40" s="281">
        <v>1752.24</v>
      </c>
      <c r="P40" s="281">
        <v>1694.72</v>
      </c>
      <c r="Q40" s="281">
        <v>1691.65</v>
      </c>
      <c r="R40" s="281">
        <v>1697.79</v>
      </c>
      <c r="S40" s="281">
        <v>1622</v>
      </c>
      <c r="T40" s="281">
        <v>1649.33</v>
      </c>
      <c r="U40" s="281">
        <v>1754.33</v>
      </c>
      <c r="V40" s="281">
        <v>1706.7</v>
      </c>
      <c r="W40" s="281">
        <v>1640.98</v>
      </c>
      <c r="X40" s="281">
        <v>1629.83</v>
      </c>
      <c r="Y40" s="281">
        <v>1624.61</v>
      </c>
    </row>
    <row r="41" spans="1:25">
      <c r="A41" s="256">
        <v>20</v>
      </c>
      <c r="B41" s="281">
        <v>1656.96</v>
      </c>
      <c r="C41" s="281">
        <v>1641.47</v>
      </c>
      <c r="D41" s="281">
        <v>1637.23</v>
      </c>
      <c r="E41" s="281">
        <v>1637.63</v>
      </c>
      <c r="F41" s="281">
        <v>1622.49</v>
      </c>
      <c r="G41" s="281">
        <v>1673.25</v>
      </c>
      <c r="H41" s="281">
        <v>1730.11</v>
      </c>
      <c r="I41" s="281">
        <v>1791.36</v>
      </c>
      <c r="J41" s="281">
        <v>1950.23</v>
      </c>
      <c r="K41" s="281">
        <v>1959.39</v>
      </c>
      <c r="L41" s="281">
        <v>1966.22</v>
      </c>
      <c r="M41" s="281">
        <v>1938.91</v>
      </c>
      <c r="N41" s="281">
        <v>1930.93</v>
      </c>
      <c r="O41" s="281">
        <v>1947.13</v>
      </c>
      <c r="P41" s="281">
        <v>1946.5</v>
      </c>
      <c r="Q41" s="281">
        <v>1941.39</v>
      </c>
      <c r="R41" s="281">
        <v>1940.42</v>
      </c>
      <c r="S41" s="281">
        <v>1940.99</v>
      </c>
      <c r="T41" s="281">
        <v>1933.9</v>
      </c>
      <c r="U41" s="281">
        <v>1971.45</v>
      </c>
      <c r="V41" s="281">
        <v>1818.89</v>
      </c>
      <c r="W41" s="281">
        <v>1766.75</v>
      </c>
      <c r="X41" s="281">
        <v>1722.2</v>
      </c>
      <c r="Y41" s="281">
        <v>1690.24</v>
      </c>
    </row>
    <row r="42" spans="1:25">
      <c r="A42" s="256">
        <v>21</v>
      </c>
      <c r="B42" s="281">
        <v>1800.64</v>
      </c>
      <c r="C42" s="281">
        <v>1773.16</v>
      </c>
      <c r="D42" s="281">
        <v>1730.23</v>
      </c>
      <c r="E42" s="281">
        <v>1770.5</v>
      </c>
      <c r="F42" s="281">
        <v>1743.36</v>
      </c>
      <c r="G42" s="281">
        <v>2105.14</v>
      </c>
      <c r="H42" s="281">
        <v>1847.74</v>
      </c>
      <c r="I42" s="281">
        <v>1948.63</v>
      </c>
      <c r="J42" s="281">
        <v>2278.25</v>
      </c>
      <c r="K42" s="281">
        <v>2386.13</v>
      </c>
      <c r="L42" s="281">
        <v>2388.84</v>
      </c>
      <c r="M42" s="281">
        <v>2470.33</v>
      </c>
      <c r="N42" s="281">
        <v>2339.8200000000002</v>
      </c>
      <c r="O42" s="281">
        <v>2334.14</v>
      </c>
      <c r="P42" s="281">
        <v>2332.89</v>
      </c>
      <c r="Q42" s="281">
        <v>2326.89</v>
      </c>
      <c r="R42" s="281">
        <v>2453.4699999999998</v>
      </c>
      <c r="S42" s="281">
        <v>2408.1999999999998</v>
      </c>
      <c r="T42" s="281">
        <v>2321.23</v>
      </c>
      <c r="U42" s="281">
        <v>2340.37</v>
      </c>
      <c r="V42" s="281">
        <v>2043.38</v>
      </c>
      <c r="W42" s="281">
        <v>1873.92</v>
      </c>
      <c r="X42" s="281">
        <v>1811.7</v>
      </c>
      <c r="Y42" s="281">
        <v>1796.89</v>
      </c>
    </row>
    <row r="43" spans="1:25">
      <c r="A43" s="256">
        <v>22</v>
      </c>
      <c r="B43" s="281">
        <v>1798.19</v>
      </c>
      <c r="C43" s="281">
        <v>1784.34</v>
      </c>
      <c r="D43" s="281">
        <v>1769.35</v>
      </c>
      <c r="E43" s="281">
        <v>1774.83</v>
      </c>
      <c r="F43" s="281">
        <v>1757.42</v>
      </c>
      <c r="G43" s="281">
        <v>1819.16</v>
      </c>
      <c r="H43" s="281">
        <v>1900.11</v>
      </c>
      <c r="I43" s="281">
        <v>1992.81</v>
      </c>
      <c r="J43" s="281">
        <v>2044.91</v>
      </c>
      <c r="K43" s="281">
        <v>2048.67</v>
      </c>
      <c r="L43" s="281">
        <v>2115.09</v>
      </c>
      <c r="M43" s="281">
        <v>2113.9499999999998</v>
      </c>
      <c r="N43" s="281">
        <v>2047.04</v>
      </c>
      <c r="O43" s="281">
        <v>2045.63</v>
      </c>
      <c r="P43" s="281">
        <v>2096.59</v>
      </c>
      <c r="Q43" s="281">
        <v>2043.12</v>
      </c>
      <c r="R43" s="281">
        <v>2054.15</v>
      </c>
      <c r="S43" s="281">
        <v>2102.27</v>
      </c>
      <c r="T43" s="281">
        <v>2035.53</v>
      </c>
      <c r="U43" s="281">
        <v>2038.97</v>
      </c>
      <c r="V43" s="281">
        <v>1874.03</v>
      </c>
      <c r="W43" s="281">
        <v>1799.1</v>
      </c>
      <c r="X43" s="281">
        <v>1763.49</v>
      </c>
      <c r="Y43" s="281">
        <v>1737.61</v>
      </c>
    </row>
    <row r="44" spans="1:25">
      <c r="A44" s="256">
        <v>23</v>
      </c>
      <c r="B44" s="281">
        <v>1585.06</v>
      </c>
      <c r="C44" s="281">
        <v>1577.99</v>
      </c>
      <c r="D44" s="281">
        <v>1584.21</v>
      </c>
      <c r="E44" s="281">
        <v>1606.61</v>
      </c>
      <c r="F44" s="281">
        <v>1601.43</v>
      </c>
      <c r="G44" s="281">
        <v>1645.85</v>
      </c>
      <c r="H44" s="281">
        <v>1665.22</v>
      </c>
      <c r="I44" s="281">
        <v>1751.44</v>
      </c>
      <c r="J44" s="281">
        <v>1777.83</v>
      </c>
      <c r="K44" s="281">
        <v>1812.38</v>
      </c>
      <c r="L44" s="281">
        <v>1818.98</v>
      </c>
      <c r="M44" s="281">
        <v>1872.22</v>
      </c>
      <c r="N44" s="281">
        <v>1879.82</v>
      </c>
      <c r="O44" s="281">
        <v>1855.57</v>
      </c>
      <c r="P44" s="281">
        <v>1834.68</v>
      </c>
      <c r="Q44" s="281">
        <v>1829.24</v>
      </c>
      <c r="R44" s="281">
        <v>1873.73</v>
      </c>
      <c r="S44" s="281">
        <v>1906.92</v>
      </c>
      <c r="T44" s="281">
        <v>1913.18</v>
      </c>
      <c r="U44" s="281">
        <v>2124.91</v>
      </c>
      <c r="V44" s="281">
        <v>1817.58</v>
      </c>
      <c r="W44" s="281">
        <v>1708.97</v>
      </c>
      <c r="X44" s="281">
        <v>1667.45</v>
      </c>
      <c r="Y44" s="281">
        <v>1655.69</v>
      </c>
    </row>
    <row r="45" spans="1:25">
      <c r="A45" s="256">
        <v>24</v>
      </c>
      <c r="B45" s="281">
        <v>1574.81</v>
      </c>
      <c r="C45" s="281">
        <v>1532.76</v>
      </c>
      <c r="D45" s="281">
        <v>1534.02</v>
      </c>
      <c r="E45" s="281">
        <v>1570.33</v>
      </c>
      <c r="F45" s="281">
        <v>1560.09</v>
      </c>
      <c r="G45" s="281">
        <v>1610.6</v>
      </c>
      <c r="H45" s="281">
        <v>1696.99</v>
      </c>
      <c r="I45" s="281">
        <v>1790.28</v>
      </c>
      <c r="J45" s="281">
        <v>1870.5</v>
      </c>
      <c r="K45" s="281">
        <v>1990.58</v>
      </c>
      <c r="L45" s="281">
        <v>1841.95</v>
      </c>
      <c r="M45" s="281">
        <v>1893.38</v>
      </c>
      <c r="N45" s="281">
        <v>1980.07</v>
      </c>
      <c r="O45" s="281">
        <v>2077.19</v>
      </c>
      <c r="P45" s="281">
        <v>2139.1999999999998</v>
      </c>
      <c r="Q45" s="281">
        <v>2106.3200000000002</v>
      </c>
      <c r="R45" s="281">
        <v>2064.61</v>
      </c>
      <c r="S45" s="281">
        <v>2219.7199999999998</v>
      </c>
      <c r="T45" s="281">
        <v>2005.18</v>
      </c>
      <c r="U45" s="281">
        <v>2087.6999999999998</v>
      </c>
      <c r="V45" s="281">
        <v>1774.74</v>
      </c>
      <c r="W45" s="281">
        <v>1636.3</v>
      </c>
      <c r="X45" s="281">
        <v>1602.47</v>
      </c>
      <c r="Y45" s="281">
        <v>1592.54</v>
      </c>
    </row>
    <row r="46" spans="1:25">
      <c r="A46" s="256">
        <v>25</v>
      </c>
      <c r="B46" s="281">
        <v>1495.46</v>
      </c>
      <c r="C46" s="281">
        <v>1457.26</v>
      </c>
      <c r="D46" s="281">
        <v>1505.58</v>
      </c>
      <c r="E46" s="281">
        <v>1536.33</v>
      </c>
      <c r="F46" s="281">
        <v>1536.1</v>
      </c>
      <c r="G46" s="281">
        <v>1564.83</v>
      </c>
      <c r="H46" s="281">
        <v>1625.39</v>
      </c>
      <c r="I46" s="281">
        <v>1713.11</v>
      </c>
      <c r="J46" s="281">
        <v>1738.58</v>
      </c>
      <c r="K46" s="281">
        <v>1805.17</v>
      </c>
      <c r="L46" s="281">
        <v>1804.58</v>
      </c>
      <c r="M46" s="281">
        <v>1800.46</v>
      </c>
      <c r="N46" s="281">
        <v>1777.07</v>
      </c>
      <c r="O46" s="281">
        <v>1779.01</v>
      </c>
      <c r="P46" s="281">
        <v>1772.49</v>
      </c>
      <c r="Q46" s="281">
        <v>1731.5</v>
      </c>
      <c r="R46" s="281">
        <v>1789.34</v>
      </c>
      <c r="S46" s="281">
        <v>1981.34</v>
      </c>
      <c r="T46" s="281">
        <v>2214.77</v>
      </c>
      <c r="U46" s="281">
        <v>1864.47</v>
      </c>
      <c r="V46" s="281">
        <v>1653.73</v>
      </c>
      <c r="W46" s="281">
        <v>1597.78</v>
      </c>
      <c r="X46" s="281">
        <v>1568.97</v>
      </c>
      <c r="Y46" s="281">
        <v>1541.66</v>
      </c>
    </row>
    <row r="47" spans="1:25">
      <c r="A47" s="256">
        <v>26</v>
      </c>
      <c r="B47" s="281">
        <v>1479.39</v>
      </c>
      <c r="C47" s="281">
        <v>1440.08</v>
      </c>
      <c r="D47" s="281">
        <v>1474.37</v>
      </c>
      <c r="E47" s="281">
        <v>1427.82</v>
      </c>
      <c r="F47" s="281">
        <v>1415.73</v>
      </c>
      <c r="G47" s="281">
        <v>1519.86</v>
      </c>
      <c r="H47" s="281">
        <v>1611.55</v>
      </c>
      <c r="I47" s="281">
        <v>1731</v>
      </c>
      <c r="J47" s="281">
        <v>1809.34</v>
      </c>
      <c r="K47" s="281">
        <v>1814.84</v>
      </c>
      <c r="L47" s="281">
        <v>1817.23</v>
      </c>
      <c r="M47" s="281">
        <v>1808.08</v>
      </c>
      <c r="N47" s="281">
        <v>1807.48</v>
      </c>
      <c r="O47" s="281">
        <v>1701.56</v>
      </c>
      <c r="P47" s="281">
        <v>1725.43</v>
      </c>
      <c r="Q47" s="281">
        <v>1631.5</v>
      </c>
      <c r="R47" s="281">
        <v>1608.56</v>
      </c>
      <c r="S47" s="281">
        <v>1610.56</v>
      </c>
      <c r="T47" s="281">
        <v>1787.72</v>
      </c>
      <c r="U47" s="281">
        <v>1832.02</v>
      </c>
      <c r="V47" s="281">
        <v>1760.13</v>
      </c>
      <c r="W47" s="281">
        <v>1639.49</v>
      </c>
      <c r="X47" s="281">
        <v>1576.41</v>
      </c>
      <c r="Y47" s="281">
        <v>1522.49</v>
      </c>
    </row>
    <row r="48" spans="1:25">
      <c r="A48" s="256">
        <v>27</v>
      </c>
      <c r="B48" s="281">
        <v>1551.84</v>
      </c>
      <c r="C48" s="281">
        <v>1499.41</v>
      </c>
      <c r="D48" s="281">
        <v>1500.13</v>
      </c>
      <c r="E48" s="281">
        <v>1488.83</v>
      </c>
      <c r="F48" s="281">
        <v>1476.35</v>
      </c>
      <c r="G48" s="281">
        <v>1597.73</v>
      </c>
      <c r="H48" s="281">
        <v>1640.82</v>
      </c>
      <c r="I48" s="281">
        <v>1731.76</v>
      </c>
      <c r="J48" s="281">
        <v>1789.27</v>
      </c>
      <c r="K48" s="281">
        <v>2004.73</v>
      </c>
      <c r="L48" s="281">
        <v>2004.92</v>
      </c>
      <c r="M48" s="281">
        <v>2002.63</v>
      </c>
      <c r="N48" s="281">
        <v>1903.47</v>
      </c>
      <c r="O48" s="281">
        <v>1816.56</v>
      </c>
      <c r="P48" s="281">
        <v>1710.11</v>
      </c>
      <c r="Q48" s="281">
        <v>1691.94</v>
      </c>
      <c r="R48" s="281">
        <v>1667.64</v>
      </c>
      <c r="S48" s="281">
        <v>1671.97</v>
      </c>
      <c r="T48" s="281">
        <v>2092.09</v>
      </c>
      <c r="U48" s="281">
        <v>2145.92</v>
      </c>
      <c r="V48" s="281">
        <v>1864.87</v>
      </c>
      <c r="W48" s="281">
        <v>1813.02</v>
      </c>
      <c r="X48" s="281">
        <v>1610.89</v>
      </c>
      <c r="Y48" s="281">
        <v>1606.74</v>
      </c>
    </row>
    <row r="49" spans="1:25">
      <c r="A49" s="256">
        <v>28</v>
      </c>
      <c r="B49" s="281">
        <v>1568</v>
      </c>
      <c r="C49" s="281">
        <v>1519.47</v>
      </c>
      <c r="D49" s="281">
        <v>1496.12</v>
      </c>
      <c r="E49" s="281">
        <v>1364.04</v>
      </c>
      <c r="F49" s="281">
        <v>1357.02</v>
      </c>
      <c r="G49" s="281">
        <v>1475.14</v>
      </c>
      <c r="H49" s="281">
        <v>1595.99</v>
      </c>
      <c r="I49" s="281">
        <v>1680.69</v>
      </c>
      <c r="J49" s="281">
        <v>1767.09</v>
      </c>
      <c r="K49" s="281">
        <v>1991.71</v>
      </c>
      <c r="L49" s="281">
        <v>2137.66</v>
      </c>
      <c r="M49" s="281">
        <v>2132.73</v>
      </c>
      <c r="N49" s="281">
        <v>2140.34</v>
      </c>
      <c r="O49" s="281">
        <v>2140.27</v>
      </c>
      <c r="P49" s="281">
        <v>2162.2600000000002</v>
      </c>
      <c r="Q49" s="281">
        <v>2080.84</v>
      </c>
      <c r="R49" s="281">
        <v>1835.98</v>
      </c>
      <c r="S49" s="281">
        <v>1843.53</v>
      </c>
      <c r="T49" s="281">
        <v>2355.33</v>
      </c>
      <c r="U49" s="281">
        <v>2428.59</v>
      </c>
      <c r="V49" s="281">
        <v>2113.7199999999998</v>
      </c>
      <c r="W49" s="281">
        <v>1873.22</v>
      </c>
      <c r="X49" s="281">
        <v>1738.53</v>
      </c>
      <c r="Y49" s="281">
        <v>1619.54</v>
      </c>
    </row>
    <row r="50" spans="1:25">
      <c r="A50" s="256">
        <v>29</v>
      </c>
      <c r="B50" s="281">
        <v>1513</v>
      </c>
      <c r="C50" s="281">
        <v>1470.24</v>
      </c>
      <c r="D50" s="281">
        <v>1469.7</v>
      </c>
      <c r="E50" s="281">
        <v>1389.92</v>
      </c>
      <c r="F50" s="281">
        <v>1372.98</v>
      </c>
      <c r="G50" s="281">
        <v>1552.33</v>
      </c>
      <c r="H50" s="281">
        <v>1664.39</v>
      </c>
      <c r="I50" s="281">
        <v>1801.07</v>
      </c>
      <c r="J50" s="281">
        <v>1975.56</v>
      </c>
      <c r="K50" s="281">
        <v>1992.87</v>
      </c>
      <c r="L50" s="281">
        <v>1869.44</v>
      </c>
      <c r="M50" s="281">
        <v>1873.37</v>
      </c>
      <c r="N50" s="281">
        <v>1885.52</v>
      </c>
      <c r="O50" s="281">
        <v>1796.58</v>
      </c>
      <c r="P50" s="281">
        <v>1688.89</v>
      </c>
      <c r="Q50" s="281">
        <v>1701.59</v>
      </c>
      <c r="R50" s="281">
        <v>1664.3</v>
      </c>
      <c r="S50" s="281">
        <v>1654.56</v>
      </c>
      <c r="T50" s="281">
        <v>1859.13</v>
      </c>
      <c r="U50" s="281">
        <v>1880.9</v>
      </c>
      <c r="V50" s="281">
        <v>1746.69</v>
      </c>
      <c r="W50" s="281">
        <v>1608.35</v>
      </c>
      <c r="X50" s="281">
        <v>1559.19</v>
      </c>
      <c r="Y50" s="281">
        <v>1477.31</v>
      </c>
    </row>
    <row r="51" spans="1:25">
      <c r="A51" s="256">
        <v>30</v>
      </c>
      <c r="B51" s="281">
        <v>1176.19</v>
      </c>
      <c r="C51" s="281">
        <v>1163.05</v>
      </c>
      <c r="D51" s="281">
        <v>1242.71</v>
      </c>
      <c r="E51" s="281">
        <v>1138.8800000000001</v>
      </c>
      <c r="F51" s="281">
        <v>1310.23</v>
      </c>
      <c r="G51" s="281">
        <v>1483.63</v>
      </c>
      <c r="H51" s="281">
        <v>1607.65</v>
      </c>
      <c r="I51" s="281">
        <v>1714.26</v>
      </c>
      <c r="J51" s="281">
        <v>1792.34</v>
      </c>
      <c r="K51" s="281">
        <v>1798.95</v>
      </c>
      <c r="L51" s="281">
        <v>2026.55</v>
      </c>
      <c r="M51" s="281">
        <v>1873.57</v>
      </c>
      <c r="N51" s="281">
        <v>2021.31</v>
      </c>
      <c r="O51" s="281">
        <v>2053.63</v>
      </c>
      <c r="P51" s="281">
        <v>1851.8</v>
      </c>
      <c r="Q51" s="281">
        <v>1819.35</v>
      </c>
      <c r="R51" s="281">
        <v>1827.6</v>
      </c>
      <c r="S51" s="281">
        <v>1809.96</v>
      </c>
      <c r="T51" s="281">
        <v>1812.78</v>
      </c>
      <c r="U51" s="281">
        <v>2024.41</v>
      </c>
      <c r="V51" s="281">
        <v>2039.58</v>
      </c>
      <c r="W51" s="281">
        <v>1797.75</v>
      </c>
      <c r="X51" s="281">
        <v>1653.76</v>
      </c>
      <c r="Y51" s="281">
        <v>1472.05</v>
      </c>
    </row>
    <row r="52" spans="1:25">
      <c r="A52" s="256">
        <v>31</v>
      </c>
      <c r="B52" s="281">
        <v>1395.52</v>
      </c>
      <c r="C52" s="281">
        <v>1349.01</v>
      </c>
      <c r="D52" s="281">
        <v>1356.68</v>
      </c>
      <c r="E52" s="281">
        <v>1376.3</v>
      </c>
      <c r="F52" s="281">
        <v>1360.24</v>
      </c>
      <c r="G52" s="281">
        <v>1440.68</v>
      </c>
      <c r="H52" s="281">
        <v>1541.71</v>
      </c>
      <c r="I52" s="281">
        <v>1662.55</v>
      </c>
      <c r="J52" s="281">
        <v>1756.37</v>
      </c>
      <c r="K52" s="281">
        <v>1837.13</v>
      </c>
      <c r="L52" s="281">
        <v>1812.08</v>
      </c>
      <c r="M52" s="281">
        <v>1875.28</v>
      </c>
      <c r="N52" s="281">
        <v>1832.16</v>
      </c>
      <c r="O52" s="281">
        <v>1871.49</v>
      </c>
      <c r="P52" s="281">
        <v>1832.93</v>
      </c>
      <c r="Q52" s="281">
        <v>1678.39</v>
      </c>
      <c r="R52" s="281">
        <v>1637.48</v>
      </c>
      <c r="S52" s="281">
        <v>1873.18</v>
      </c>
      <c r="T52" s="281">
        <v>2232.3000000000002</v>
      </c>
      <c r="U52" s="281">
        <v>1827.53</v>
      </c>
      <c r="V52" s="281">
        <v>1717.65</v>
      </c>
      <c r="W52" s="281">
        <v>1585.59</v>
      </c>
      <c r="X52" s="281">
        <v>1528.2</v>
      </c>
      <c r="Y52" s="281">
        <v>1427.1</v>
      </c>
    </row>
    <row r="54" spans="1:25" ht="18" customHeight="1">
      <c r="A54" s="459" t="s">
        <v>212</v>
      </c>
      <c r="B54" s="491" t="s">
        <v>214</v>
      </c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</row>
    <row r="55" spans="1:25" ht="30">
      <c r="A55" s="459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2084.5300000000002</v>
      </c>
      <c r="C56" s="281">
        <v>2084.64</v>
      </c>
      <c r="D56" s="281">
        <v>2082.5500000000002</v>
      </c>
      <c r="E56" s="281">
        <v>2135.14</v>
      </c>
      <c r="F56" s="281">
        <v>2223.94</v>
      </c>
      <c r="G56" s="281">
        <v>2309.17</v>
      </c>
      <c r="H56" s="281">
        <v>2483.6</v>
      </c>
      <c r="I56" s="281">
        <v>2604.65</v>
      </c>
      <c r="J56" s="281">
        <v>2707.53</v>
      </c>
      <c r="K56" s="281">
        <v>2705.93</v>
      </c>
      <c r="L56" s="281">
        <v>2706.84</v>
      </c>
      <c r="M56" s="281">
        <v>2888.29</v>
      </c>
      <c r="N56" s="281">
        <v>2887.81</v>
      </c>
      <c r="O56" s="281">
        <v>2885.71</v>
      </c>
      <c r="P56" s="281">
        <v>2865.04</v>
      </c>
      <c r="Q56" s="281">
        <v>2851.45</v>
      </c>
      <c r="R56" s="281">
        <v>2840.1</v>
      </c>
      <c r="S56" s="281">
        <v>2865.14</v>
      </c>
      <c r="T56" s="281">
        <v>2751.41</v>
      </c>
      <c r="U56" s="281">
        <v>2624.8</v>
      </c>
      <c r="V56" s="281">
        <v>2449.1799999999998</v>
      </c>
      <c r="W56" s="281">
        <v>2328.5500000000002</v>
      </c>
      <c r="X56" s="281">
        <v>2274.2800000000002</v>
      </c>
      <c r="Y56" s="281">
        <v>2085.44</v>
      </c>
    </row>
    <row r="57" spans="1:25">
      <c r="A57" s="256">
        <v>2</v>
      </c>
      <c r="B57" s="281">
        <v>2041.77</v>
      </c>
      <c r="C57" s="281">
        <v>2005.71</v>
      </c>
      <c r="D57" s="281">
        <v>2007.48</v>
      </c>
      <c r="E57" s="281">
        <v>2009.69</v>
      </c>
      <c r="F57" s="281">
        <v>2056.4699999999998</v>
      </c>
      <c r="G57" s="281">
        <v>2055.56</v>
      </c>
      <c r="H57" s="281">
        <v>2329.91</v>
      </c>
      <c r="I57" s="281">
        <v>2479</v>
      </c>
      <c r="J57" s="281">
        <v>2579.2800000000002</v>
      </c>
      <c r="K57" s="281">
        <v>2628.64</v>
      </c>
      <c r="L57" s="281">
        <v>2629.55</v>
      </c>
      <c r="M57" s="281">
        <v>2834.48</v>
      </c>
      <c r="N57" s="281">
        <v>2874.46</v>
      </c>
      <c r="O57" s="281">
        <v>2866.43</v>
      </c>
      <c r="P57" s="281">
        <v>2861.31</v>
      </c>
      <c r="Q57" s="281">
        <v>2852.42</v>
      </c>
      <c r="R57" s="281">
        <v>2948.21</v>
      </c>
      <c r="S57" s="281">
        <v>2952.27</v>
      </c>
      <c r="T57" s="281">
        <v>2839.57</v>
      </c>
      <c r="U57" s="281">
        <v>2688.75</v>
      </c>
      <c r="V57" s="281">
        <v>2669.53</v>
      </c>
      <c r="W57" s="281">
        <v>2536.59</v>
      </c>
      <c r="X57" s="281">
        <v>2437.06</v>
      </c>
      <c r="Y57" s="281">
        <v>2220.67</v>
      </c>
    </row>
    <row r="58" spans="1:25">
      <c r="A58" s="256">
        <v>3</v>
      </c>
      <c r="B58" s="281">
        <v>2326.0700000000002</v>
      </c>
      <c r="C58" s="281">
        <v>2317.1799999999998</v>
      </c>
      <c r="D58" s="281">
        <v>2309.81</v>
      </c>
      <c r="E58" s="281">
        <v>2307.81</v>
      </c>
      <c r="F58" s="281">
        <v>2288.91</v>
      </c>
      <c r="G58" s="281">
        <v>2339.92</v>
      </c>
      <c r="H58" s="281">
        <v>2385.1999999999998</v>
      </c>
      <c r="I58" s="281">
        <v>2568.2399999999998</v>
      </c>
      <c r="J58" s="281">
        <v>2629.19</v>
      </c>
      <c r="K58" s="281">
        <v>2695.44</v>
      </c>
      <c r="L58" s="281">
        <v>2683.33</v>
      </c>
      <c r="M58" s="281">
        <v>2716.82</v>
      </c>
      <c r="N58" s="281">
        <v>2704.09</v>
      </c>
      <c r="O58" s="281">
        <v>2667.51</v>
      </c>
      <c r="P58" s="281">
        <v>2701.92</v>
      </c>
      <c r="Q58" s="281">
        <v>2695.15</v>
      </c>
      <c r="R58" s="281">
        <v>2668.75</v>
      </c>
      <c r="S58" s="281">
        <v>2655.63</v>
      </c>
      <c r="T58" s="281">
        <v>2643.08</v>
      </c>
      <c r="U58" s="281">
        <v>2585.13</v>
      </c>
      <c r="V58" s="281">
        <v>2580.0500000000002</v>
      </c>
      <c r="W58" s="281">
        <v>2464.54</v>
      </c>
      <c r="X58" s="281">
        <v>2383.4499999999998</v>
      </c>
      <c r="Y58" s="281">
        <v>2358.2399999999998</v>
      </c>
    </row>
    <row r="59" spans="1:25">
      <c r="A59" s="256">
        <v>4</v>
      </c>
      <c r="B59" s="281">
        <v>2302</v>
      </c>
      <c r="C59" s="281">
        <v>2290.87</v>
      </c>
      <c r="D59" s="281">
        <v>2288.5300000000002</v>
      </c>
      <c r="E59" s="281">
        <v>2291.48</v>
      </c>
      <c r="F59" s="281">
        <v>2282.86</v>
      </c>
      <c r="G59" s="281">
        <v>2352.5300000000002</v>
      </c>
      <c r="H59" s="281">
        <v>2452.37</v>
      </c>
      <c r="I59" s="281">
        <v>2623.02</v>
      </c>
      <c r="J59" s="281">
        <v>2705.7</v>
      </c>
      <c r="K59" s="281">
        <v>2779.04</v>
      </c>
      <c r="L59" s="281">
        <v>2725.44</v>
      </c>
      <c r="M59" s="281">
        <v>2853.54</v>
      </c>
      <c r="N59" s="281">
        <v>2849.3</v>
      </c>
      <c r="O59" s="281">
        <v>2920.46</v>
      </c>
      <c r="P59" s="281">
        <v>2926.64</v>
      </c>
      <c r="Q59" s="281">
        <v>2835.55</v>
      </c>
      <c r="R59" s="281">
        <v>2831.69</v>
      </c>
      <c r="S59" s="281">
        <v>2948.95</v>
      </c>
      <c r="T59" s="281">
        <v>2700.14</v>
      </c>
      <c r="U59" s="281">
        <v>2544.27</v>
      </c>
      <c r="V59" s="281">
        <v>2578.23</v>
      </c>
      <c r="W59" s="281">
        <v>2460.5100000000002</v>
      </c>
      <c r="X59" s="281">
        <v>2388.12</v>
      </c>
      <c r="Y59" s="281">
        <v>2337.87</v>
      </c>
    </row>
    <row r="60" spans="1:25">
      <c r="A60" s="256">
        <v>5</v>
      </c>
      <c r="B60" s="281">
        <v>2270.4299999999998</v>
      </c>
      <c r="C60" s="281">
        <v>2259.27</v>
      </c>
      <c r="D60" s="281">
        <v>2257.86</v>
      </c>
      <c r="E60" s="281">
        <v>2284.2800000000002</v>
      </c>
      <c r="F60" s="281">
        <v>2280.0700000000002</v>
      </c>
      <c r="G60" s="281">
        <v>2431.89</v>
      </c>
      <c r="H60" s="281">
        <v>2524.4</v>
      </c>
      <c r="I60" s="281">
        <v>2627.24</v>
      </c>
      <c r="J60" s="281">
        <v>2719.46</v>
      </c>
      <c r="K60" s="281">
        <v>2762.96</v>
      </c>
      <c r="L60" s="281">
        <v>2771.41</v>
      </c>
      <c r="M60" s="281">
        <v>2770.38</v>
      </c>
      <c r="N60" s="281">
        <v>2794.67</v>
      </c>
      <c r="O60" s="281">
        <v>2814.4</v>
      </c>
      <c r="P60" s="281">
        <v>2801.49</v>
      </c>
      <c r="Q60" s="281">
        <v>2843.82</v>
      </c>
      <c r="R60" s="281">
        <v>2835.88</v>
      </c>
      <c r="S60" s="281">
        <v>2893.56</v>
      </c>
      <c r="T60" s="281">
        <v>2944.57</v>
      </c>
      <c r="U60" s="281">
        <v>2708.18</v>
      </c>
      <c r="V60" s="281">
        <v>2710.63</v>
      </c>
      <c r="W60" s="281">
        <v>2621.09</v>
      </c>
      <c r="X60" s="281">
        <v>2497.84</v>
      </c>
      <c r="Y60" s="281">
        <v>2408.67</v>
      </c>
    </row>
    <row r="61" spans="1:25">
      <c r="A61" s="256">
        <v>6</v>
      </c>
      <c r="B61" s="281">
        <v>2343.8200000000002</v>
      </c>
      <c r="C61" s="281">
        <v>2332.0100000000002</v>
      </c>
      <c r="D61" s="281">
        <v>2310.64</v>
      </c>
      <c r="E61" s="281">
        <v>2313.65</v>
      </c>
      <c r="F61" s="281">
        <v>2288.9299999999998</v>
      </c>
      <c r="G61" s="281">
        <v>2508.75</v>
      </c>
      <c r="H61" s="281">
        <v>2574.1999999999998</v>
      </c>
      <c r="I61" s="281">
        <v>2682.19</v>
      </c>
      <c r="J61" s="281">
        <v>2888.25</v>
      </c>
      <c r="K61" s="281">
        <v>2994.35</v>
      </c>
      <c r="L61" s="281">
        <v>3009.71</v>
      </c>
      <c r="M61" s="281">
        <v>2983.45</v>
      </c>
      <c r="N61" s="281">
        <v>2983.06</v>
      </c>
      <c r="O61" s="281">
        <v>2981.02</v>
      </c>
      <c r="P61" s="281">
        <v>2979.61</v>
      </c>
      <c r="Q61" s="281">
        <v>2949.33</v>
      </c>
      <c r="R61" s="281">
        <v>2919.53</v>
      </c>
      <c r="S61" s="281">
        <v>2922.7</v>
      </c>
      <c r="T61" s="281">
        <v>2902.43</v>
      </c>
      <c r="U61" s="281">
        <v>2736.37</v>
      </c>
      <c r="V61" s="281">
        <v>2705.11</v>
      </c>
      <c r="W61" s="281">
        <v>2585.66</v>
      </c>
      <c r="X61" s="281">
        <v>2383.3000000000002</v>
      </c>
      <c r="Y61" s="281">
        <v>2354.9499999999998</v>
      </c>
    </row>
    <row r="62" spans="1:25">
      <c r="A62" s="256">
        <v>7</v>
      </c>
      <c r="B62" s="281">
        <v>2354.6</v>
      </c>
      <c r="C62" s="281">
        <v>2340.48</v>
      </c>
      <c r="D62" s="281">
        <v>2329.75</v>
      </c>
      <c r="E62" s="281">
        <v>2307.64</v>
      </c>
      <c r="F62" s="281">
        <v>2298.5300000000002</v>
      </c>
      <c r="G62" s="281">
        <v>2380.21</v>
      </c>
      <c r="H62" s="281">
        <v>2447.4299999999998</v>
      </c>
      <c r="I62" s="281">
        <v>2562.02</v>
      </c>
      <c r="J62" s="281">
        <v>2717.11</v>
      </c>
      <c r="K62" s="281">
        <v>2884.91</v>
      </c>
      <c r="L62" s="281">
        <v>2916.99</v>
      </c>
      <c r="M62" s="281">
        <v>2958.74</v>
      </c>
      <c r="N62" s="281">
        <v>3000.38</v>
      </c>
      <c r="O62" s="281">
        <v>3013.62</v>
      </c>
      <c r="P62" s="281">
        <v>3040.46</v>
      </c>
      <c r="Q62" s="281">
        <v>3051.24</v>
      </c>
      <c r="R62" s="281">
        <v>3050.2</v>
      </c>
      <c r="S62" s="281">
        <v>3011.62</v>
      </c>
      <c r="T62" s="281">
        <v>3041.59</v>
      </c>
      <c r="U62" s="281">
        <v>2783.3</v>
      </c>
      <c r="V62" s="281">
        <v>2765.96</v>
      </c>
      <c r="W62" s="281">
        <v>2585.04</v>
      </c>
      <c r="X62" s="281">
        <v>2445.13</v>
      </c>
      <c r="Y62" s="281">
        <v>2391.34</v>
      </c>
    </row>
    <row r="63" spans="1:25">
      <c r="A63" s="256">
        <v>8</v>
      </c>
      <c r="B63" s="281">
        <v>2307.9</v>
      </c>
      <c r="C63" s="281">
        <v>2303.02</v>
      </c>
      <c r="D63" s="281">
        <v>2297.1799999999998</v>
      </c>
      <c r="E63" s="281">
        <v>2290.89</v>
      </c>
      <c r="F63" s="281">
        <v>2288.37</v>
      </c>
      <c r="G63" s="281">
        <v>2425.0300000000002</v>
      </c>
      <c r="H63" s="281">
        <v>2496.39</v>
      </c>
      <c r="I63" s="281">
        <v>2629.27</v>
      </c>
      <c r="J63" s="281">
        <v>2702.68</v>
      </c>
      <c r="K63" s="281">
        <v>2830.14</v>
      </c>
      <c r="L63" s="281">
        <v>2866.02</v>
      </c>
      <c r="M63" s="281">
        <v>2862.03</v>
      </c>
      <c r="N63" s="281">
        <v>2899.5</v>
      </c>
      <c r="O63" s="281">
        <v>2889.91</v>
      </c>
      <c r="P63" s="281">
        <v>2884.96</v>
      </c>
      <c r="Q63" s="281">
        <v>2807.86</v>
      </c>
      <c r="R63" s="281">
        <v>2712.94</v>
      </c>
      <c r="S63" s="281">
        <v>2724.64</v>
      </c>
      <c r="T63" s="281">
        <v>2684.64</v>
      </c>
      <c r="U63" s="281">
        <v>2567.59</v>
      </c>
      <c r="V63" s="281">
        <v>2574.38</v>
      </c>
      <c r="W63" s="281">
        <v>2405</v>
      </c>
      <c r="X63" s="281">
        <v>2326.5700000000002</v>
      </c>
      <c r="Y63" s="281">
        <v>2306.64</v>
      </c>
    </row>
    <row r="64" spans="1:25">
      <c r="A64" s="256">
        <v>9</v>
      </c>
      <c r="B64" s="281">
        <v>2234.13</v>
      </c>
      <c r="C64" s="281">
        <v>2088.6799999999998</v>
      </c>
      <c r="D64" s="281">
        <v>2166.94</v>
      </c>
      <c r="E64" s="281">
        <v>2155.14</v>
      </c>
      <c r="F64" s="281">
        <v>2174.9699999999998</v>
      </c>
      <c r="G64" s="281">
        <v>2358.62</v>
      </c>
      <c r="H64" s="281">
        <v>2446.4</v>
      </c>
      <c r="I64" s="281">
        <v>2543.7800000000002</v>
      </c>
      <c r="J64" s="281">
        <v>2507.63</v>
      </c>
      <c r="K64" s="281">
        <v>2728.28</v>
      </c>
      <c r="L64" s="281">
        <v>2733.25</v>
      </c>
      <c r="M64" s="281">
        <v>2657.7</v>
      </c>
      <c r="N64" s="281">
        <v>2727.73</v>
      </c>
      <c r="O64" s="281">
        <v>2757.62</v>
      </c>
      <c r="P64" s="281">
        <v>2795.56</v>
      </c>
      <c r="Q64" s="281">
        <v>2810.03</v>
      </c>
      <c r="R64" s="281">
        <v>2706.38</v>
      </c>
      <c r="S64" s="281">
        <v>2712.62</v>
      </c>
      <c r="T64" s="281">
        <v>2668.52</v>
      </c>
      <c r="U64" s="281">
        <v>2534.4899999999998</v>
      </c>
      <c r="V64" s="281">
        <v>2503.2199999999998</v>
      </c>
      <c r="W64" s="281">
        <v>2395.86</v>
      </c>
      <c r="X64" s="281">
        <v>2328.4699999999998</v>
      </c>
      <c r="Y64" s="281">
        <v>2271.15</v>
      </c>
    </row>
    <row r="65" spans="1:25">
      <c r="A65" s="256">
        <v>10</v>
      </c>
      <c r="B65" s="281">
        <v>2302.79</v>
      </c>
      <c r="C65" s="281">
        <v>2291.9299999999998</v>
      </c>
      <c r="D65" s="281">
        <v>2278.65</v>
      </c>
      <c r="E65" s="281">
        <v>2279.46</v>
      </c>
      <c r="F65" s="281">
        <v>2267.5</v>
      </c>
      <c r="G65" s="281">
        <v>2334.59</v>
      </c>
      <c r="H65" s="281">
        <v>2394.9499999999998</v>
      </c>
      <c r="I65" s="281">
        <v>2528.17</v>
      </c>
      <c r="J65" s="281">
        <v>2623.74</v>
      </c>
      <c r="K65" s="281">
        <v>2749.25</v>
      </c>
      <c r="L65" s="281">
        <v>2757.51</v>
      </c>
      <c r="M65" s="281">
        <v>2751.78</v>
      </c>
      <c r="N65" s="281">
        <v>2765.8</v>
      </c>
      <c r="O65" s="281">
        <v>2815.93</v>
      </c>
      <c r="P65" s="281">
        <v>2823.32</v>
      </c>
      <c r="Q65" s="281">
        <v>2782.36</v>
      </c>
      <c r="R65" s="281">
        <v>2710.89</v>
      </c>
      <c r="S65" s="281">
        <v>2714.79</v>
      </c>
      <c r="T65" s="281">
        <v>2667.02</v>
      </c>
      <c r="U65" s="281">
        <v>2556.0700000000002</v>
      </c>
      <c r="V65" s="281">
        <v>2566.5</v>
      </c>
      <c r="W65" s="281">
        <v>2410.4899999999998</v>
      </c>
      <c r="X65" s="281">
        <v>2356.56</v>
      </c>
      <c r="Y65" s="281">
        <v>2336.4499999999998</v>
      </c>
    </row>
    <row r="66" spans="1:25">
      <c r="A66" s="256">
        <v>11</v>
      </c>
      <c r="B66" s="281">
        <v>2275.89</v>
      </c>
      <c r="C66" s="281">
        <v>2248.14</v>
      </c>
      <c r="D66" s="281">
        <v>2251</v>
      </c>
      <c r="E66" s="281">
        <v>2253.6</v>
      </c>
      <c r="F66" s="281">
        <v>2238.31</v>
      </c>
      <c r="G66" s="281">
        <v>2323.4499999999998</v>
      </c>
      <c r="H66" s="281">
        <v>2401.58</v>
      </c>
      <c r="I66" s="281">
        <v>2491.56</v>
      </c>
      <c r="J66" s="281">
        <v>2582.54</v>
      </c>
      <c r="K66" s="281">
        <v>2647.53</v>
      </c>
      <c r="L66" s="281">
        <v>2642.18</v>
      </c>
      <c r="M66" s="281">
        <v>2648.76</v>
      </c>
      <c r="N66" s="281">
        <v>2653.02</v>
      </c>
      <c r="O66" s="281">
        <v>2660.79</v>
      </c>
      <c r="P66" s="281">
        <v>2662.3</v>
      </c>
      <c r="Q66" s="281">
        <v>2691.72</v>
      </c>
      <c r="R66" s="281">
        <v>2625.64</v>
      </c>
      <c r="S66" s="281">
        <v>2633.34</v>
      </c>
      <c r="T66" s="281">
        <v>2632.26</v>
      </c>
      <c r="U66" s="281">
        <v>2501.48</v>
      </c>
      <c r="V66" s="281">
        <v>2456.5700000000002</v>
      </c>
      <c r="W66" s="281">
        <v>2361.64</v>
      </c>
      <c r="X66" s="281">
        <v>2310.12</v>
      </c>
      <c r="Y66" s="281">
        <v>2297.27</v>
      </c>
    </row>
    <row r="67" spans="1:25">
      <c r="A67" s="256">
        <v>12</v>
      </c>
      <c r="B67" s="281">
        <v>2356.2600000000002</v>
      </c>
      <c r="C67" s="281">
        <v>2341.61</v>
      </c>
      <c r="D67" s="281">
        <v>2344.6</v>
      </c>
      <c r="E67" s="281">
        <v>2299.5300000000002</v>
      </c>
      <c r="F67" s="281">
        <v>2333.6</v>
      </c>
      <c r="G67" s="281">
        <v>2405.66</v>
      </c>
      <c r="H67" s="281">
        <v>2483.52</v>
      </c>
      <c r="I67" s="281">
        <v>2607.36</v>
      </c>
      <c r="J67" s="281">
        <v>2669.43</v>
      </c>
      <c r="K67" s="281">
        <v>2743.27</v>
      </c>
      <c r="L67" s="281">
        <v>2747.99</v>
      </c>
      <c r="M67" s="281">
        <v>2781.54</v>
      </c>
      <c r="N67" s="281">
        <v>2775.9</v>
      </c>
      <c r="O67" s="281">
        <v>2812.77</v>
      </c>
      <c r="P67" s="281">
        <v>2814.14</v>
      </c>
      <c r="Q67" s="281">
        <v>2791.1</v>
      </c>
      <c r="R67" s="281">
        <v>2807.21</v>
      </c>
      <c r="S67" s="281">
        <v>2809.65</v>
      </c>
      <c r="T67" s="281">
        <v>2802.31</v>
      </c>
      <c r="U67" s="281">
        <v>2701.56</v>
      </c>
      <c r="V67" s="281">
        <v>2437.14</v>
      </c>
      <c r="W67" s="281">
        <v>2487.33</v>
      </c>
      <c r="X67" s="281">
        <v>2432.5500000000002</v>
      </c>
      <c r="Y67" s="281">
        <v>2408.33</v>
      </c>
    </row>
    <row r="68" spans="1:25">
      <c r="A68" s="256">
        <v>13</v>
      </c>
      <c r="B68" s="281">
        <v>2504.94</v>
      </c>
      <c r="C68" s="281">
        <v>2470.35</v>
      </c>
      <c r="D68" s="281">
        <v>2468.8000000000002</v>
      </c>
      <c r="E68" s="281">
        <v>2405</v>
      </c>
      <c r="F68" s="281">
        <v>2442.7600000000002</v>
      </c>
      <c r="G68" s="281">
        <v>2492.0700000000002</v>
      </c>
      <c r="H68" s="281">
        <v>2614.8200000000002</v>
      </c>
      <c r="I68" s="281">
        <v>2668.76</v>
      </c>
      <c r="J68" s="281">
        <v>2890.54</v>
      </c>
      <c r="K68" s="281">
        <v>2934.5</v>
      </c>
      <c r="L68" s="281">
        <v>2972.7</v>
      </c>
      <c r="M68" s="281">
        <v>2994.55</v>
      </c>
      <c r="N68" s="281">
        <v>2982.42</v>
      </c>
      <c r="O68" s="281">
        <v>3001.88</v>
      </c>
      <c r="P68" s="281">
        <v>3004.28</v>
      </c>
      <c r="Q68" s="281">
        <v>2990.28</v>
      </c>
      <c r="R68" s="281">
        <v>2985.68</v>
      </c>
      <c r="S68" s="281">
        <v>2961.24</v>
      </c>
      <c r="T68" s="281">
        <v>2893.49</v>
      </c>
      <c r="U68" s="281">
        <v>2709.38</v>
      </c>
      <c r="V68" s="281">
        <v>2564.61</v>
      </c>
      <c r="W68" s="281">
        <v>2590.5</v>
      </c>
      <c r="X68" s="281">
        <v>2547.16</v>
      </c>
      <c r="Y68" s="281">
        <v>2532.23</v>
      </c>
    </row>
    <row r="69" spans="1:25">
      <c r="A69" s="256">
        <v>14</v>
      </c>
      <c r="B69" s="281">
        <v>2446.4899999999998</v>
      </c>
      <c r="C69" s="281">
        <v>2414.29</v>
      </c>
      <c r="D69" s="281">
        <v>2419.4899999999998</v>
      </c>
      <c r="E69" s="281">
        <v>2344.21</v>
      </c>
      <c r="F69" s="281">
        <v>2365.64</v>
      </c>
      <c r="G69" s="281">
        <v>2416.54</v>
      </c>
      <c r="H69" s="281">
        <v>2548.1999999999998</v>
      </c>
      <c r="I69" s="281">
        <v>2674.33</v>
      </c>
      <c r="J69" s="281">
        <v>2686.21</v>
      </c>
      <c r="K69" s="281">
        <v>2774.06</v>
      </c>
      <c r="L69" s="281">
        <v>2894.34</v>
      </c>
      <c r="M69" s="281">
        <v>2880.87</v>
      </c>
      <c r="N69" s="281">
        <v>2897.88</v>
      </c>
      <c r="O69" s="281">
        <v>2914.16</v>
      </c>
      <c r="P69" s="281">
        <v>2914.35</v>
      </c>
      <c r="Q69" s="281">
        <v>2884.52</v>
      </c>
      <c r="R69" s="281">
        <v>2893.59</v>
      </c>
      <c r="S69" s="281">
        <v>2874.86</v>
      </c>
      <c r="T69" s="281">
        <v>2802.2</v>
      </c>
      <c r="U69" s="281">
        <v>2688</v>
      </c>
      <c r="V69" s="281">
        <v>2520.44</v>
      </c>
      <c r="W69" s="281">
        <v>2569.86</v>
      </c>
      <c r="X69" s="281">
        <v>2492.13</v>
      </c>
      <c r="Y69" s="281">
        <v>2482.64</v>
      </c>
    </row>
    <row r="70" spans="1:25">
      <c r="A70" s="256">
        <v>15</v>
      </c>
      <c r="B70" s="281">
        <v>2514.11</v>
      </c>
      <c r="C70" s="281">
        <v>2503</v>
      </c>
      <c r="D70" s="281">
        <v>2498.39</v>
      </c>
      <c r="E70" s="281">
        <v>2457.5500000000002</v>
      </c>
      <c r="F70" s="281">
        <v>2494.94</v>
      </c>
      <c r="G70" s="281">
        <v>2540.12</v>
      </c>
      <c r="H70" s="281">
        <v>2640.18</v>
      </c>
      <c r="I70" s="281">
        <v>2729.45</v>
      </c>
      <c r="J70" s="281">
        <v>2848.13</v>
      </c>
      <c r="K70" s="281">
        <v>2905.6</v>
      </c>
      <c r="L70" s="281">
        <v>2918.61</v>
      </c>
      <c r="M70" s="281">
        <v>2927.05</v>
      </c>
      <c r="N70" s="281">
        <v>2894.5</v>
      </c>
      <c r="O70" s="281">
        <v>2884.63</v>
      </c>
      <c r="P70" s="281">
        <v>2867.55</v>
      </c>
      <c r="Q70" s="281">
        <v>2845.85</v>
      </c>
      <c r="R70" s="281">
        <v>2806.43</v>
      </c>
      <c r="S70" s="281">
        <v>2799.6</v>
      </c>
      <c r="T70" s="281">
        <v>2731.02</v>
      </c>
      <c r="U70" s="281">
        <v>2619.42</v>
      </c>
      <c r="V70" s="281">
        <v>2536.38</v>
      </c>
      <c r="W70" s="281">
        <v>2573.69</v>
      </c>
      <c r="X70" s="281">
        <v>2542.8000000000002</v>
      </c>
      <c r="Y70" s="281">
        <v>2525.9899999999998</v>
      </c>
    </row>
    <row r="71" spans="1:25">
      <c r="A71" s="256">
        <v>16</v>
      </c>
      <c r="B71" s="281">
        <v>2408.94</v>
      </c>
      <c r="C71" s="281">
        <v>2394.06</v>
      </c>
      <c r="D71" s="281">
        <v>2392.9899999999998</v>
      </c>
      <c r="E71" s="281">
        <v>2309.8200000000002</v>
      </c>
      <c r="F71" s="281">
        <v>2373.2199999999998</v>
      </c>
      <c r="G71" s="281">
        <v>2474.4499999999998</v>
      </c>
      <c r="H71" s="281">
        <v>2628.24</v>
      </c>
      <c r="I71" s="281">
        <v>2669.43</v>
      </c>
      <c r="J71" s="281">
        <v>2709.03</v>
      </c>
      <c r="K71" s="281">
        <v>2766.88</v>
      </c>
      <c r="L71" s="281">
        <v>2798.32</v>
      </c>
      <c r="M71" s="281">
        <v>2766.14</v>
      </c>
      <c r="N71" s="281">
        <v>2763.99</v>
      </c>
      <c r="O71" s="281">
        <v>2770.14</v>
      </c>
      <c r="P71" s="281">
        <v>2806.27</v>
      </c>
      <c r="Q71" s="281">
        <v>2779.21</v>
      </c>
      <c r="R71" s="281">
        <v>2738.38</v>
      </c>
      <c r="S71" s="281">
        <v>2797.94</v>
      </c>
      <c r="T71" s="281">
        <v>2754.74</v>
      </c>
      <c r="U71" s="281">
        <v>2624.87</v>
      </c>
      <c r="V71" s="281">
        <v>2554.83</v>
      </c>
      <c r="W71" s="281">
        <v>2640.91</v>
      </c>
      <c r="X71" s="281">
        <v>2529.92</v>
      </c>
      <c r="Y71" s="281">
        <v>2431.31</v>
      </c>
    </row>
    <row r="72" spans="1:25">
      <c r="A72" s="256">
        <v>17</v>
      </c>
      <c r="B72" s="281">
        <v>2571.3200000000002</v>
      </c>
      <c r="C72" s="281">
        <v>2534.4299999999998</v>
      </c>
      <c r="D72" s="281">
        <v>2537.41</v>
      </c>
      <c r="E72" s="281">
        <v>2479.77</v>
      </c>
      <c r="F72" s="281">
        <v>2520.34</v>
      </c>
      <c r="G72" s="281">
        <v>2599.92</v>
      </c>
      <c r="H72" s="281">
        <v>2639.74</v>
      </c>
      <c r="I72" s="281">
        <v>2680.01</v>
      </c>
      <c r="J72" s="281">
        <v>2768.85</v>
      </c>
      <c r="K72" s="281">
        <v>2803.21</v>
      </c>
      <c r="L72" s="281">
        <v>2924.05</v>
      </c>
      <c r="M72" s="281">
        <v>2896.74</v>
      </c>
      <c r="N72" s="281">
        <v>2939.23</v>
      </c>
      <c r="O72" s="281">
        <v>2954.53</v>
      </c>
      <c r="P72" s="281">
        <v>3001.81</v>
      </c>
      <c r="Q72" s="281">
        <v>2899.38</v>
      </c>
      <c r="R72" s="281">
        <v>2817.03</v>
      </c>
      <c r="S72" s="281">
        <v>2820.03</v>
      </c>
      <c r="T72" s="281">
        <v>2839.2</v>
      </c>
      <c r="U72" s="281">
        <v>2708.31</v>
      </c>
      <c r="V72" s="281">
        <v>2634.11</v>
      </c>
      <c r="W72" s="281">
        <v>2680.26</v>
      </c>
      <c r="X72" s="281">
        <v>2592.8200000000002</v>
      </c>
      <c r="Y72" s="281">
        <v>2580.94</v>
      </c>
    </row>
    <row r="73" spans="1:25">
      <c r="A73" s="256">
        <v>18</v>
      </c>
      <c r="B73" s="281">
        <v>2496.9699999999998</v>
      </c>
      <c r="C73" s="281">
        <v>2486.66</v>
      </c>
      <c r="D73" s="281">
        <v>2477.19</v>
      </c>
      <c r="E73" s="281">
        <v>2434.09</v>
      </c>
      <c r="F73" s="281">
        <v>2468.48</v>
      </c>
      <c r="G73" s="281">
        <v>2515.9499999999998</v>
      </c>
      <c r="H73" s="281">
        <v>2548.87</v>
      </c>
      <c r="I73" s="281">
        <v>2613.94</v>
      </c>
      <c r="J73" s="281">
        <v>2614.9899999999998</v>
      </c>
      <c r="K73" s="281">
        <v>2613.44</v>
      </c>
      <c r="L73" s="281">
        <v>2604.88</v>
      </c>
      <c r="M73" s="281">
        <v>2617.4499999999998</v>
      </c>
      <c r="N73" s="281">
        <v>2618.4699999999998</v>
      </c>
      <c r="O73" s="281">
        <v>2643.89</v>
      </c>
      <c r="P73" s="281">
        <v>2685.68</v>
      </c>
      <c r="Q73" s="281">
        <v>2623.25</v>
      </c>
      <c r="R73" s="281">
        <v>2620.87</v>
      </c>
      <c r="S73" s="281">
        <v>2617.46</v>
      </c>
      <c r="T73" s="281">
        <v>2491.08</v>
      </c>
      <c r="U73" s="281">
        <v>2472.35</v>
      </c>
      <c r="V73" s="281">
        <v>2493.31</v>
      </c>
      <c r="W73" s="281">
        <v>2503.06</v>
      </c>
      <c r="X73" s="281">
        <v>2482.08</v>
      </c>
      <c r="Y73" s="281">
        <v>2441.39</v>
      </c>
    </row>
    <row r="74" spans="1:25">
      <c r="A74" s="256">
        <v>19</v>
      </c>
      <c r="B74" s="281">
        <v>2500.19</v>
      </c>
      <c r="C74" s="281">
        <v>2495.0700000000002</v>
      </c>
      <c r="D74" s="281">
        <v>2491.38</v>
      </c>
      <c r="E74" s="281">
        <v>2503.04</v>
      </c>
      <c r="F74" s="281">
        <v>2488.5</v>
      </c>
      <c r="G74" s="281">
        <v>2551.88</v>
      </c>
      <c r="H74" s="281">
        <v>2609.12</v>
      </c>
      <c r="I74" s="281">
        <v>2627.11</v>
      </c>
      <c r="J74" s="281">
        <v>2632.65</v>
      </c>
      <c r="K74" s="281">
        <v>2646.43</v>
      </c>
      <c r="L74" s="281">
        <v>2648.32</v>
      </c>
      <c r="M74" s="281">
        <v>2651.38</v>
      </c>
      <c r="N74" s="281">
        <v>2656.04</v>
      </c>
      <c r="O74" s="281">
        <v>2685.06</v>
      </c>
      <c r="P74" s="281">
        <v>2627.54</v>
      </c>
      <c r="Q74" s="281">
        <v>2624.47</v>
      </c>
      <c r="R74" s="281">
        <v>2630.61</v>
      </c>
      <c r="S74" s="281">
        <v>2554.8200000000002</v>
      </c>
      <c r="T74" s="281">
        <v>2582.15</v>
      </c>
      <c r="U74" s="281">
        <v>2687.15</v>
      </c>
      <c r="V74" s="281">
        <v>2639.52</v>
      </c>
      <c r="W74" s="281">
        <v>2573.8000000000002</v>
      </c>
      <c r="X74" s="281">
        <v>2562.65</v>
      </c>
      <c r="Y74" s="281">
        <v>2557.4299999999998</v>
      </c>
    </row>
    <row r="75" spans="1:25">
      <c r="A75" s="256">
        <v>20</v>
      </c>
      <c r="B75" s="281">
        <v>2589.7800000000002</v>
      </c>
      <c r="C75" s="281">
        <v>2574.29</v>
      </c>
      <c r="D75" s="281">
        <v>2570.0500000000002</v>
      </c>
      <c r="E75" s="281">
        <v>2570.4499999999998</v>
      </c>
      <c r="F75" s="281">
        <v>2555.31</v>
      </c>
      <c r="G75" s="281">
        <v>2606.0700000000002</v>
      </c>
      <c r="H75" s="281">
        <v>2662.93</v>
      </c>
      <c r="I75" s="281">
        <v>2724.18</v>
      </c>
      <c r="J75" s="281">
        <v>2883.05</v>
      </c>
      <c r="K75" s="281">
        <v>2892.21</v>
      </c>
      <c r="L75" s="281">
        <v>2899.04</v>
      </c>
      <c r="M75" s="281">
        <v>2871.73</v>
      </c>
      <c r="N75" s="281">
        <v>2863.75</v>
      </c>
      <c r="O75" s="281">
        <v>2879.95</v>
      </c>
      <c r="P75" s="281">
        <v>2879.32</v>
      </c>
      <c r="Q75" s="281">
        <v>2874.21</v>
      </c>
      <c r="R75" s="281">
        <v>2873.24</v>
      </c>
      <c r="S75" s="281">
        <v>2873.81</v>
      </c>
      <c r="T75" s="281">
        <v>2866.72</v>
      </c>
      <c r="U75" s="281">
        <v>2904.27</v>
      </c>
      <c r="V75" s="281">
        <v>2751.71</v>
      </c>
      <c r="W75" s="281">
        <v>2699.57</v>
      </c>
      <c r="X75" s="281">
        <v>2655.02</v>
      </c>
      <c r="Y75" s="281">
        <v>2623.06</v>
      </c>
    </row>
    <row r="76" spans="1:25">
      <c r="A76" s="256">
        <v>21</v>
      </c>
      <c r="B76" s="281">
        <v>2733.46</v>
      </c>
      <c r="C76" s="281">
        <v>2705.98</v>
      </c>
      <c r="D76" s="281">
        <v>2663.05</v>
      </c>
      <c r="E76" s="281">
        <v>2703.32</v>
      </c>
      <c r="F76" s="281">
        <v>2676.18</v>
      </c>
      <c r="G76" s="281">
        <v>3037.96</v>
      </c>
      <c r="H76" s="281">
        <v>2780.56</v>
      </c>
      <c r="I76" s="281">
        <v>2881.45</v>
      </c>
      <c r="J76" s="281">
        <v>3211.07</v>
      </c>
      <c r="K76" s="281">
        <v>3318.95</v>
      </c>
      <c r="L76" s="281">
        <v>3321.66</v>
      </c>
      <c r="M76" s="281">
        <v>3403.15</v>
      </c>
      <c r="N76" s="281">
        <v>3272.64</v>
      </c>
      <c r="O76" s="281">
        <v>3266.96</v>
      </c>
      <c r="P76" s="281">
        <v>3265.71</v>
      </c>
      <c r="Q76" s="281">
        <v>3259.71</v>
      </c>
      <c r="R76" s="281">
        <v>3386.29</v>
      </c>
      <c r="S76" s="281">
        <v>3341.02</v>
      </c>
      <c r="T76" s="281">
        <v>3254.05</v>
      </c>
      <c r="U76" s="281">
        <v>3273.19</v>
      </c>
      <c r="V76" s="281">
        <v>2976.2</v>
      </c>
      <c r="W76" s="281">
        <v>2806.74</v>
      </c>
      <c r="X76" s="281">
        <v>2744.52</v>
      </c>
      <c r="Y76" s="281">
        <v>2729.71</v>
      </c>
    </row>
    <row r="77" spans="1:25">
      <c r="A77" s="256">
        <v>22</v>
      </c>
      <c r="B77" s="281">
        <v>2731.01</v>
      </c>
      <c r="C77" s="281">
        <v>2717.16</v>
      </c>
      <c r="D77" s="281">
        <v>2702.17</v>
      </c>
      <c r="E77" s="281">
        <v>2707.65</v>
      </c>
      <c r="F77" s="281">
        <v>2690.24</v>
      </c>
      <c r="G77" s="281">
        <v>2751.98</v>
      </c>
      <c r="H77" s="281">
        <v>2832.93</v>
      </c>
      <c r="I77" s="281">
        <v>2925.63</v>
      </c>
      <c r="J77" s="281">
        <v>2977.73</v>
      </c>
      <c r="K77" s="281">
        <v>2981.49</v>
      </c>
      <c r="L77" s="281">
        <v>3047.91</v>
      </c>
      <c r="M77" s="281">
        <v>3046.77</v>
      </c>
      <c r="N77" s="281">
        <v>2979.86</v>
      </c>
      <c r="O77" s="281">
        <v>2978.45</v>
      </c>
      <c r="P77" s="281">
        <v>3029.41</v>
      </c>
      <c r="Q77" s="281">
        <v>2975.94</v>
      </c>
      <c r="R77" s="281">
        <v>2986.97</v>
      </c>
      <c r="S77" s="281">
        <v>3035.09</v>
      </c>
      <c r="T77" s="281">
        <v>2968.35</v>
      </c>
      <c r="U77" s="281">
        <v>2971.79</v>
      </c>
      <c r="V77" s="281">
        <v>2806.85</v>
      </c>
      <c r="W77" s="281">
        <v>2731.92</v>
      </c>
      <c r="X77" s="281">
        <v>2696.31</v>
      </c>
      <c r="Y77" s="281">
        <v>2670.43</v>
      </c>
    </row>
    <row r="78" spans="1:25">
      <c r="A78" s="256">
        <v>23</v>
      </c>
      <c r="B78" s="281">
        <v>2517.88</v>
      </c>
      <c r="C78" s="281">
        <v>2510.81</v>
      </c>
      <c r="D78" s="281">
        <v>2517.0300000000002</v>
      </c>
      <c r="E78" s="281">
        <v>2539.4299999999998</v>
      </c>
      <c r="F78" s="281">
        <v>2534.25</v>
      </c>
      <c r="G78" s="281">
        <v>2578.67</v>
      </c>
      <c r="H78" s="281">
        <v>2598.04</v>
      </c>
      <c r="I78" s="281">
        <v>2684.26</v>
      </c>
      <c r="J78" s="281">
        <v>2710.65</v>
      </c>
      <c r="K78" s="281">
        <v>2745.2</v>
      </c>
      <c r="L78" s="281">
        <v>2751.8</v>
      </c>
      <c r="M78" s="281">
        <v>2805.04</v>
      </c>
      <c r="N78" s="281">
        <v>2812.64</v>
      </c>
      <c r="O78" s="281">
        <v>2788.39</v>
      </c>
      <c r="P78" s="281">
        <v>2767.5</v>
      </c>
      <c r="Q78" s="281">
        <v>2762.06</v>
      </c>
      <c r="R78" s="281">
        <v>2806.55</v>
      </c>
      <c r="S78" s="281">
        <v>2839.74</v>
      </c>
      <c r="T78" s="281">
        <v>2846</v>
      </c>
      <c r="U78" s="281">
        <v>3057.73</v>
      </c>
      <c r="V78" s="281">
        <v>2750.4</v>
      </c>
      <c r="W78" s="281">
        <v>2641.79</v>
      </c>
      <c r="X78" s="281">
        <v>2600.27</v>
      </c>
      <c r="Y78" s="281">
        <v>2588.5100000000002</v>
      </c>
    </row>
    <row r="79" spans="1:25">
      <c r="A79" s="256">
        <v>24</v>
      </c>
      <c r="B79" s="281">
        <v>2507.63</v>
      </c>
      <c r="C79" s="281">
        <v>2465.58</v>
      </c>
      <c r="D79" s="281">
        <v>2466.84</v>
      </c>
      <c r="E79" s="281">
        <v>2503.15</v>
      </c>
      <c r="F79" s="281">
        <v>2492.91</v>
      </c>
      <c r="G79" s="281">
        <v>2543.42</v>
      </c>
      <c r="H79" s="281">
        <v>2629.81</v>
      </c>
      <c r="I79" s="281">
        <v>2723.1</v>
      </c>
      <c r="J79" s="281">
        <v>2803.32</v>
      </c>
      <c r="K79" s="281">
        <v>2923.4</v>
      </c>
      <c r="L79" s="281">
        <v>2774.77</v>
      </c>
      <c r="M79" s="281">
        <v>2826.2</v>
      </c>
      <c r="N79" s="281">
        <v>2912.89</v>
      </c>
      <c r="O79" s="281">
        <v>3010.01</v>
      </c>
      <c r="P79" s="281">
        <v>3072.02</v>
      </c>
      <c r="Q79" s="281">
        <v>3039.14</v>
      </c>
      <c r="R79" s="281">
        <v>2997.43</v>
      </c>
      <c r="S79" s="281">
        <v>3152.54</v>
      </c>
      <c r="T79" s="281">
        <v>2938</v>
      </c>
      <c r="U79" s="281">
        <v>3020.52</v>
      </c>
      <c r="V79" s="281">
        <v>2707.56</v>
      </c>
      <c r="W79" s="281">
        <v>2569.12</v>
      </c>
      <c r="X79" s="281">
        <v>2535.29</v>
      </c>
      <c r="Y79" s="281">
        <v>2525.36</v>
      </c>
    </row>
    <row r="80" spans="1:25">
      <c r="A80" s="256">
        <v>25</v>
      </c>
      <c r="B80" s="281">
        <v>2428.2800000000002</v>
      </c>
      <c r="C80" s="281">
        <v>2390.08</v>
      </c>
      <c r="D80" s="281">
        <v>2438.4</v>
      </c>
      <c r="E80" s="281">
        <v>2469.15</v>
      </c>
      <c r="F80" s="281">
        <v>2468.92</v>
      </c>
      <c r="G80" s="281">
        <v>2497.65</v>
      </c>
      <c r="H80" s="281">
        <v>2558.21</v>
      </c>
      <c r="I80" s="281">
        <v>2645.93</v>
      </c>
      <c r="J80" s="281">
        <v>2671.4</v>
      </c>
      <c r="K80" s="281">
        <v>2737.99</v>
      </c>
      <c r="L80" s="281">
        <v>2737.4</v>
      </c>
      <c r="M80" s="281">
        <v>2733.28</v>
      </c>
      <c r="N80" s="281">
        <v>2709.89</v>
      </c>
      <c r="O80" s="281">
        <v>2711.83</v>
      </c>
      <c r="P80" s="281">
        <v>2705.31</v>
      </c>
      <c r="Q80" s="281">
        <v>2664.32</v>
      </c>
      <c r="R80" s="281">
        <v>2722.16</v>
      </c>
      <c r="S80" s="281">
        <v>2914.16</v>
      </c>
      <c r="T80" s="281">
        <v>3147.59</v>
      </c>
      <c r="U80" s="281">
        <v>2797.29</v>
      </c>
      <c r="V80" s="281">
        <v>2586.5500000000002</v>
      </c>
      <c r="W80" s="281">
        <v>2530.6</v>
      </c>
      <c r="X80" s="281">
        <v>2501.79</v>
      </c>
      <c r="Y80" s="281">
        <v>2474.48</v>
      </c>
    </row>
    <row r="81" spans="1:25">
      <c r="A81" s="256">
        <v>26</v>
      </c>
      <c r="B81" s="281">
        <v>2412.21</v>
      </c>
      <c r="C81" s="281">
        <v>2372.9</v>
      </c>
      <c r="D81" s="281">
        <v>2407.19</v>
      </c>
      <c r="E81" s="281">
        <v>2360.64</v>
      </c>
      <c r="F81" s="281">
        <v>2348.5500000000002</v>
      </c>
      <c r="G81" s="281">
        <v>2452.6799999999998</v>
      </c>
      <c r="H81" s="281">
        <v>2544.37</v>
      </c>
      <c r="I81" s="281">
        <v>2663.82</v>
      </c>
      <c r="J81" s="281">
        <v>2742.16</v>
      </c>
      <c r="K81" s="281">
        <v>2747.66</v>
      </c>
      <c r="L81" s="281">
        <v>2750.05</v>
      </c>
      <c r="M81" s="281">
        <v>2740.9</v>
      </c>
      <c r="N81" s="281">
        <v>2740.3</v>
      </c>
      <c r="O81" s="281">
        <v>2634.38</v>
      </c>
      <c r="P81" s="281">
        <v>2658.25</v>
      </c>
      <c r="Q81" s="281">
        <v>2564.3200000000002</v>
      </c>
      <c r="R81" s="281">
        <v>2541.38</v>
      </c>
      <c r="S81" s="281">
        <v>2543.38</v>
      </c>
      <c r="T81" s="281">
        <v>2720.54</v>
      </c>
      <c r="U81" s="281">
        <v>2764.84</v>
      </c>
      <c r="V81" s="281">
        <v>2692.95</v>
      </c>
      <c r="W81" s="281">
        <v>2572.31</v>
      </c>
      <c r="X81" s="281">
        <v>2509.23</v>
      </c>
      <c r="Y81" s="281">
        <v>2455.31</v>
      </c>
    </row>
    <row r="82" spans="1:25">
      <c r="A82" s="256">
        <v>27</v>
      </c>
      <c r="B82" s="281">
        <v>2484.66</v>
      </c>
      <c r="C82" s="281">
        <v>2432.23</v>
      </c>
      <c r="D82" s="281">
        <v>2432.9499999999998</v>
      </c>
      <c r="E82" s="281">
        <v>2421.65</v>
      </c>
      <c r="F82" s="281">
        <v>2409.17</v>
      </c>
      <c r="G82" s="281">
        <v>2530.5500000000002</v>
      </c>
      <c r="H82" s="281">
        <v>2573.64</v>
      </c>
      <c r="I82" s="281">
        <v>2664.58</v>
      </c>
      <c r="J82" s="281">
        <v>2722.09</v>
      </c>
      <c r="K82" s="281">
        <v>2937.55</v>
      </c>
      <c r="L82" s="281">
        <v>2937.74</v>
      </c>
      <c r="M82" s="281">
        <v>2935.45</v>
      </c>
      <c r="N82" s="281">
        <v>2836.29</v>
      </c>
      <c r="O82" s="281">
        <v>2749.38</v>
      </c>
      <c r="P82" s="281">
        <v>2642.93</v>
      </c>
      <c r="Q82" s="281">
        <v>2624.76</v>
      </c>
      <c r="R82" s="281">
        <v>2600.46</v>
      </c>
      <c r="S82" s="281">
        <v>2604.79</v>
      </c>
      <c r="T82" s="281">
        <v>3024.91</v>
      </c>
      <c r="U82" s="281">
        <v>3078.74</v>
      </c>
      <c r="V82" s="281">
        <v>2797.69</v>
      </c>
      <c r="W82" s="281">
        <v>2745.84</v>
      </c>
      <c r="X82" s="281">
        <v>2543.71</v>
      </c>
      <c r="Y82" s="281">
        <v>2539.56</v>
      </c>
    </row>
    <row r="83" spans="1:25">
      <c r="A83" s="256">
        <v>28</v>
      </c>
      <c r="B83" s="281">
        <v>2500.8200000000002</v>
      </c>
      <c r="C83" s="281">
        <v>2452.29</v>
      </c>
      <c r="D83" s="281">
        <v>2428.94</v>
      </c>
      <c r="E83" s="281">
        <v>2296.86</v>
      </c>
      <c r="F83" s="281">
        <v>2289.84</v>
      </c>
      <c r="G83" s="281">
        <v>2407.96</v>
      </c>
      <c r="H83" s="281">
        <v>2528.81</v>
      </c>
      <c r="I83" s="281">
        <v>2613.5100000000002</v>
      </c>
      <c r="J83" s="281">
        <v>2699.91</v>
      </c>
      <c r="K83" s="281">
        <v>2924.53</v>
      </c>
      <c r="L83" s="281">
        <v>3070.48</v>
      </c>
      <c r="M83" s="281">
        <v>3065.55</v>
      </c>
      <c r="N83" s="281">
        <v>3073.16</v>
      </c>
      <c r="O83" s="281">
        <v>3073.09</v>
      </c>
      <c r="P83" s="281">
        <v>3095.08</v>
      </c>
      <c r="Q83" s="281">
        <v>3013.66</v>
      </c>
      <c r="R83" s="281">
        <v>2768.8</v>
      </c>
      <c r="S83" s="281">
        <v>2776.35</v>
      </c>
      <c r="T83" s="281">
        <v>3288.15</v>
      </c>
      <c r="U83" s="281">
        <v>3361.41</v>
      </c>
      <c r="V83" s="281">
        <v>3046.54</v>
      </c>
      <c r="W83" s="281">
        <v>2806.04</v>
      </c>
      <c r="X83" s="281">
        <v>2671.35</v>
      </c>
      <c r="Y83" s="281">
        <v>2552.36</v>
      </c>
    </row>
    <row r="84" spans="1:25">
      <c r="A84" s="256">
        <v>29</v>
      </c>
      <c r="B84" s="281">
        <v>2445.8200000000002</v>
      </c>
      <c r="C84" s="281">
        <v>2403.06</v>
      </c>
      <c r="D84" s="281">
        <v>2402.52</v>
      </c>
      <c r="E84" s="281">
        <v>2322.7399999999998</v>
      </c>
      <c r="F84" s="281">
        <v>2305.8000000000002</v>
      </c>
      <c r="G84" s="281">
        <v>2485.15</v>
      </c>
      <c r="H84" s="281">
        <v>2597.21</v>
      </c>
      <c r="I84" s="281">
        <v>2733.89</v>
      </c>
      <c r="J84" s="281">
        <v>2908.38</v>
      </c>
      <c r="K84" s="281">
        <v>2925.69</v>
      </c>
      <c r="L84" s="281">
        <v>2802.26</v>
      </c>
      <c r="M84" s="281">
        <v>2806.19</v>
      </c>
      <c r="N84" s="281">
        <v>2818.34</v>
      </c>
      <c r="O84" s="281">
        <v>2729.4</v>
      </c>
      <c r="P84" s="281">
        <v>2621.71</v>
      </c>
      <c r="Q84" s="281">
        <v>2634.41</v>
      </c>
      <c r="R84" s="281">
        <v>2597.12</v>
      </c>
      <c r="S84" s="281">
        <v>2587.38</v>
      </c>
      <c r="T84" s="281">
        <v>2791.95</v>
      </c>
      <c r="U84" s="281">
        <v>2813.72</v>
      </c>
      <c r="V84" s="281">
        <v>2679.51</v>
      </c>
      <c r="W84" s="281">
        <v>2541.17</v>
      </c>
      <c r="X84" s="281">
        <v>2492.0100000000002</v>
      </c>
      <c r="Y84" s="281">
        <v>2410.13</v>
      </c>
    </row>
    <row r="85" spans="1:25">
      <c r="A85" s="256">
        <v>30</v>
      </c>
      <c r="B85" s="281">
        <v>2109.0100000000002</v>
      </c>
      <c r="C85" s="281">
        <v>2095.87</v>
      </c>
      <c r="D85" s="281">
        <v>2175.5300000000002</v>
      </c>
      <c r="E85" s="281">
        <v>2071.6999999999998</v>
      </c>
      <c r="F85" s="281">
        <v>2243.0500000000002</v>
      </c>
      <c r="G85" s="281">
        <v>2416.4499999999998</v>
      </c>
      <c r="H85" s="281">
        <v>2540.4699999999998</v>
      </c>
      <c r="I85" s="281">
        <v>2647.08</v>
      </c>
      <c r="J85" s="281">
        <v>2725.16</v>
      </c>
      <c r="K85" s="281">
        <v>2731.77</v>
      </c>
      <c r="L85" s="281">
        <v>2959.37</v>
      </c>
      <c r="M85" s="281">
        <v>2806.39</v>
      </c>
      <c r="N85" s="281">
        <v>2954.13</v>
      </c>
      <c r="O85" s="281">
        <v>2986.45</v>
      </c>
      <c r="P85" s="281">
        <v>2784.62</v>
      </c>
      <c r="Q85" s="281">
        <v>2752.17</v>
      </c>
      <c r="R85" s="281">
        <v>2760.42</v>
      </c>
      <c r="S85" s="281">
        <v>2742.78</v>
      </c>
      <c r="T85" s="281">
        <v>2745.6</v>
      </c>
      <c r="U85" s="281">
        <v>2957.23</v>
      </c>
      <c r="V85" s="281">
        <v>2972.4</v>
      </c>
      <c r="W85" s="281">
        <v>2730.57</v>
      </c>
      <c r="X85" s="281">
        <v>2586.58</v>
      </c>
      <c r="Y85" s="281">
        <v>2404.87</v>
      </c>
    </row>
    <row r="86" spans="1:25">
      <c r="A86" s="256">
        <v>31</v>
      </c>
      <c r="B86" s="281">
        <v>2328.34</v>
      </c>
      <c r="C86" s="281">
        <v>2281.83</v>
      </c>
      <c r="D86" s="281">
        <v>2289.5</v>
      </c>
      <c r="E86" s="281">
        <v>2309.12</v>
      </c>
      <c r="F86" s="281">
        <v>2293.06</v>
      </c>
      <c r="G86" s="281">
        <v>2373.5</v>
      </c>
      <c r="H86" s="281">
        <v>2474.5300000000002</v>
      </c>
      <c r="I86" s="281">
        <v>2595.37</v>
      </c>
      <c r="J86" s="281">
        <v>2689.19</v>
      </c>
      <c r="K86" s="281">
        <v>2769.95</v>
      </c>
      <c r="L86" s="281">
        <v>2744.9</v>
      </c>
      <c r="M86" s="281">
        <v>2808.1</v>
      </c>
      <c r="N86" s="281">
        <v>2764.98</v>
      </c>
      <c r="O86" s="281">
        <v>2804.31</v>
      </c>
      <c r="P86" s="281">
        <v>2765.75</v>
      </c>
      <c r="Q86" s="281">
        <v>2611.21</v>
      </c>
      <c r="R86" s="281">
        <v>2570.3000000000002</v>
      </c>
      <c r="S86" s="281">
        <v>2806</v>
      </c>
      <c r="T86" s="281">
        <v>3165.12</v>
      </c>
      <c r="U86" s="281">
        <v>2760.35</v>
      </c>
      <c r="V86" s="281">
        <v>2650.47</v>
      </c>
      <c r="W86" s="281">
        <v>2518.41</v>
      </c>
      <c r="X86" s="281">
        <v>2461.02</v>
      </c>
      <c r="Y86" s="281">
        <v>2359.92</v>
      </c>
    </row>
    <row r="88" spans="1:25">
      <c r="A88" s="459" t="s">
        <v>212</v>
      </c>
      <c r="B88" s="491" t="s">
        <v>215</v>
      </c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</row>
    <row r="89" spans="1:25" ht="30">
      <c r="A89" s="459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3197.64</v>
      </c>
      <c r="C90" s="281">
        <v>3197.75</v>
      </c>
      <c r="D90" s="281">
        <v>3195.66</v>
      </c>
      <c r="E90" s="281">
        <v>3248.25</v>
      </c>
      <c r="F90" s="281">
        <v>3337.05</v>
      </c>
      <c r="G90" s="281">
        <v>3422.28</v>
      </c>
      <c r="H90" s="281">
        <v>3596.71</v>
      </c>
      <c r="I90" s="281">
        <v>3717.76</v>
      </c>
      <c r="J90" s="281">
        <v>3820.64</v>
      </c>
      <c r="K90" s="281">
        <v>3819.04</v>
      </c>
      <c r="L90" s="281">
        <v>3819.95</v>
      </c>
      <c r="M90" s="281">
        <v>4001.4</v>
      </c>
      <c r="N90" s="281">
        <v>4000.92</v>
      </c>
      <c r="O90" s="281">
        <v>3998.82</v>
      </c>
      <c r="P90" s="281">
        <v>3978.15</v>
      </c>
      <c r="Q90" s="281">
        <v>3964.56</v>
      </c>
      <c r="R90" s="281">
        <v>3953.21</v>
      </c>
      <c r="S90" s="281">
        <v>3978.25</v>
      </c>
      <c r="T90" s="281">
        <v>3864.52</v>
      </c>
      <c r="U90" s="281">
        <v>3737.91</v>
      </c>
      <c r="V90" s="281">
        <v>3562.29</v>
      </c>
      <c r="W90" s="281">
        <v>3441.66</v>
      </c>
      <c r="X90" s="281">
        <v>3387.39</v>
      </c>
      <c r="Y90" s="281">
        <v>3198.55</v>
      </c>
    </row>
    <row r="91" spans="1:25">
      <c r="A91" s="256">
        <v>2</v>
      </c>
      <c r="B91" s="281">
        <v>3154.88</v>
      </c>
      <c r="C91" s="281">
        <v>3118.82</v>
      </c>
      <c r="D91" s="281">
        <v>3120.59</v>
      </c>
      <c r="E91" s="281">
        <v>3122.8</v>
      </c>
      <c r="F91" s="281">
        <v>3169.58</v>
      </c>
      <c r="G91" s="281">
        <v>3168.67</v>
      </c>
      <c r="H91" s="281">
        <v>3443.02</v>
      </c>
      <c r="I91" s="281">
        <v>3592.11</v>
      </c>
      <c r="J91" s="281">
        <v>3692.39</v>
      </c>
      <c r="K91" s="281">
        <v>3741.75</v>
      </c>
      <c r="L91" s="281">
        <v>3742.66</v>
      </c>
      <c r="M91" s="281">
        <v>3947.59</v>
      </c>
      <c r="N91" s="281">
        <v>3987.57</v>
      </c>
      <c r="O91" s="281">
        <v>3979.54</v>
      </c>
      <c r="P91" s="281">
        <v>3974.42</v>
      </c>
      <c r="Q91" s="281">
        <v>3965.53</v>
      </c>
      <c r="R91" s="281">
        <v>4061.32</v>
      </c>
      <c r="S91" s="281">
        <v>4065.38</v>
      </c>
      <c r="T91" s="281">
        <v>3952.68</v>
      </c>
      <c r="U91" s="281">
        <v>3801.86</v>
      </c>
      <c r="V91" s="281">
        <v>3782.64</v>
      </c>
      <c r="W91" s="281">
        <v>3649.7</v>
      </c>
      <c r="X91" s="281">
        <v>3550.17</v>
      </c>
      <c r="Y91" s="281">
        <v>3333.78</v>
      </c>
    </row>
    <row r="92" spans="1:25">
      <c r="A92" s="256">
        <v>3</v>
      </c>
      <c r="B92" s="281">
        <v>3439.18</v>
      </c>
      <c r="C92" s="281">
        <v>3430.29</v>
      </c>
      <c r="D92" s="281">
        <v>3422.92</v>
      </c>
      <c r="E92" s="281">
        <v>3420.92</v>
      </c>
      <c r="F92" s="281">
        <v>3402.02</v>
      </c>
      <c r="G92" s="281">
        <v>3453.03</v>
      </c>
      <c r="H92" s="281">
        <v>3498.31</v>
      </c>
      <c r="I92" s="281">
        <v>3681.35</v>
      </c>
      <c r="J92" s="281">
        <v>3742.3</v>
      </c>
      <c r="K92" s="281">
        <v>3808.55</v>
      </c>
      <c r="L92" s="281">
        <v>3796.44</v>
      </c>
      <c r="M92" s="281">
        <v>3829.93</v>
      </c>
      <c r="N92" s="281">
        <v>3817.2</v>
      </c>
      <c r="O92" s="281">
        <v>3780.62</v>
      </c>
      <c r="P92" s="281">
        <v>3815.03</v>
      </c>
      <c r="Q92" s="281">
        <v>3808.26</v>
      </c>
      <c r="R92" s="281">
        <v>3781.86</v>
      </c>
      <c r="S92" s="281">
        <v>3768.74</v>
      </c>
      <c r="T92" s="281">
        <v>3756.19</v>
      </c>
      <c r="U92" s="281">
        <v>3698.24</v>
      </c>
      <c r="V92" s="281">
        <v>3693.16</v>
      </c>
      <c r="W92" s="281">
        <v>3577.65</v>
      </c>
      <c r="X92" s="281">
        <v>3496.56</v>
      </c>
      <c r="Y92" s="281">
        <v>3471.35</v>
      </c>
    </row>
    <row r="93" spans="1:25">
      <c r="A93" s="256">
        <v>4</v>
      </c>
      <c r="B93" s="281">
        <v>3415.11</v>
      </c>
      <c r="C93" s="281">
        <v>3403.98</v>
      </c>
      <c r="D93" s="281">
        <v>3401.64</v>
      </c>
      <c r="E93" s="281">
        <v>3404.59</v>
      </c>
      <c r="F93" s="281">
        <v>3395.97</v>
      </c>
      <c r="G93" s="281">
        <v>3465.64</v>
      </c>
      <c r="H93" s="281">
        <v>3565.48</v>
      </c>
      <c r="I93" s="281">
        <v>3736.13</v>
      </c>
      <c r="J93" s="281">
        <v>3818.81</v>
      </c>
      <c r="K93" s="281">
        <v>3892.15</v>
      </c>
      <c r="L93" s="281">
        <v>3838.55</v>
      </c>
      <c r="M93" s="281">
        <v>3966.65</v>
      </c>
      <c r="N93" s="281">
        <v>3962.41</v>
      </c>
      <c r="O93" s="281">
        <v>4033.57</v>
      </c>
      <c r="P93" s="281">
        <v>4039.75</v>
      </c>
      <c r="Q93" s="281">
        <v>3948.66</v>
      </c>
      <c r="R93" s="281">
        <v>3944.8</v>
      </c>
      <c r="S93" s="281">
        <v>4062.06</v>
      </c>
      <c r="T93" s="281">
        <v>3813.25</v>
      </c>
      <c r="U93" s="281">
        <v>3657.38</v>
      </c>
      <c r="V93" s="281">
        <v>3691.34</v>
      </c>
      <c r="W93" s="281">
        <v>3573.62</v>
      </c>
      <c r="X93" s="281">
        <v>3501.23</v>
      </c>
      <c r="Y93" s="281">
        <v>3450.98</v>
      </c>
    </row>
    <row r="94" spans="1:25">
      <c r="A94" s="256">
        <v>5</v>
      </c>
      <c r="B94" s="281">
        <v>3383.54</v>
      </c>
      <c r="C94" s="281">
        <v>3372.38</v>
      </c>
      <c r="D94" s="281">
        <v>3370.97</v>
      </c>
      <c r="E94" s="281">
        <v>3397.39</v>
      </c>
      <c r="F94" s="281">
        <v>3393.18</v>
      </c>
      <c r="G94" s="281">
        <v>3545</v>
      </c>
      <c r="H94" s="281">
        <v>3637.51</v>
      </c>
      <c r="I94" s="281">
        <v>3740.35</v>
      </c>
      <c r="J94" s="281">
        <v>3832.57</v>
      </c>
      <c r="K94" s="281">
        <v>3876.07</v>
      </c>
      <c r="L94" s="281">
        <v>3884.52</v>
      </c>
      <c r="M94" s="281">
        <v>3883.49</v>
      </c>
      <c r="N94" s="281">
        <v>3907.78</v>
      </c>
      <c r="O94" s="281">
        <v>3927.51</v>
      </c>
      <c r="P94" s="281">
        <v>3914.6</v>
      </c>
      <c r="Q94" s="281">
        <v>3956.93</v>
      </c>
      <c r="R94" s="281">
        <v>3948.99</v>
      </c>
      <c r="S94" s="281">
        <v>4006.67</v>
      </c>
      <c r="T94" s="281">
        <v>4057.68</v>
      </c>
      <c r="U94" s="281">
        <v>3821.29</v>
      </c>
      <c r="V94" s="281">
        <v>3823.74</v>
      </c>
      <c r="W94" s="281">
        <v>3734.2</v>
      </c>
      <c r="X94" s="281">
        <v>3610.95</v>
      </c>
      <c r="Y94" s="281">
        <v>3521.78</v>
      </c>
    </row>
    <row r="95" spans="1:25">
      <c r="A95" s="256">
        <v>6</v>
      </c>
      <c r="B95" s="281">
        <v>3456.93</v>
      </c>
      <c r="C95" s="281">
        <v>3445.12</v>
      </c>
      <c r="D95" s="281">
        <v>3423.75</v>
      </c>
      <c r="E95" s="281">
        <v>3426.76</v>
      </c>
      <c r="F95" s="281">
        <v>3402.04</v>
      </c>
      <c r="G95" s="281">
        <v>3621.86</v>
      </c>
      <c r="H95" s="281">
        <v>3687.31</v>
      </c>
      <c r="I95" s="281">
        <v>3795.3</v>
      </c>
      <c r="J95" s="281">
        <v>4001.36</v>
      </c>
      <c r="K95" s="281">
        <v>4107.46</v>
      </c>
      <c r="L95" s="281">
        <v>4122.82</v>
      </c>
      <c r="M95" s="281">
        <v>4096.5600000000004</v>
      </c>
      <c r="N95" s="281">
        <v>4096.17</v>
      </c>
      <c r="O95" s="281">
        <v>4094.13</v>
      </c>
      <c r="P95" s="281">
        <v>4092.72</v>
      </c>
      <c r="Q95" s="281">
        <v>4062.44</v>
      </c>
      <c r="R95" s="281">
        <v>4032.64</v>
      </c>
      <c r="S95" s="281">
        <v>4035.81</v>
      </c>
      <c r="T95" s="281">
        <v>4015.54</v>
      </c>
      <c r="U95" s="281">
        <v>3849.48</v>
      </c>
      <c r="V95" s="281">
        <v>3818.22</v>
      </c>
      <c r="W95" s="281">
        <v>3698.77</v>
      </c>
      <c r="X95" s="281">
        <v>3496.41</v>
      </c>
      <c r="Y95" s="281">
        <v>3468.06</v>
      </c>
    </row>
    <row r="96" spans="1:25">
      <c r="A96" s="256">
        <v>7</v>
      </c>
      <c r="B96" s="281">
        <v>3467.71</v>
      </c>
      <c r="C96" s="281">
        <v>3453.59</v>
      </c>
      <c r="D96" s="281">
        <v>3442.86</v>
      </c>
      <c r="E96" s="281">
        <v>3420.75</v>
      </c>
      <c r="F96" s="281">
        <v>3411.64</v>
      </c>
      <c r="G96" s="281">
        <v>3493.32</v>
      </c>
      <c r="H96" s="281">
        <v>3560.54</v>
      </c>
      <c r="I96" s="281">
        <v>3675.13</v>
      </c>
      <c r="J96" s="281">
        <v>3830.22</v>
      </c>
      <c r="K96" s="281">
        <v>3998.02</v>
      </c>
      <c r="L96" s="281">
        <v>4030.1</v>
      </c>
      <c r="M96" s="281">
        <v>4071.85</v>
      </c>
      <c r="N96" s="281">
        <v>4113.49</v>
      </c>
      <c r="O96" s="281">
        <v>4126.7299999999996</v>
      </c>
      <c r="P96" s="281">
        <v>4153.57</v>
      </c>
      <c r="Q96" s="281">
        <v>4164.3500000000004</v>
      </c>
      <c r="R96" s="281">
        <v>4163.3100000000004</v>
      </c>
      <c r="S96" s="281">
        <v>4124.7299999999996</v>
      </c>
      <c r="T96" s="281">
        <v>4154.7</v>
      </c>
      <c r="U96" s="281">
        <v>3896.41</v>
      </c>
      <c r="V96" s="281">
        <v>3879.07</v>
      </c>
      <c r="W96" s="281">
        <v>3698.15</v>
      </c>
      <c r="X96" s="281">
        <v>3558.24</v>
      </c>
      <c r="Y96" s="281">
        <v>3504.45</v>
      </c>
    </row>
    <row r="97" spans="1:25">
      <c r="A97" s="256">
        <v>8</v>
      </c>
      <c r="B97" s="281">
        <v>3421.01</v>
      </c>
      <c r="C97" s="281">
        <v>3416.13</v>
      </c>
      <c r="D97" s="281">
        <v>3410.29</v>
      </c>
      <c r="E97" s="281">
        <v>3404</v>
      </c>
      <c r="F97" s="281">
        <v>3401.48</v>
      </c>
      <c r="G97" s="281">
        <v>3538.14</v>
      </c>
      <c r="H97" s="281">
        <v>3609.5</v>
      </c>
      <c r="I97" s="281">
        <v>3742.38</v>
      </c>
      <c r="J97" s="281">
        <v>3815.79</v>
      </c>
      <c r="K97" s="281">
        <v>3943.25</v>
      </c>
      <c r="L97" s="281">
        <v>3979.13</v>
      </c>
      <c r="M97" s="281">
        <v>3975.14</v>
      </c>
      <c r="N97" s="281">
        <v>4012.61</v>
      </c>
      <c r="O97" s="281">
        <v>4003.02</v>
      </c>
      <c r="P97" s="281">
        <v>3998.07</v>
      </c>
      <c r="Q97" s="281">
        <v>3920.97</v>
      </c>
      <c r="R97" s="281">
        <v>3826.05</v>
      </c>
      <c r="S97" s="281">
        <v>3837.75</v>
      </c>
      <c r="T97" s="281">
        <v>3797.75</v>
      </c>
      <c r="U97" s="281">
        <v>3680.7</v>
      </c>
      <c r="V97" s="281">
        <v>3687.49</v>
      </c>
      <c r="W97" s="281">
        <v>3518.11</v>
      </c>
      <c r="X97" s="281">
        <v>3439.68</v>
      </c>
      <c r="Y97" s="281">
        <v>3419.75</v>
      </c>
    </row>
    <row r="98" spans="1:25">
      <c r="A98" s="256">
        <v>9</v>
      </c>
      <c r="B98" s="281">
        <v>3347.24</v>
      </c>
      <c r="C98" s="281">
        <v>3201.79</v>
      </c>
      <c r="D98" s="281">
        <v>3280.05</v>
      </c>
      <c r="E98" s="281">
        <v>3268.25</v>
      </c>
      <c r="F98" s="281">
        <v>3288.08</v>
      </c>
      <c r="G98" s="281">
        <v>3471.73</v>
      </c>
      <c r="H98" s="281">
        <v>3559.51</v>
      </c>
      <c r="I98" s="281">
        <v>3656.89</v>
      </c>
      <c r="J98" s="281">
        <v>3620.74</v>
      </c>
      <c r="K98" s="281">
        <v>3841.39</v>
      </c>
      <c r="L98" s="281">
        <v>3846.36</v>
      </c>
      <c r="M98" s="281">
        <v>3770.81</v>
      </c>
      <c r="N98" s="281">
        <v>3840.84</v>
      </c>
      <c r="O98" s="281">
        <v>3870.73</v>
      </c>
      <c r="P98" s="281">
        <v>3908.67</v>
      </c>
      <c r="Q98" s="281">
        <v>3923.14</v>
      </c>
      <c r="R98" s="281">
        <v>3819.49</v>
      </c>
      <c r="S98" s="281">
        <v>3825.73</v>
      </c>
      <c r="T98" s="281">
        <v>3781.63</v>
      </c>
      <c r="U98" s="281">
        <v>3647.6</v>
      </c>
      <c r="V98" s="281">
        <v>3616.33</v>
      </c>
      <c r="W98" s="281">
        <v>3508.97</v>
      </c>
      <c r="X98" s="281">
        <v>3441.58</v>
      </c>
      <c r="Y98" s="281">
        <v>3384.26</v>
      </c>
    </row>
    <row r="99" spans="1:25">
      <c r="A99" s="256">
        <v>10</v>
      </c>
      <c r="B99" s="281">
        <v>3415.9</v>
      </c>
      <c r="C99" s="281">
        <v>3405.04</v>
      </c>
      <c r="D99" s="281">
        <v>3391.76</v>
      </c>
      <c r="E99" s="281">
        <v>3392.57</v>
      </c>
      <c r="F99" s="281">
        <v>3380.61</v>
      </c>
      <c r="G99" s="281">
        <v>3447.7</v>
      </c>
      <c r="H99" s="281">
        <v>3508.06</v>
      </c>
      <c r="I99" s="281">
        <v>3641.28</v>
      </c>
      <c r="J99" s="281">
        <v>3736.85</v>
      </c>
      <c r="K99" s="281">
        <v>3862.36</v>
      </c>
      <c r="L99" s="281">
        <v>3870.62</v>
      </c>
      <c r="M99" s="281">
        <v>3864.89</v>
      </c>
      <c r="N99" s="281">
        <v>3878.91</v>
      </c>
      <c r="O99" s="281">
        <v>3929.04</v>
      </c>
      <c r="P99" s="281">
        <v>3936.43</v>
      </c>
      <c r="Q99" s="281">
        <v>3895.47</v>
      </c>
      <c r="R99" s="281">
        <v>3824</v>
      </c>
      <c r="S99" s="281">
        <v>3827.9</v>
      </c>
      <c r="T99" s="281">
        <v>3780.13</v>
      </c>
      <c r="U99" s="281">
        <v>3669.18</v>
      </c>
      <c r="V99" s="281">
        <v>3679.61</v>
      </c>
      <c r="W99" s="281">
        <v>3523.6</v>
      </c>
      <c r="X99" s="281">
        <v>3469.67</v>
      </c>
      <c r="Y99" s="281">
        <v>3449.56</v>
      </c>
    </row>
    <row r="100" spans="1:25">
      <c r="A100" s="256">
        <v>11</v>
      </c>
      <c r="B100" s="281">
        <v>3389</v>
      </c>
      <c r="C100" s="281">
        <v>3361.25</v>
      </c>
      <c r="D100" s="281">
        <v>3364.11</v>
      </c>
      <c r="E100" s="281">
        <v>3366.71</v>
      </c>
      <c r="F100" s="281">
        <v>3351.42</v>
      </c>
      <c r="G100" s="281">
        <v>3436.56</v>
      </c>
      <c r="H100" s="281">
        <v>3514.69</v>
      </c>
      <c r="I100" s="281">
        <v>3604.67</v>
      </c>
      <c r="J100" s="281">
        <v>3695.65</v>
      </c>
      <c r="K100" s="281">
        <v>3760.64</v>
      </c>
      <c r="L100" s="281">
        <v>3755.29</v>
      </c>
      <c r="M100" s="281">
        <v>3761.87</v>
      </c>
      <c r="N100" s="281">
        <v>3766.13</v>
      </c>
      <c r="O100" s="281">
        <v>3773.9</v>
      </c>
      <c r="P100" s="281">
        <v>3775.41</v>
      </c>
      <c r="Q100" s="281">
        <v>3804.83</v>
      </c>
      <c r="R100" s="281">
        <v>3738.75</v>
      </c>
      <c r="S100" s="281">
        <v>3746.45</v>
      </c>
      <c r="T100" s="281">
        <v>3745.37</v>
      </c>
      <c r="U100" s="281">
        <v>3614.59</v>
      </c>
      <c r="V100" s="281">
        <v>3569.68</v>
      </c>
      <c r="W100" s="281">
        <v>3474.75</v>
      </c>
      <c r="X100" s="281">
        <v>3423.23</v>
      </c>
      <c r="Y100" s="281">
        <v>3410.38</v>
      </c>
    </row>
    <row r="101" spans="1:25">
      <c r="A101" s="256">
        <v>12</v>
      </c>
      <c r="B101" s="281">
        <v>3469.37</v>
      </c>
      <c r="C101" s="281">
        <v>3454.72</v>
      </c>
      <c r="D101" s="281">
        <v>3457.71</v>
      </c>
      <c r="E101" s="281">
        <v>3412.64</v>
      </c>
      <c r="F101" s="281">
        <v>3446.71</v>
      </c>
      <c r="G101" s="281">
        <v>3518.77</v>
      </c>
      <c r="H101" s="281">
        <v>3596.63</v>
      </c>
      <c r="I101" s="281">
        <v>3720.47</v>
      </c>
      <c r="J101" s="281">
        <v>3782.54</v>
      </c>
      <c r="K101" s="281">
        <v>3856.38</v>
      </c>
      <c r="L101" s="281">
        <v>3861.1</v>
      </c>
      <c r="M101" s="281">
        <v>3894.65</v>
      </c>
      <c r="N101" s="281">
        <v>3889.01</v>
      </c>
      <c r="O101" s="281">
        <v>3925.88</v>
      </c>
      <c r="P101" s="281">
        <v>3927.25</v>
      </c>
      <c r="Q101" s="281">
        <v>3904.21</v>
      </c>
      <c r="R101" s="281">
        <v>3920.32</v>
      </c>
      <c r="S101" s="281">
        <v>3922.76</v>
      </c>
      <c r="T101" s="281">
        <v>3915.42</v>
      </c>
      <c r="U101" s="281">
        <v>3814.67</v>
      </c>
      <c r="V101" s="281">
        <v>3550.25</v>
      </c>
      <c r="W101" s="281">
        <v>3600.44</v>
      </c>
      <c r="X101" s="281">
        <v>3545.66</v>
      </c>
      <c r="Y101" s="281">
        <v>3521.44</v>
      </c>
    </row>
    <row r="102" spans="1:25">
      <c r="A102" s="256">
        <v>13</v>
      </c>
      <c r="B102" s="281">
        <v>3618.05</v>
      </c>
      <c r="C102" s="281">
        <v>3583.46</v>
      </c>
      <c r="D102" s="281">
        <v>3581.91</v>
      </c>
      <c r="E102" s="281">
        <v>3518.11</v>
      </c>
      <c r="F102" s="281">
        <v>3555.87</v>
      </c>
      <c r="G102" s="281">
        <v>3605.18</v>
      </c>
      <c r="H102" s="281">
        <v>3727.93</v>
      </c>
      <c r="I102" s="281">
        <v>3781.87</v>
      </c>
      <c r="J102" s="281">
        <v>4003.65</v>
      </c>
      <c r="K102" s="281">
        <v>4047.61</v>
      </c>
      <c r="L102" s="281">
        <v>4085.81</v>
      </c>
      <c r="M102" s="281">
        <v>4107.66</v>
      </c>
      <c r="N102" s="281">
        <v>4095.53</v>
      </c>
      <c r="O102" s="281">
        <v>4114.99</v>
      </c>
      <c r="P102" s="281">
        <v>4117.3900000000003</v>
      </c>
      <c r="Q102" s="281">
        <v>4103.3900000000003</v>
      </c>
      <c r="R102" s="281">
        <v>4098.79</v>
      </c>
      <c r="S102" s="281">
        <v>4074.35</v>
      </c>
      <c r="T102" s="281">
        <v>4006.6</v>
      </c>
      <c r="U102" s="281">
        <v>3822.49</v>
      </c>
      <c r="V102" s="281">
        <v>3677.72</v>
      </c>
      <c r="W102" s="281">
        <v>3703.61</v>
      </c>
      <c r="X102" s="281">
        <v>3660.27</v>
      </c>
      <c r="Y102" s="281">
        <v>3645.34</v>
      </c>
    </row>
    <row r="103" spans="1:25">
      <c r="A103" s="256">
        <v>14</v>
      </c>
      <c r="B103" s="281">
        <v>3559.6</v>
      </c>
      <c r="C103" s="281">
        <v>3527.4</v>
      </c>
      <c r="D103" s="281">
        <v>3532.6</v>
      </c>
      <c r="E103" s="281">
        <v>3457.32</v>
      </c>
      <c r="F103" s="281">
        <v>3478.75</v>
      </c>
      <c r="G103" s="281">
        <v>3529.65</v>
      </c>
      <c r="H103" s="281">
        <v>3661.31</v>
      </c>
      <c r="I103" s="281">
        <v>3787.44</v>
      </c>
      <c r="J103" s="281">
        <v>3799.32</v>
      </c>
      <c r="K103" s="281">
        <v>3887.17</v>
      </c>
      <c r="L103" s="281">
        <v>4007.45</v>
      </c>
      <c r="M103" s="281">
        <v>3993.98</v>
      </c>
      <c r="N103" s="281">
        <v>4010.99</v>
      </c>
      <c r="O103" s="281">
        <v>4027.27</v>
      </c>
      <c r="P103" s="281">
        <v>4027.46</v>
      </c>
      <c r="Q103" s="281">
        <v>3997.63</v>
      </c>
      <c r="R103" s="281">
        <v>4006.7</v>
      </c>
      <c r="S103" s="281">
        <v>3987.97</v>
      </c>
      <c r="T103" s="281">
        <v>3915.31</v>
      </c>
      <c r="U103" s="281">
        <v>3801.11</v>
      </c>
      <c r="V103" s="281">
        <v>3633.55</v>
      </c>
      <c r="W103" s="281">
        <v>3682.97</v>
      </c>
      <c r="X103" s="281">
        <v>3605.24</v>
      </c>
      <c r="Y103" s="281">
        <v>3595.75</v>
      </c>
    </row>
    <row r="104" spans="1:25">
      <c r="A104" s="256">
        <v>15</v>
      </c>
      <c r="B104" s="281">
        <v>3627.22</v>
      </c>
      <c r="C104" s="281">
        <v>3616.11</v>
      </c>
      <c r="D104" s="281">
        <v>3611.5</v>
      </c>
      <c r="E104" s="281">
        <v>3570.66</v>
      </c>
      <c r="F104" s="281">
        <v>3608.05</v>
      </c>
      <c r="G104" s="281">
        <v>3653.23</v>
      </c>
      <c r="H104" s="281">
        <v>3753.29</v>
      </c>
      <c r="I104" s="281">
        <v>3842.56</v>
      </c>
      <c r="J104" s="281">
        <v>3961.24</v>
      </c>
      <c r="K104" s="281">
        <v>4018.71</v>
      </c>
      <c r="L104" s="281">
        <v>4031.72</v>
      </c>
      <c r="M104" s="281">
        <v>4040.16</v>
      </c>
      <c r="N104" s="281">
        <v>4007.61</v>
      </c>
      <c r="O104" s="281">
        <v>3997.74</v>
      </c>
      <c r="P104" s="281">
        <v>3980.66</v>
      </c>
      <c r="Q104" s="281">
        <v>3958.96</v>
      </c>
      <c r="R104" s="281">
        <v>3919.54</v>
      </c>
      <c r="S104" s="281">
        <v>3912.71</v>
      </c>
      <c r="T104" s="281">
        <v>3844.13</v>
      </c>
      <c r="U104" s="281">
        <v>3732.53</v>
      </c>
      <c r="V104" s="281">
        <v>3649.49</v>
      </c>
      <c r="W104" s="281">
        <v>3686.8</v>
      </c>
      <c r="X104" s="281">
        <v>3655.91</v>
      </c>
      <c r="Y104" s="281">
        <v>3639.1</v>
      </c>
    </row>
    <row r="105" spans="1:25">
      <c r="A105" s="256">
        <v>16</v>
      </c>
      <c r="B105" s="281">
        <v>3522.05</v>
      </c>
      <c r="C105" s="281">
        <v>3507.17</v>
      </c>
      <c r="D105" s="281">
        <v>3506.1</v>
      </c>
      <c r="E105" s="281">
        <v>3422.93</v>
      </c>
      <c r="F105" s="281">
        <v>3486.33</v>
      </c>
      <c r="G105" s="281">
        <v>3587.56</v>
      </c>
      <c r="H105" s="281">
        <v>3741.35</v>
      </c>
      <c r="I105" s="281">
        <v>3782.54</v>
      </c>
      <c r="J105" s="281">
        <v>3822.14</v>
      </c>
      <c r="K105" s="281">
        <v>3879.99</v>
      </c>
      <c r="L105" s="281">
        <v>3911.43</v>
      </c>
      <c r="M105" s="281">
        <v>3879.25</v>
      </c>
      <c r="N105" s="281">
        <v>3877.1</v>
      </c>
      <c r="O105" s="281">
        <v>3883.25</v>
      </c>
      <c r="P105" s="281">
        <v>3919.38</v>
      </c>
      <c r="Q105" s="281">
        <v>3892.32</v>
      </c>
      <c r="R105" s="281">
        <v>3851.49</v>
      </c>
      <c r="S105" s="281">
        <v>3911.05</v>
      </c>
      <c r="T105" s="281">
        <v>3867.85</v>
      </c>
      <c r="U105" s="281">
        <v>3737.98</v>
      </c>
      <c r="V105" s="281">
        <v>3667.94</v>
      </c>
      <c r="W105" s="281">
        <v>3754.02</v>
      </c>
      <c r="X105" s="281">
        <v>3643.03</v>
      </c>
      <c r="Y105" s="281">
        <v>3544.42</v>
      </c>
    </row>
    <row r="106" spans="1:25">
      <c r="A106" s="256">
        <v>17</v>
      </c>
      <c r="B106" s="281">
        <v>3684.43</v>
      </c>
      <c r="C106" s="281">
        <v>3647.54</v>
      </c>
      <c r="D106" s="281">
        <v>3650.52</v>
      </c>
      <c r="E106" s="281">
        <v>3592.88</v>
      </c>
      <c r="F106" s="281">
        <v>3633.45</v>
      </c>
      <c r="G106" s="281">
        <v>3713.03</v>
      </c>
      <c r="H106" s="281">
        <v>3752.85</v>
      </c>
      <c r="I106" s="281">
        <v>3793.12</v>
      </c>
      <c r="J106" s="281">
        <v>3881.96</v>
      </c>
      <c r="K106" s="281">
        <v>3916.32</v>
      </c>
      <c r="L106" s="281">
        <v>4037.16</v>
      </c>
      <c r="M106" s="281">
        <v>4009.85</v>
      </c>
      <c r="N106" s="281">
        <v>4052.34</v>
      </c>
      <c r="O106" s="281">
        <v>4067.64</v>
      </c>
      <c r="P106" s="281">
        <v>4114.92</v>
      </c>
      <c r="Q106" s="281">
        <v>4012.49</v>
      </c>
      <c r="R106" s="281">
        <v>3930.14</v>
      </c>
      <c r="S106" s="281">
        <v>3933.14</v>
      </c>
      <c r="T106" s="281">
        <v>3952.31</v>
      </c>
      <c r="U106" s="281">
        <v>3821.42</v>
      </c>
      <c r="V106" s="281">
        <v>3747.22</v>
      </c>
      <c r="W106" s="281">
        <v>3793.37</v>
      </c>
      <c r="X106" s="281">
        <v>3705.93</v>
      </c>
      <c r="Y106" s="281">
        <v>3694.05</v>
      </c>
    </row>
    <row r="107" spans="1:25">
      <c r="A107" s="256">
        <v>18</v>
      </c>
      <c r="B107" s="281">
        <v>3610.08</v>
      </c>
      <c r="C107" s="281">
        <v>3599.77</v>
      </c>
      <c r="D107" s="281">
        <v>3590.3</v>
      </c>
      <c r="E107" s="281">
        <v>3547.2</v>
      </c>
      <c r="F107" s="281">
        <v>3581.59</v>
      </c>
      <c r="G107" s="281">
        <v>3629.06</v>
      </c>
      <c r="H107" s="281">
        <v>3661.98</v>
      </c>
      <c r="I107" s="281">
        <v>3727.05</v>
      </c>
      <c r="J107" s="281">
        <v>3728.1</v>
      </c>
      <c r="K107" s="281">
        <v>3726.55</v>
      </c>
      <c r="L107" s="281">
        <v>3717.99</v>
      </c>
      <c r="M107" s="281">
        <v>3730.56</v>
      </c>
      <c r="N107" s="281">
        <v>3731.58</v>
      </c>
      <c r="O107" s="281">
        <v>3757</v>
      </c>
      <c r="P107" s="281">
        <v>3798.79</v>
      </c>
      <c r="Q107" s="281">
        <v>3736.36</v>
      </c>
      <c r="R107" s="281">
        <v>3733.98</v>
      </c>
      <c r="S107" s="281">
        <v>3730.57</v>
      </c>
      <c r="T107" s="281">
        <v>3604.19</v>
      </c>
      <c r="U107" s="281">
        <v>3585.46</v>
      </c>
      <c r="V107" s="281">
        <v>3606.42</v>
      </c>
      <c r="W107" s="281">
        <v>3616.17</v>
      </c>
      <c r="X107" s="281">
        <v>3595.19</v>
      </c>
      <c r="Y107" s="281">
        <v>3554.5</v>
      </c>
    </row>
    <row r="108" spans="1:25">
      <c r="A108" s="256">
        <v>19</v>
      </c>
      <c r="B108" s="281">
        <v>3613.3</v>
      </c>
      <c r="C108" s="281">
        <v>3608.18</v>
      </c>
      <c r="D108" s="281">
        <v>3604.49</v>
      </c>
      <c r="E108" s="281">
        <v>3616.15</v>
      </c>
      <c r="F108" s="281">
        <v>3601.61</v>
      </c>
      <c r="G108" s="281">
        <v>3664.99</v>
      </c>
      <c r="H108" s="281">
        <v>3722.23</v>
      </c>
      <c r="I108" s="281">
        <v>3740.22</v>
      </c>
      <c r="J108" s="281">
        <v>3745.76</v>
      </c>
      <c r="K108" s="281">
        <v>3759.54</v>
      </c>
      <c r="L108" s="281">
        <v>3761.43</v>
      </c>
      <c r="M108" s="281">
        <v>3764.49</v>
      </c>
      <c r="N108" s="281">
        <v>3769.15</v>
      </c>
      <c r="O108" s="281">
        <v>3798.17</v>
      </c>
      <c r="P108" s="281">
        <v>3740.65</v>
      </c>
      <c r="Q108" s="281">
        <v>3737.58</v>
      </c>
      <c r="R108" s="281">
        <v>3743.72</v>
      </c>
      <c r="S108" s="281">
        <v>3667.93</v>
      </c>
      <c r="T108" s="281">
        <v>3695.26</v>
      </c>
      <c r="U108" s="281">
        <v>3800.26</v>
      </c>
      <c r="V108" s="281">
        <v>3752.63</v>
      </c>
      <c r="W108" s="281">
        <v>3686.91</v>
      </c>
      <c r="X108" s="281">
        <v>3675.76</v>
      </c>
      <c r="Y108" s="281">
        <v>3670.54</v>
      </c>
    </row>
    <row r="109" spans="1:25">
      <c r="A109" s="256">
        <v>20</v>
      </c>
      <c r="B109" s="281">
        <v>3702.89</v>
      </c>
      <c r="C109" s="281">
        <v>3687.4</v>
      </c>
      <c r="D109" s="281">
        <v>3683.16</v>
      </c>
      <c r="E109" s="281">
        <v>3683.56</v>
      </c>
      <c r="F109" s="281">
        <v>3668.42</v>
      </c>
      <c r="G109" s="281">
        <v>3719.18</v>
      </c>
      <c r="H109" s="281">
        <v>3776.04</v>
      </c>
      <c r="I109" s="281">
        <v>3837.29</v>
      </c>
      <c r="J109" s="281">
        <v>3996.16</v>
      </c>
      <c r="K109" s="281">
        <v>4005.32</v>
      </c>
      <c r="L109" s="281">
        <v>4012.15</v>
      </c>
      <c r="M109" s="281">
        <v>3984.84</v>
      </c>
      <c r="N109" s="281">
        <v>3976.86</v>
      </c>
      <c r="O109" s="281">
        <v>3993.06</v>
      </c>
      <c r="P109" s="281">
        <v>3992.43</v>
      </c>
      <c r="Q109" s="281">
        <v>3987.32</v>
      </c>
      <c r="R109" s="281">
        <v>3986.35</v>
      </c>
      <c r="S109" s="281">
        <v>3986.92</v>
      </c>
      <c r="T109" s="281">
        <v>3979.83</v>
      </c>
      <c r="U109" s="281">
        <v>4017.38</v>
      </c>
      <c r="V109" s="281">
        <v>3864.82</v>
      </c>
      <c r="W109" s="281">
        <v>3812.68</v>
      </c>
      <c r="X109" s="281">
        <v>3768.13</v>
      </c>
      <c r="Y109" s="281">
        <v>3736.17</v>
      </c>
    </row>
    <row r="110" spans="1:25">
      <c r="A110" s="256">
        <v>21</v>
      </c>
      <c r="B110" s="281">
        <v>3846.57</v>
      </c>
      <c r="C110" s="281">
        <v>3819.09</v>
      </c>
      <c r="D110" s="281">
        <v>3776.16</v>
      </c>
      <c r="E110" s="281">
        <v>3816.43</v>
      </c>
      <c r="F110" s="281">
        <v>3789.29</v>
      </c>
      <c r="G110" s="281">
        <v>4151.07</v>
      </c>
      <c r="H110" s="281">
        <v>3893.67</v>
      </c>
      <c r="I110" s="281">
        <v>3994.56</v>
      </c>
      <c r="J110" s="281">
        <v>4324.18</v>
      </c>
      <c r="K110" s="281">
        <v>4432.0600000000004</v>
      </c>
      <c r="L110" s="281">
        <v>4434.7700000000004</v>
      </c>
      <c r="M110" s="281">
        <v>4516.26</v>
      </c>
      <c r="N110" s="281">
        <v>4385.75</v>
      </c>
      <c r="O110" s="281">
        <v>4380.07</v>
      </c>
      <c r="P110" s="281">
        <v>4378.82</v>
      </c>
      <c r="Q110" s="281">
        <v>4372.82</v>
      </c>
      <c r="R110" s="281">
        <v>4499.3999999999996</v>
      </c>
      <c r="S110" s="281">
        <v>4454.13</v>
      </c>
      <c r="T110" s="281">
        <v>4367.16</v>
      </c>
      <c r="U110" s="281">
        <v>4386.3</v>
      </c>
      <c r="V110" s="281">
        <v>4089.31</v>
      </c>
      <c r="W110" s="281">
        <v>3919.85</v>
      </c>
      <c r="X110" s="281">
        <v>3857.63</v>
      </c>
      <c r="Y110" s="281">
        <v>3842.82</v>
      </c>
    </row>
    <row r="111" spans="1:25">
      <c r="A111" s="256">
        <v>22</v>
      </c>
      <c r="B111" s="281">
        <v>3844.12</v>
      </c>
      <c r="C111" s="281">
        <v>3830.27</v>
      </c>
      <c r="D111" s="281">
        <v>3815.28</v>
      </c>
      <c r="E111" s="281">
        <v>3820.76</v>
      </c>
      <c r="F111" s="281">
        <v>3803.35</v>
      </c>
      <c r="G111" s="281">
        <v>3865.09</v>
      </c>
      <c r="H111" s="281">
        <v>3946.04</v>
      </c>
      <c r="I111" s="281">
        <v>4038.74</v>
      </c>
      <c r="J111" s="281">
        <v>4090.84</v>
      </c>
      <c r="K111" s="281">
        <v>4094.6</v>
      </c>
      <c r="L111" s="281">
        <v>4161.0200000000004</v>
      </c>
      <c r="M111" s="281">
        <v>4159.88</v>
      </c>
      <c r="N111" s="281">
        <v>4092.97</v>
      </c>
      <c r="O111" s="281">
        <v>4091.56</v>
      </c>
      <c r="P111" s="281">
        <v>4142.5200000000004</v>
      </c>
      <c r="Q111" s="281">
        <v>4089.05</v>
      </c>
      <c r="R111" s="281">
        <v>4100.08</v>
      </c>
      <c r="S111" s="281">
        <v>4148.2</v>
      </c>
      <c r="T111" s="281">
        <v>4081.46</v>
      </c>
      <c r="U111" s="281">
        <v>4084.9</v>
      </c>
      <c r="V111" s="281">
        <v>3919.96</v>
      </c>
      <c r="W111" s="281">
        <v>3845.03</v>
      </c>
      <c r="X111" s="281">
        <v>3809.42</v>
      </c>
      <c r="Y111" s="281">
        <v>3783.54</v>
      </c>
    </row>
    <row r="112" spans="1:25">
      <c r="A112" s="256">
        <v>23</v>
      </c>
      <c r="B112" s="281">
        <v>3630.99</v>
      </c>
      <c r="C112" s="281">
        <v>3623.92</v>
      </c>
      <c r="D112" s="281">
        <v>3630.14</v>
      </c>
      <c r="E112" s="281">
        <v>3652.54</v>
      </c>
      <c r="F112" s="281">
        <v>3647.36</v>
      </c>
      <c r="G112" s="281">
        <v>3691.78</v>
      </c>
      <c r="H112" s="281">
        <v>3711.15</v>
      </c>
      <c r="I112" s="281">
        <v>3797.37</v>
      </c>
      <c r="J112" s="281">
        <v>3823.76</v>
      </c>
      <c r="K112" s="281">
        <v>3858.31</v>
      </c>
      <c r="L112" s="281">
        <v>3864.91</v>
      </c>
      <c r="M112" s="281">
        <v>3918.15</v>
      </c>
      <c r="N112" s="281">
        <v>3925.75</v>
      </c>
      <c r="O112" s="281">
        <v>3901.5</v>
      </c>
      <c r="P112" s="281">
        <v>3880.61</v>
      </c>
      <c r="Q112" s="281">
        <v>3875.17</v>
      </c>
      <c r="R112" s="281">
        <v>3919.66</v>
      </c>
      <c r="S112" s="281">
        <v>3952.85</v>
      </c>
      <c r="T112" s="281">
        <v>3959.11</v>
      </c>
      <c r="U112" s="281">
        <v>4170.84</v>
      </c>
      <c r="V112" s="281">
        <v>3863.51</v>
      </c>
      <c r="W112" s="281">
        <v>3754.9</v>
      </c>
      <c r="X112" s="281">
        <v>3713.38</v>
      </c>
      <c r="Y112" s="281">
        <v>3701.62</v>
      </c>
    </row>
    <row r="113" spans="1:25">
      <c r="A113" s="256">
        <v>24</v>
      </c>
      <c r="B113" s="281">
        <v>3620.74</v>
      </c>
      <c r="C113" s="281">
        <v>3578.69</v>
      </c>
      <c r="D113" s="281">
        <v>3579.95</v>
      </c>
      <c r="E113" s="281">
        <v>3616.26</v>
      </c>
      <c r="F113" s="281">
        <v>3606.02</v>
      </c>
      <c r="G113" s="281">
        <v>3656.53</v>
      </c>
      <c r="H113" s="281">
        <v>3742.92</v>
      </c>
      <c r="I113" s="281">
        <v>3836.21</v>
      </c>
      <c r="J113" s="281">
        <v>3916.43</v>
      </c>
      <c r="K113" s="281">
        <v>4036.51</v>
      </c>
      <c r="L113" s="281">
        <v>3887.88</v>
      </c>
      <c r="M113" s="281">
        <v>3939.31</v>
      </c>
      <c r="N113" s="281">
        <v>4026</v>
      </c>
      <c r="O113" s="281">
        <v>4123.12</v>
      </c>
      <c r="P113" s="281">
        <v>4185.13</v>
      </c>
      <c r="Q113" s="281">
        <v>4152.25</v>
      </c>
      <c r="R113" s="281">
        <v>4110.54</v>
      </c>
      <c r="S113" s="281">
        <v>4265.6499999999996</v>
      </c>
      <c r="T113" s="281">
        <v>4051.11</v>
      </c>
      <c r="U113" s="281">
        <v>4133.63</v>
      </c>
      <c r="V113" s="281">
        <v>3820.67</v>
      </c>
      <c r="W113" s="281">
        <v>3682.23</v>
      </c>
      <c r="X113" s="281">
        <v>3648.4</v>
      </c>
      <c r="Y113" s="281">
        <v>3638.47</v>
      </c>
    </row>
    <row r="114" spans="1:25">
      <c r="A114" s="256">
        <v>25</v>
      </c>
      <c r="B114" s="281">
        <v>3541.39</v>
      </c>
      <c r="C114" s="281">
        <v>3503.19</v>
      </c>
      <c r="D114" s="281">
        <v>3551.51</v>
      </c>
      <c r="E114" s="281">
        <v>3582.26</v>
      </c>
      <c r="F114" s="281">
        <v>3582.03</v>
      </c>
      <c r="G114" s="281">
        <v>3610.76</v>
      </c>
      <c r="H114" s="281">
        <v>3671.32</v>
      </c>
      <c r="I114" s="281">
        <v>3759.04</v>
      </c>
      <c r="J114" s="281">
        <v>3784.51</v>
      </c>
      <c r="K114" s="281">
        <v>3851.1</v>
      </c>
      <c r="L114" s="281">
        <v>3850.51</v>
      </c>
      <c r="M114" s="281">
        <v>3846.39</v>
      </c>
      <c r="N114" s="281">
        <v>3823</v>
      </c>
      <c r="O114" s="281">
        <v>3824.94</v>
      </c>
      <c r="P114" s="281">
        <v>3818.42</v>
      </c>
      <c r="Q114" s="281">
        <v>3777.43</v>
      </c>
      <c r="R114" s="281">
        <v>3835.27</v>
      </c>
      <c r="S114" s="281">
        <v>4027.27</v>
      </c>
      <c r="T114" s="281">
        <v>4260.7</v>
      </c>
      <c r="U114" s="281">
        <v>3910.4</v>
      </c>
      <c r="V114" s="281">
        <v>3699.66</v>
      </c>
      <c r="W114" s="281">
        <v>3643.71</v>
      </c>
      <c r="X114" s="281">
        <v>3614.9</v>
      </c>
      <c r="Y114" s="281">
        <v>3587.59</v>
      </c>
    </row>
    <row r="115" spans="1:25">
      <c r="A115" s="256">
        <v>26</v>
      </c>
      <c r="B115" s="281">
        <v>3525.32</v>
      </c>
      <c r="C115" s="281">
        <v>3486.01</v>
      </c>
      <c r="D115" s="281">
        <v>3520.3</v>
      </c>
      <c r="E115" s="281">
        <v>3473.75</v>
      </c>
      <c r="F115" s="281">
        <v>3461.66</v>
      </c>
      <c r="G115" s="281">
        <v>3565.79</v>
      </c>
      <c r="H115" s="281">
        <v>3657.48</v>
      </c>
      <c r="I115" s="281">
        <v>3776.93</v>
      </c>
      <c r="J115" s="281">
        <v>3855.27</v>
      </c>
      <c r="K115" s="281">
        <v>3860.77</v>
      </c>
      <c r="L115" s="281">
        <v>3863.16</v>
      </c>
      <c r="M115" s="281">
        <v>3854.01</v>
      </c>
      <c r="N115" s="281">
        <v>3853.41</v>
      </c>
      <c r="O115" s="281">
        <v>3747.49</v>
      </c>
      <c r="P115" s="281">
        <v>3771.36</v>
      </c>
      <c r="Q115" s="281">
        <v>3677.43</v>
      </c>
      <c r="R115" s="281">
        <v>3654.49</v>
      </c>
      <c r="S115" s="281">
        <v>3656.49</v>
      </c>
      <c r="T115" s="281">
        <v>3833.65</v>
      </c>
      <c r="U115" s="281">
        <v>3877.95</v>
      </c>
      <c r="V115" s="281">
        <v>3806.06</v>
      </c>
      <c r="W115" s="281">
        <v>3685.42</v>
      </c>
      <c r="X115" s="281">
        <v>3622.34</v>
      </c>
      <c r="Y115" s="281">
        <v>3568.42</v>
      </c>
    </row>
    <row r="116" spans="1:25">
      <c r="A116" s="256">
        <v>27</v>
      </c>
      <c r="B116" s="281">
        <v>3597.77</v>
      </c>
      <c r="C116" s="281">
        <v>3545.34</v>
      </c>
      <c r="D116" s="281">
        <v>3546.06</v>
      </c>
      <c r="E116" s="281">
        <v>3534.76</v>
      </c>
      <c r="F116" s="281">
        <v>3522.28</v>
      </c>
      <c r="G116" s="281">
        <v>3643.66</v>
      </c>
      <c r="H116" s="281">
        <v>3686.75</v>
      </c>
      <c r="I116" s="281">
        <v>3777.69</v>
      </c>
      <c r="J116" s="281">
        <v>3835.2</v>
      </c>
      <c r="K116" s="281">
        <v>4050.66</v>
      </c>
      <c r="L116" s="281">
        <v>4050.85</v>
      </c>
      <c r="M116" s="281">
        <v>4048.56</v>
      </c>
      <c r="N116" s="281">
        <v>3949.4</v>
      </c>
      <c r="O116" s="281">
        <v>3862.49</v>
      </c>
      <c r="P116" s="281">
        <v>3756.04</v>
      </c>
      <c r="Q116" s="281">
        <v>3737.87</v>
      </c>
      <c r="R116" s="281">
        <v>3713.57</v>
      </c>
      <c r="S116" s="281">
        <v>3717.9</v>
      </c>
      <c r="T116" s="281">
        <v>4138.0200000000004</v>
      </c>
      <c r="U116" s="281">
        <v>4191.8500000000004</v>
      </c>
      <c r="V116" s="281">
        <v>3910.8</v>
      </c>
      <c r="W116" s="281">
        <v>3858.95</v>
      </c>
      <c r="X116" s="281">
        <v>3656.82</v>
      </c>
      <c r="Y116" s="281">
        <v>3652.67</v>
      </c>
    </row>
    <row r="117" spans="1:25">
      <c r="A117" s="256">
        <v>28</v>
      </c>
      <c r="B117" s="281">
        <v>3613.93</v>
      </c>
      <c r="C117" s="281">
        <v>3565.4</v>
      </c>
      <c r="D117" s="281">
        <v>3542.05</v>
      </c>
      <c r="E117" s="281">
        <v>3409.97</v>
      </c>
      <c r="F117" s="281">
        <v>3402.95</v>
      </c>
      <c r="G117" s="281">
        <v>3521.07</v>
      </c>
      <c r="H117" s="281">
        <v>3641.92</v>
      </c>
      <c r="I117" s="281">
        <v>3726.62</v>
      </c>
      <c r="J117" s="281">
        <v>3813.02</v>
      </c>
      <c r="K117" s="281">
        <v>4037.64</v>
      </c>
      <c r="L117" s="281">
        <v>4183.59</v>
      </c>
      <c r="M117" s="281">
        <v>4178.66</v>
      </c>
      <c r="N117" s="281">
        <v>4186.2700000000004</v>
      </c>
      <c r="O117" s="281">
        <v>4186.2</v>
      </c>
      <c r="P117" s="281">
        <v>4208.1899999999996</v>
      </c>
      <c r="Q117" s="281">
        <v>4126.7700000000004</v>
      </c>
      <c r="R117" s="281">
        <v>3881.91</v>
      </c>
      <c r="S117" s="281">
        <v>3889.46</v>
      </c>
      <c r="T117" s="281">
        <v>4401.26</v>
      </c>
      <c r="U117" s="281">
        <v>4474.5200000000004</v>
      </c>
      <c r="V117" s="281">
        <v>4159.6499999999996</v>
      </c>
      <c r="W117" s="281">
        <v>3919.15</v>
      </c>
      <c r="X117" s="281">
        <v>3784.46</v>
      </c>
      <c r="Y117" s="281">
        <v>3665.47</v>
      </c>
    </row>
    <row r="118" spans="1:25">
      <c r="A118" s="256">
        <v>29</v>
      </c>
      <c r="B118" s="281">
        <v>3558.93</v>
      </c>
      <c r="C118" s="281">
        <v>3516.17</v>
      </c>
      <c r="D118" s="281">
        <v>3515.63</v>
      </c>
      <c r="E118" s="281">
        <v>3435.85</v>
      </c>
      <c r="F118" s="281">
        <v>3418.91</v>
      </c>
      <c r="G118" s="281">
        <v>3598.26</v>
      </c>
      <c r="H118" s="281">
        <v>3710.32</v>
      </c>
      <c r="I118" s="281">
        <v>3847</v>
      </c>
      <c r="J118" s="281">
        <v>4021.49</v>
      </c>
      <c r="K118" s="281">
        <v>4038.8</v>
      </c>
      <c r="L118" s="281">
        <v>3915.37</v>
      </c>
      <c r="M118" s="281">
        <v>3919.3</v>
      </c>
      <c r="N118" s="281">
        <v>3931.45</v>
      </c>
      <c r="O118" s="281">
        <v>3842.51</v>
      </c>
      <c r="P118" s="281">
        <v>3734.82</v>
      </c>
      <c r="Q118" s="281">
        <v>3747.52</v>
      </c>
      <c r="R118" s="281">
        <v>3710.23</v>
      </c>
      <c r="S118" s="281">
        <v>3700.49</v>
      </c>
      <c r="T118" s="281">
        <v>3905.06</v>
      </c>
      <c r="U118" s="281">
        <v>3926.83</v>
      </c>
      <c r="V118" s="281">
        <v>3792.62</v>
      </c>
      <c r="W118" s="281">
        <v>3654.28</v>
      </c>
      <c r="X118" s="281">
        <v>3605.12</v>
      </c>
      <c r="Y118" s="281">
        <v>3523.24</v>
      </c>
    </row>
    <row r="119" spans="1:25">
      <c r="A119" s="256">
        <v>30</v>
      </c>
      <c r="B119" s="281">
        <v>3222.12</v>
      </c>
      <c r="C119" s="281">
        <v>3208.98</v>
      </c>
      <c r="D119" s="281">
        <v>3288.64</v>
      </c>
      <c r="E119" s="281">
        <v>3184.81</v>
      </c>
      <c r="F119" s="281">
        <v>3356.16</v>
      </c>
      <c r="G119" s="281">
        <v>3529.56</v>
      </c>
      <c r="H119" s="281">
        <v>3653.58</v>
      </c>
      <c r="I119" s="281">
        <v>3760.19</v>
      </c>
      <c r="J119" s="281">
        <v>3838.27</v>
      </c>
      <c r="K119" s="281">
        <v>3844.88</v>
      </c>
      <c r="L119" s="281">
        <v>4072.48</v>
      </c>
      <c r="M119" s="281">
        <v>3919.5</v>
      </c>
      <c r="N119" s="281">
        <v>4067.24</v>
      </c>
      <c r="O119" s="281">
        <v>4099.5600000000004</v>
      </c>
      <c r="P119" s="281">
        <v>3897.73</v>
      </c>
      <c r="Q119" s="281">
        <v>3865.28</v>
      </c>
      <c r="R119" s="281">
        <v>3873.53</v>
      </c>
      <c r="S119" s="281">
        <v>3855.89</v>
      </c>
      <c r="T119" s="281">
        <v>3858.71</v>
      </c>
      <c r="U119" s="281">
        <v>4070.34</v>
      </c>
      <c r="V119" s="281">
        <v>4085.51</v>
      </c>
      <c r="W119" s="281">
        <v>3843.68</v>
      </c>
      <c r="X119" s="281">
        <v>3699.69</v>
      </c>
      <c r="Y119" s="281">
        <v>3517.98</v>
      </c>
    </row>
    <row r="120" spans="1:25">
      <c r="A120" s="256">
        <v>31</v>
      </c>
      <c r="B120" s="281">
        <v>3441.45</v>
      </c>
      <c r="C120" s="281">
        <v>3394.94</v>
      </c>
      <c r="D120" s="281">
        <v>3402.61</v>
      </c>
      <c r="E120" s="281">
        <v>3422.23</v>
      </c>
      <c r="F120" s="281">
        <v>3406.17</v>
      </c>
      <c r="G120" s="281">
        <v>3486.61</v>
      </c>
      <c r="H120" s="281">
        <v>3587.64</v>
      </c>
      <c r="I120" s="281">
        <v>3708.48</v>
      </c>
      <c r="J120" s="281">
        <v>3802.3</v>
      </c>
      <c r="K120" s="281">
        <v>3883.06</v>
      </c>
      <c r="L120" s="281">
        <v>3858.01</v>
      </c>
      <c r="M120" s="281">
        <v>3921.21</v>
      </c>
      <c r="N120" s="281">
        <v>3878.09</v>
      </c>
      <c r="O120" s="281">
        <v>3917.42</v>
      </c>
      <c r="P120" s="281">
        <v>3878.86</v>
      </c>
      <c r="Q120" s="281">
        <v>3724.32</v>
      </c>
      <c r="R120" s="281">
        <v>3683.41</v>
      </c>
      <c r="S120" s="281">
        <v>3919.11</v>
      </c>
      <c r="T120" s="281">
        <v>4278.2299999999996</v>
      </c>
      <c r="U120" s="281">
        <v>3873.46</v>
      </c>
      <c r="V120" s="281">
        <v>3763.58</v>
      </c>
      <c r="W120" s="281">
        <v>3631.52</v>
      </c>
      <c r="X120" s="281">
        <v>3574.13</v>
      </c>
      <c r="Y120" s="281">
        <v>3473.03</v>
      </c>
    </row>
    <row r="122" spans="1:25" ht="18" customHeight="1">
      <c r="A122" s="459" t="s">
        <v>212</v>
      </c>
      <c r="B122" s="491" t="s">
        <v>216</v>
      </c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</row>
    <row r="123" spans="1:25" ht="30">
      <c r="A123" s="459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3928.36</v>
      </c>
      <c r="C124" s="281">
        <v>3928.47</v>
      </c>
      <c r="D124" s="281">
        <v>3926.38</v>
      </c>
      <c r="E124" s="281">
        <v>3978.97</v>
      </c>
      <c r="F124" s="281">
        <v>4067.77</v>
      </c>
      <c r="G124" s="281">
        <v>4153</v>
      </c>
      <c r="H124" s="281">
        <v>4327.43</v>
      </c>
      <c r="I124" s="281">
        <v>4448.4799999999996</v>
      </c>
      <c r="J124" s="281">
        <v>4551.3599999999997</v>
      </c>
      <c r="K124" s="281">
        <v>4549.76</v>
      </c>
      <c r="L124" s="281">
        <v>4550.67</v>
      </c>
      <c r="M124" s="281">
        <v>4732.12</v>
      </c>
      <c r="N124" s="281">
        <v>4731.6400000000003</v>
      </c>
      <c r="O124" s="281">
        <v>4729.54</v>
      </c>
      <c r="P124" s="281">
        <v>4708.87</v>
      </c>
      <c r="Q124" s="281">
        <v>4695.28</v>
      </c>
      <c r="R124" s="281">
        <v>4683.93</v>
      </c>
      <c r="S124" s="281">
        <v>4708.97</v>
      </c>
      <c r="T124" s="281">
        <v>4595.24</v>
      </c>
      <c r="U124" s="281">
        <v>4468.63</v>
      </c>
      <c r="V124" s="281">
        <v>4293.01</v>
      </c>
      <c r="W124" s="281">
        <v>4172.38</v>
      </c>
      <c r="X124" s="281">
        <v>4118.1099999999997</v>
      </c>
      <c r="Y124" s="281">
        <v>3929.27</v>
      </c>
    </row>
    <row r="125" spans="1:25">
      <c r="A125" s="256">
        <v>2</v>
      </c>
      <c r="B125" s="281">
        <v>3885.6</v>
      </c>
      <c r="C125" s="281">
        <v>3849.54</v>
      </c>
      <c r="D125" s="281">
        <v>3851.31</v>
      </c>
      <c r="E125" s="281">
        <v>3853.52</v>
      </c>
      <c r="F125" s="281">
        <v>3900.3</v>
      </c>
      <c r="G125" s="281">
        <v>3899.39</v>
      </c>
      <c r="H125" s="281">
        <v>4173.74</v>
      </c>
      <c r="I125" s="281">
        <v>4322.83</v>
      </c>
      <c r="J125" s="281">
        <v>4423.1099999999997</v>
      </c>
      <c r="K125" s="281">
        <v>4472.47</v>
      </c>
      <c r="L125" s="281">
        <v>4473.38</v>
      </c>
      <c r="M125" s="281">
        <v>4678.3100000000004</v>
      </c>
      <c r="N125" s="281">
        <v>4718.29</v>
      </c>
      <c r="O125" s="281">
        <v>4710.26</v>
      </c>
      <c r="P125" s="281">
        <v>4705.1400000000003</v>
      </c>
      <c r="Q125" s="281">
        <v>4696.25</v>
      </c>
      <c r="R125" s="281">
        <v>4792.04</v>
      </c>
      <c r="S125" s="281">
        <v>4796.1000000000004</v>
      </c>
      <c r="T125" s="281">
        <v>4683.3999999999996</v>
      </c>
      <c r="U125" s="281">
        <v>4532.58</v>
      </c>
      <c r="V125" s="281">
        <v>4513.3599999999997</v>
      </c>
      <c r="W125" s="281">
        <v>4380.42</v>
      </c>
      <c r="X125" s="281">
        <v>4280.8900000000003</v>
      </c>
      <c r="Y125" s="281">
        <v>4064.5</v>
      </c>
    </row>
    <row r="126" spans="1:25">
      <c r="A126" s="256">
        <v>3</v>
      </c>
      <c r="B126" s="281">
        <v>4169.8999999999996</v>
      </c>
      <c r="C126" s="281">
        <v>4161.01</v>
      </c>
      <c r="D126" s="281">
        <v>4153.6400000000003</v>
      </c>
      <c r="E126" s="281">
        <v>4151.6400000000003</v>
      </c>
      <c r="F126" s="281">
        <v>4132.74</v>
      </c>
      <c r="G126" s="281">
        <v>4183.75</v>
      </c>
      <c r="H126" s="281">
        <v>4229.03</v>
      </c>
      <c r="I126" s="281">
        <v>4412.07</v>
      </c>
      <c r="J126" s="281">
        <v>4473.0200000000004</v>
      </c>
      <c r="K126" s="281">
        <v>4539.2700000000004</v>
      </c>
      <c r="L126" s="281">
        <v>4527.16</v>
      </c>
      <c r="M126" s="281">
        <v>4560.6499999999996</v>
      </c>
      <c r="N126" s="281">
        <v>4547.92</v>
      </c>
      <c r="O126" s="281">
        <v>4511.34</v>
      </c>
      <c r="P126" s="281">
        <v>4545.75</v>
      </c>
      <c r="Q126" s="281">
        <v>4538.9799999999996</v>
      </c>
      <c r="R126" s="281">
        <v>4512.58</v>
      </c>
      <c r="S126" s="281">
        <v>4499.46</v>
      </c>
      <c r="T126" s="281">
        <v>4486.91</v>
      </c>
      <c r="U126" s="281">
        <v>4428.96</v>
      </c>
      <c r="V126" s="281">
        <v>4423.88</v>
      </c>
      <c r="W126" s="281">
        <v>4308.37</v>
      </c>
      <c r="X126" s="281">
        <v>4227.28</v>
      </c>
      <c r="Y126" s="281">
        <v>4202.07</v>
      </c>
    </row>
    <row r="127" spans="1:25">
      <c r="A127" s="256">
        <v>4</v>
      </c>
      <c r="B127" s="281">
        <v>4145.83</v>
      </c>
      <c r="C127" s="281">
        <v>4134.7</v>
      </c>
      <c r="D127" s="281">
        <v>4132.3599999999997</v>
      </c>
      <c r="E127" s="281">
        <v>4135.3100000000004</v>
      </c>
      <c r="F127" s="281">
        <v>4126.6899999999996</v>
      </c>
      <c r="G127" s="281">
        <v>4196.3599999999997</v>
      </c>
      <c r="H127" s="281">
        <v>4296.2</v>
      </c>
      <c r="I127" s="281">
        <v>4466.8500000000004</v>
      </c>
      <c r="J127" s="281">
        <v>4549.53</v>
      </c>
      <c r="K127" s="281">
        <v>4622.87</v>
      </c>
      <c r="L127" s="281">
        <v>4569.2700000000004</v>
      </c>
      <c r="M127" s="281">
        <v>4697.37</v>
      </c>
      <c r="N127" s="281">
        <v>4693.13</v>
      </c>
      <c r="O127" s="281">
        <v>4764.29</v>
      </c>
      <c r="P127" s="281">
        <v>4770.47</v>
      </c>
      <c r="Q127" s="281">
        <v>4679.38</v>
      </c>
      <c r="R127" s="281">
        <v>4675.5200000000004</v>
      </c>
      <c r="S127" s="281">
        <v>4792.78</v>
      </c>
      <c r="T127" s="281">
        <v>4543.97</v>
      </c>
      <c r="U127" s="281">
        <v>4388.1000000000004</v>
      </c>
      <c r="V127" s="281">
        <v>4422.0600000000004</v>
      </c>
      <c r="W127" s="281">
        <v>4304.34</v>
      </c>
      <c r="X127" s="281">
        <v>4231.95</v>
      </c>
      <c r="Y127" s="281">
        <v>4181.7</v>
      </c>
    </row>
    <row r="128" spans="1:25">
      <c r="A128" s="256">
        <v>5</v>
      </c>
      <c r="B128" s="281">
        <v>4114.26</v>
      </c>
      <c r="C128" s="281">
        <v>4103.1000000000004</v>
      </c>
      <c r="D128" s="281">
        <v>4101.6899999999996</v>
      </c>
      <c r="E128" s="281">
        <v>4128.1099999999997</v>
      </c>
      <c r="F128" s="281">
        <v>4123.8999999999996</v>
      </c>
      <c r="G128" s="281">
        <v>4275.72</v>
      </c>
      <c r="H128" s="281">
        <v>4368.2299999999996</v>
      </c>
      <c r="I128" s="281">
        <v>4471.07</v>
      </c>
      <c r="J128" s="281">
        <v>4563.29</v>
      </c>
      <c r="K128" s="281">
        <v>4606.79</v>
      </c>
      <c r="L128" s="281">
        <v>4615.24</v>
      </c>
      <c r="M128" s="281">
        <v>4614.21</v>
      </c>
      <c r="N128" s="281">
        <v>4638.5</v>
      </c>
      <c r="O128" s="281">
        <v>4658.2299999999996</v>
      </c>
      <c r="P128" s="281">
        <v>4645.32</v>
      </c>
      <c r="Q128" s="281">
        <v>4687.6499999999996</v>
      </c>
      <c r="R128" s="281">
        <v>4679.71</v>
      </c>
      <c r="S128" s="281">
        <v>4737.3900000000003</v>
      </c>
      <c r="T128" s="281">
        <v>4788.3999999999996</v>
      </c>
      <c r="U128" s="281">
        <v>4552.01</v>
      </c>
      <c r="V128" s="281">
        <v>4554.46</v>
      </c>
      <c r="W128" s="281">
        <v>4464.92</v>
      </c>
      <c r="X128" s="281">
        <v>4341.67</v>
      </c>
      <c r="Y128" s="281">
        <v>4252.5</v>
      </c>
    </row>
    <row r="129" spans="1:25">
      <c r="A129" s="256">
        <v>6</v>
      </c>
      <c r="B129" s="281">
        <v>4187.6499999999996</v>
      </c>
      <c r="C129" s="281">
        <v>4175.84</v>
      </c>
      <c r="D129" s="281">
        <v>4154.47</v>
      </c>
      <c r="E129" s="281">
        <v>4157.4799999999996</v>
      </c>
      <c r="F129" s="281">
        <v>4132.76</v>
      </c>
      <c r="G129" s="281">
        <v>4352.58</v>
      </c>
      <c r="H129" s="281">
        <v>4418.03</v>
      </c>
      <c r="I129" s="281">
        <v>4526.0200000000004</v>
      </c>
      <c r="J129" s="281">
        <v>4732.08</v>
      </c>
      <c r="K129" s="281">
        <v>4838.18</v>
      </c>
      <c r="L129" s="281">
        <v>4853.54</v>
      </c>
      <c r="M129" s="281">
        <v>4827.28</v>
      </c>
      <c r="N129" s="281">
        <v>4826.8900000000003</v>
      </c>
      <c r="O129" s="281">
        <v>4824.8500000000004</v>
      </c>
      <c r="P129" s="281">
        <v>4823.4399999999996</v>
      </c>
      <c r="Q129" s="281">
        <v>4793.16</v>
      </c>
      <c r="R129" s="281">
        <v>4763.3599999999997</v>
      </c>
      <c r="S129" s="281">
        <v>4766.53</v>
      </c>
      <c r="T129" s="281">
        <v>4746.26</v>
      </c>
      <c r="U129" s="281">
        <v>4580.2</v>
      </c>
      <c r="V129" s="281">
        <v>4548.9399999999996</v>
      </c>
      <c r="W129" s="281">
        <v>4429.49</v>
      </c>
      <c r="X129" s="281">
        <v>4227.13</v>
      </c>
      <c r="Y129" s="281">
        <v>4198.78</v>
      </c>
    </row>
    <row r="130" spans="1:25">
      <c r="A130" s="256">
        <v>7</v>
      </c>
      <c r="B130" s="281">
        <v>4198.43</v>
      </c>
      <c r="C130" s="281">
        <v>4184.3100000000004</v>
      </c>
      <c r="D130" s="281">
        <v>4173.58</v>
      </c>
      <c r="E130" s="281">
        <v>4151.47</v>
      </c>
      <c r="F130" s="281">
        <v>4142.3599999999997</v>
      </c>
      <c r="G130" s="281">
        <v>4224.04</v>
      </c>
      <c r="H130" s="281">
        <v>4291.26</v>
      </c>
      <c r="I130" s="281">
        <v>4405.8500000000004</v>
      </c>
      <c r="J130" s="281">
        <v>4560.9399999999996</v>
      </c>
      <c r="K130" s="281">
        <v>4728.74</v>
      </c>
      <c r="L130" s="281">
        <v>4760.82</v>
      </c>
      <c r="M130" s="281">
        <v>4802.57</v>
      </c>
      <c r="N130" s="281">
        <v>4844.21</v>
      </c>
      <c r="O130" s="281">
        <v>4857.45</v>
      </c>
      <c r="P130" s="281">
        <v>4884.29</v>
      </c>
      <c r="Q130" s="281">
        <v>4895.07</v>
      </c>
      <c r="R130" s="281">
        <v>4894.03</v>
      </c>
      <c r="S130" s="281">
        <v>4855.45</v>
      </c>
      <c r="T130" s="281">
        <v>4885.42</v>
      </c>
      <c r="U130" s="281">
        <v>4627.13</v>
      </c>
      <c r="V130" s="281">
        <v>4609.79</v>
      </c>
      <c r="W130" s="281">
        <v>4428.87</v>
      </c>
      <c r="X130" s="281">
        <v>4288.96</v>
      </c>
      <c r="Y130" s="281">
        <v>4235.17</v>
      </c>
    </row>
    <row r="131" spans="1:25">
      <c r="A131" s="256">
        <v>8</v>
      </c>
      <c r="B131" s="281">
        <v>4151.7299999999996</v>
      </c>
      <c r="C131" s="281">
        <v>4146.8500000000004</v>
      </c>
      <c r="D131" s="281">
        <v>4141.01</v>
      </c>
      <c r="E131" s="281">
        <v>4134.72</v>
      </c>
      <c r="F131" s="281">
        <v>4132.2</v>
      </c>
      <c r="G131" s="281">
        <v>4268.8599999999997</v>
      </c>
      <c r="H131" s="281">
        <v>4340.22</v>
      </c>
      <c r="I131" s="281">
        <v>4473.1000000000004</v>
      </c>
      <c r="J131" s="281">
        <v>4546.51</v>
      </c>
      <c r="K131" s="281">
        <v>4673.97</v>
      </c>
      <c r="L131" s="281">
        <v>4709.8500000000004</v>
      </c>
      <c r="M131" s="281">
        <v>4705.8599999999997</v>
      </c>
      <c r="N131" s="281">
        <v>4743.33</v>
      </c>
      <c r="O131" s="281">
        <v>4733.74</v>
      </c>
      <c r="P131" s="281">
        <v>4728.79</v>
      </c>
      <c r="Q131" s="281">
        <v>4651.6899999999996</v>
      </c>
      <c r="R131" s="281">
        <v>4556.7700000000004</v>
      </c>
      <c r="S131" s="281">
        <v>4568.47</v>
      </c>
      <c r="T131" s="281">
        <v>4528.47</v>
      </c>
      <c r="U131" s="281">
        <v>4411.42</v>
      </c>
      <c r="V131" s="281">
        <v>4418.21</v>
      </c>
      <c r="W131" s="281">
        <v>4248.83</v>
      </c>
      <c r="X131" s="281">
        <v>4170.3999999999996</v>
      </c>
      <c r="Y131" s="281">
        <v>4150.47</v>
      </c>
    </row>
    <row r="132" spans="1:25">
      <c r="A132" s="256">
        <v>9</v>
      </c>
      <c r="B132" s="281">
        <v>4077.96</v>
      </c>
      <c r="C132" s="281">
        <v>3932.51</v>
      </c>
      <c r="D132" s="281">
        <v>4010.77</v>
      </c>
      <c r="E132" s="281">
        <v>3998.97</v>
      </c>
      <c r="F132" s="281">
        <v>4018.8</v>
      </c>
      <c r="G132" s="281">
        <v>4202.45</v>
      </c>
      <c r="H132" s="281">
        <v>4290.2299999999996</v>
      </c>
      <c r="I132" s="281">
        <v>4387.6099999999997</v>
      </c>
      <c r="J132" s="281">
        <v>4351.46</v>
      </c>
      <c r="K132" s="281">
        <v>4572.1099999999997</v>
      </c>
      <c r="L132" s="281">
        <v>4577.08</v>
      </c>
      <c r="M132" s="281">
        <v>4501.53</v>
      </c>
      <c r="N132" s="281">
        <v>4571.5600000000004</v>
      </c>
      <c r="O132" s="281">
        <v>4601.45</v>
      </c>
      <c r="P132" s="281">
        <v>4639.3900000000003</v>
      </c>
      <c r="Q132" s="281">
        <v>4653.8599999999997</v>
      </c>
      <c r="R132" s="281">
        <v>4550.21</v>
      </c>
      <c r="S132" s="281">
        <v>4556.45</v>
      </c>
      <c r="T132" s="281">
        <v>4512.3500000000004</v>
      </c>
      <c r="U132" s="281">
        <v>4378.32</v>
      </c>
      <c r="V132" s="281">
        <v>4347.05</v>
      </c>
      <c r="W132" s="281">
        <v>4239.6899999999996</v>
      </c>
      <c r="X132" s="281">
        <v>4172.3</v>
      </c>
      <c r="Y132" s="281">
        <v>4114.9799999999996</v>
      </c>
    </row>
    <row r="133" spans="1:25">
      <c r="A133" s="256">
        <v>10</v>
      </c>
      <c r="B133" s="281">
        <v>4146.62</v>
      </c>
      <c r="C133" s="281">
        <v>4135.76</v>
      </c>
      <c r="D133" s="281">
        <v>4122.4799999999996</v>
      </c>
      <c r="E133" s="281">
        <v>4123.29</v>
      </c>
      <c r="F133" s="281">
        <v>4111.33</v>
      </c>
      <c r="G133" s="281">
        <v>4178.42</v>
      </c>
      <c r="H133" s="281">
        <v>4238.78</v>
      </c>
      <c r="I133" s="281">
        <v>4372</v>
      </c>
      <c r="J133" s="281">
        <v>4467.57</v>
      </c>
      <c r="K133" s="281">
        <v>4593.08</v>
      </c>
      <c r="L133" s="281">
        <v>4601.34</v>
      </c>
      <c r="M133" s="281">
        <v>4595.6099999999997</v>
      </c>
      <c r="N133" s="281">
        <v>4609.63</v>
      </c>
      <c r="O133" s="281">
        <v>4659.76</v>
      </c>
      <c r="P133" s="281">
        <v>4667.1499999999996</v>
      </c>
      <c r="Q133" s="281">
        <v>4626.1899999999996</v>
      </c>
      <c r="R133" s="281">
        <v>4554.72</v>
      </c>
      <c r="S133" s="281">
        <v>4558.62</v>
      </c>
      <c r="T133" s="281">
        <v>4510.8500000000004</v>
      </c>
      <c r="U133" s="281">
        <v>4399.8999999999996</v>
      </c>
      <c r="V133" s="281">
        <v>4410.33</v>
      </c>
      <c r="W133" s="281">
        <v>4254.32</v>
      </c>
      <c r="X133" s="281">
        <v>4200.3900000000003</v>
      </c>
      <c r="Y133" s="281">
        <v>4180.28</v>
      </c>
    </row>
    <row r="134" spans="1:25">
      <c r="A134" s="256">
        <v>11</v>
      </c>
      <c r="B134" s="281">
        <v>4119.72</v>
      </c>
      <c r="C134" s="281">
        <v>4091.97</v>
      </c>
      <c r="D134" s="281">
        <v>4094.83</v>
      </c>
      <c r="E134" s="281">
        <v>4097.43</v>
      </c>
      <c r="F134" s="281">
        <v>4082.14</v>
      </c>
      <c r="G134" s="281">
        <v>4167.28</v>
      </c>
      <c r="H134" s="281">
        <v>4245.41</v>
      </c>
      <c r="I134" s="281">
        <v>4335.3900000000003</v>
      </c>
      <c r="J134" s="281">
        <v>4426.37</v>
      </c>
      <c r="K134" s="281">
        <v>4491.3599999999997</v>
      </c>
      <c r="L134" s="281">
        <v>4486.01</v>
      </c>
      <c r="M134" s="281">
        <v>4492.59</v>
      </c>
      <c r="N134" s="281">
        <v>4496.8500000000004</v>
      </c>
      <c r="O134" s="281">
        <v>4504.62</v>
      </c>
      <c r="P134" s="281">
        <v>4506.13</v>
      </c>
      <c r="Q134" s="281">
        <v>4535.55</v>
      </c>
      <c r="R134" s="281">
        <v>4469.47</v>
      </c>
      <c r="S134" s="281">
        <v>4477.17</v>
      </c>
      <c r="T134" s="281">
        <v>4476.09</v>
      </c>
      <c r="U134" s="281">
        <v>4345.3100000000004</v>
      </c>
      <c r="V134" s="281">
        <v>4300.3999999999996</v>
      </c>
      <c r="W134" s="281">
        <v>4205.47</v>
      </c>
      <c r="X134" s="281">
        <v>4153.95</v>
      </c>
      <c r="Y134" s="281">
        <v>4141.1000000000004</v>
      </c>
    </row>
    <row r="135" spans="1:25">
      <c r="A135" s="256">
        <v>12</v>
      </c>
      <c r="B135" s="281">
        <v>4200.09</v>
      </c>
      <c r="C135" s="281">
        <v>4185.4399999999996</v>
      </c>
      <c r="D135" s="281">
        <v>4188.43</v>
      </c>
      <c r="E135" s="281">
        <v>4143.3599999999997</v>
      </c>
      <c r="F135" s="281">
        <v>4177.43</v>
      </c>
      <c r="G135" s="281">
        <v>4249.49</v>
      </c>
      <c r="H135" s="281">
        <v>4327.3500000000004</v>
      </c>
      <c r="I135" s="281">
        <v>4451.1899999999996</v>
      </c>
      <c r="J135" s="281">
        <v>4513.26</v>
      </c>
      <c r="K135" s="281">
        <v>4587.1000000000004</v>
      </c>
      <c r="L135" s="281">
        <v>4591.82</v>
      </c>
      <c r="M135" s="281">
        <v>4625.37</v>
      </c>
      <c r="N135" s="281">
        <v>4619.7299999999996</v>
      </c>
      <c r="O135" s="281">
        <v>4656.6000000000004</v>
      </c>
      <c r="P135" s="281">
        <v>4657.97</v>
      </c>
      <c r="Q135" s="281">
        <v>4634.93</v>
      </c>
      <c r="R135" s="281">
        <v>4651.04</v>
      </c>
      <c r="S135" s="281">
        <v>4653.4799999999996</v>
      </c>
      <c r="T135" s="281">
        <v>4646.1400000000003</v>
      </c>
      <c r="U135" s="281">
        <v>4545.3900000000003</v>
      </c>
      <c r="V135" s="281">
        <v>4280.97</v>
      </c>
      <c r="W135" s="281">
        <v>4331.16</v>
      </c>
      <c r="X135" s="281">
        <v>4276.38</v>
      </c>
      <c r="Y135" s="281">
        <v>4252.16</v>
      </c>
    </row>
    <row r="136" spans="1:25">
      <c r="A136" s="256">
        <v>13</v>
      </c>
      <c r="B136" s="281">
        <v>4348.7700000000004</v>
      </c>
      <c r="C136" s="281">
        <v>4314.18</v>
      </c>
      <c r="D136" s="281">
        <v>4312.63</v>
      </c>
      <c r="E136" s="281">
        <v>4248.83</v>
      </c>
      <c r="F136" s="281">
        <v>4286.59</v>
      </c>
      <c r="G136" s="281">
        <v>4335.8999999999996</v>
      </c>
      <c r="H136" s="281">
        <v>4458.6499999999996</v>
      </c>
      <c r="I136" s="281">
        <v>4512.59</v>
      </c>
      <c r="J136" s="281">
        <v>4734.37</v>
      </c>
      <c r="K136" s="281">
        <v>4778.33</v>
      </c>
      <c r="L136" s="281">
        <v>4816.53</v>
      </c>
      <c r="M136" s="281">
        <v>4838.38</v>
      </c>
      <c r="N136" s="281">
        <v>4826.25</v>
      </c>
      <c r="O136" s="281">
        <v>4845.71</v>
      </c>
      <c r="P136" s="281">
        <v>4848.1099999999997</v>
      </c>
      <c r="Q136" s="281">
        <v>4834.1099999999997</v>
      </c>
      <c r="R136" s="281">
        <v>4829.51</v>
      </c>
      <c r="S136" s="281">
        <v>4805.07</v>
      </c>
      <c r="T136" s="281">
        <v>4737.32</v>
      </c>
      <c r="U136" s="281">
        <v>4553.21</v>
      </c>
      <c r="V136" s="281">
        <v>4408.4399999999996</v>
      </c>
      <c r="W136" s="281">
        <v>4434.33</v>
      </c>
      <c r="X136" s="281">
        <v>4390.99</v>
      </c>
      <c r="Y136" s="281">
        <v>4376.0600000000004</v>
      </c>
    </row>
    <row r="137" spans="1:25">
      <c r="A137" s="256">
        <v>14</v>
      </c>
      <c r="B137" s="281">
        <v>4290.32</v>
      </c>
      <c r="C137" s="281">
        <v>4258.12</v>
      </c>
      <c r="D137" s="281">
        <v>4263.32</v>
      </c>
      <c r="E137" s="281">
        <v>4188.04</v>
      </c>
      <c r="F137" s="281">
        <v>4209.47</v>
      </c>
      <c r="G137" s="281">
        <v>4260.37</v>
      </c>
      <c r="H137" s="281">
        <v>4392.03</v>
      </c>
      <c r="I137" s="281">
        <v>4518.16</v>
      </c>
      <c r="J137" s="281">
        <v>4530.04</v>
      </c>
      <c r="K137" s="281">
        <v>4617.8900000000003</v>
      </c>
      <c r="L137" s="281">
        <v>4738.17</v>
      </c>
      <c r="M137" s="281">
        <v>4724.7</v>
      </c>
      <c r="N137" s="281">
        <v>4741.71</v>
      </c>
      <c r="O137" s="281">
        <v>4757.99</v>
      </c>
      <c r="P137" s="281">
        <v>4758.18</v>
      </c>
      <c r="Q137" s="281">
        <v>4728.3500000000004</v>
      </c>
      <c r="R137" s="281">
        <v>4737.42</v>
      </c>
      <c r="S137" s="281">
        <v>4718.6899999999996</v>
      </c>
      <c r="T137" s="281">
        <v>4646.03</v>
      </c>
      <c r="U137" s="281">
        <v>4531.83</v>
      </c>
      <c r="V137" s="281">
        <v>4364.2700000000004</v>
      </c>
      <c r="W137" s="281">
        <v>4413.6899999999996</v>
      </c>
      <c r="X137" s="281">
        <v>4335.96</v>
      </c>
      <c r="Y137" s="281">
        <v>4326.47</v>
      </c>
    </row>
    <row r="138" spans="1:25">
      <c r="A138" s="256">
        <v>15</v>
      </c>
      <c r="B138" s="281">
        <v>4357.9399999999996</v>
      </c>
      <c r="C138" s="281">
        <v>4346.83</v>
      </c>
      <c r="D138" s="281">
        <v>4342.22</v>
      </c>
      <c r="E138" s="281">
        <v>4301.38</v>
      </c>
      <c r="F138" s="281">
        <v>4338.7700000000004</v>
      </c>
      <c r="G138" s="281">
        <v>4383.95</v>
      </c>
      <c r="H138" s="281">
        <v>4484.01</v>
      </c>
      <c r="I138" s="281">
        <v>4573.28</v>
      </c>
      <c r="J138" s="281">
        <v>4691.96</v>
      </c>
      <c r="K138" s="281">
        <v>4749.43</v>
      </c>
      <c r="L138" s="281">
        <v>4762.4399999999996</v>
      </c>
      <c r="M138" s="281">
        <v>4770.88</v>
      </c>
      <c r="N138" s="281">
        <v>4738.33</v>
      </c>
      <c r="O138" s="281">
        <v>4728.46</v>
      </c>
      <c r="P138" s="281">
        <v>4711.38</v>
      </c>
      <c r="Q138" s="281">
        <v>4689.68</v>
      </c>
      <c r="R138" s="281">
        <v>4650.26</v>
      </c>
      <c r="S138" s="281">
        <v>4643.43</v>
      </c>
      <c r="T138" s="281">
        <v>4574.8500000000004</v>
      </c>
      <c r="U138" s="281">
        <v>4463.25</v>
      </c>
      <c r="V138" s="281">
        <v>4380.21</v>
      </c>
      <c r="W138" s="281">
        <v>4417.5200000000004</v>
      </c>
      <c r="X138" s="281">
        <v>4386.63</v>
      </c>
      <c r="Y138" s="281">
        <v>4369.82</v>
      </c>
    </row>
    <row r="139" spans="1:25">
      <c r="A139" s="256">
        <v>16</v>
      </c>
      <c r="B139" s="281">
        <v>4252.7700000000004</v>
      </c>
      <c r="C139" s="281">
        <v>4237.8900000000003</v>
      </c>
      <c r="D139" s="281">
        <v>4236.82</v>
      </c>
      <c r="E139" s="281">
        <v>4153.6499999999996</v>
      </c>
      <c r="F139" s="281">
        <v>4217.05</v>
      </c>
      <c r="G139" s="281">
        <v>4318.28</v>
      </c>
      <c r="H139" s="281">
        <v>4472.07</v>
      </c>
      <c r="I139" s="281">
        <v>4513.26</v>
      </c>
      <c r="J139" s="281">
        <v>4552.8599999999997</v>
      </c>
      <c r="K139" s="281">
        <v>4610.71</v>
      </c>
      <c r="L139" s="281">
        <v>4642.1499999999996</v>
      </c>
      <c r="M139" s="281">
        <v>4609.97</v>
      </c>
      <c r="N139" s="281">
        <v>4607.82</v>
      </c>
      <c r="O139" s="281">
        <v>4613.97</v>
      </c>
      <c r="P139" s="281">
        <v>4650.1000000000004</v>
      </c>
      <c r="Q139" s="281">
        <v>4623.04</v>
      </c>
      <c r="R139" s="281">
        <v>4582.21</v>
      </c>
      <c r="S139" s="281">
        <v>4641.7700000000004</v>
      </c>
      <c r="T139" s="281">
        <v>4598.57</v>
      </c>
      <c r="U139" s="281">
        <v>4468.7</v>
      </c>
      <c r="V139" s="281">
        <v>4398.66</v>
      </c>
      <c r="W139" s="281">
        <v>4484.74</v>
      </c>
      <c r="X139" s="281">
        <v>4373.75</v>
      </c>
      <c r="Y139" s="281">
        <v>4275.1400000000003</v>
      </c>
    </row>
    <row r="140" spans="1:25">
      <c r="A140" s="256">
        <v>17</v>
      </c>
      <c r="B140" s="281">
        <v>4415.1499999999996</v>
      </c>
      <c r="C140" s="281">
        <v>4378.26</v>
      </c>
      <c r="D140" s="281">
        <v>4381.24</v>
      </c>
      <c r="E140" s="281">
        <v>4323.6000000000004</v>
      </c>
      <c r="F140" s="281">
        <v>4364.17</v>
      </c>
      <c r="G140" s="281">
        <v>4443.75</v>
      </c>
      <c r="H140" s="281">
        <v>4483.57</v>
      </c>
      <c r="I140" s="281">
        <v>4523.84</v>
      </c>
      <c r="J140" s="281">
        <v>4612.68</v>
      </c>
      <c r="K140" s="281">
        <v>4647.04</v>
      </c>
      <c r="L140" s="281">
        <v>4767.88</v>
      </c>
      <c r="M140" s="281">
        <v>4740.57</v>
      </c>
      <c r="N140" s="281">
        <v>4783.0600000000004</v>
      </c>
      <c r="O140" s="281">
        <v>4798.3599999999997</v>
      </c>
      <c r="P140" s="281">
        <v>4845.6400000000003</v>
      </c>
      <c r="Q140" s="281">
        <v>4743.21</v>
      </c>
      <c r="R140" s="281">
        <v>4660.8599999999997</v>
      </c>
      <c r="S140" s="281">
        <v>4663.8599999999997</v>
      </c>
      <c r="T140" s="281">
        <v>4683.03</v>
      </c>
      <c r="U140" s="281">
        <v>4552.1400000000003</v>
      </c>
      <c r="V140" s="281">
        <v>4477.9399999999996</v>
      </c>
      <c r="W140" s="281">
        <v>4524.09</v>
      </c>
      <c r="X140" s="281">
        <v>4436.6499999999996</v>
      </c>
      <c r="Y140" s="281">
        <v>4424.7700000000004</v>
      </c>
    </row>
    <row r="141" spans="1:25">
      <c r="A141" s="256">
        <v>18</v>
      </c>
      <c r="B141" s="281">
        <v>4340.8</v>
      </c>
      <c r="C141" s="281">
        <v>4330.49</v>
      </c>
      <c r="D141" s="281">
        <v>4321.0200000000004</v>
      </c>
      <c r="E141" s="281">
        <v>4277.92</v>
      </c>
      <c r="F141" s="281">
        <v>4312.3100000000004</v>
      </c>
      <c r="G141" s="281">
        <v>4359.78</v>
      </c>
      <c r="H141" s="281">
        <v>4392.7</v>
      </c>
      <c r="I141" s="281">
        <v>4457.7700000000004</v>
      </c>
      <c r="J141" s="281">
        <v>4458.82</v>
      </c>
      <c r="K141" s="281">
        <v>4457.2700000000004</v>
      </c>
      <c r="L141" s="281">
        <v>4448.71</v>
      </c>
      <c r="M141" s="281">
        <v>4461.28</v>
      </c>
      <c r="N141" s="281">
        <v>4462.3</v>
      </c>
      <c r="O141" s="281">
        <v>4487.72</v>
      </c>
      <c r="P141" s="281">
        <v>4529.51</v>
      </c>
      <c r="Q141" s="281">
        <v>4467.08</v>
      </c>
      <c r="R141" s="281">
        <v>4464.7</v>
      </c>
      <c r="S141" s="281">
        <v>4461.29</v>
      </c>
      <c r="T141" s="281">
        <v>4334.91</v>
      </c>
      <c r="U141" s="281">
        <v>4316.18</v>
      </c>
      <c r="V141" s="281">
        <v>4337.1400000000003</v>
      </c>
      <c r="W141" s="281">
        <v>4346.8900000000003</v>
      </c>
      <c r="X141" s="281">
        <v>4325.91</v>
      </c>
      <c r="Y141" s="281">
        <v>4285.22</v>
      </c>
    </row>
    <row r="142" spans="1:25">
      <c r="A142" s="256">
        <v>19</v>
      </c>
      <c r="B142" s="281">
        <v>4344.0200000000004</v>
      </c>
      <c r="C142" s="281">
        <v>4338.8999999999996</v>
      </c>
      <c r="D142" s="281">
        <v>4335.21</v>
      </c>
      <c r="E142" s="281">
        <v>4346.87</v>
      </c>
      <c r="F142" s="281">
        <v>4332.33</v>
      </c>
      <c r="G142" s="281">
        <v>4395.71</v>
      </c>
      <c r="H142" s="281">
        <v>4452.95</v>
      </c>
      <c r="I142" s="281">
        <v>4470.9399999999996</v>
      </c>
      <c r="J142" s="281">
        <v>4476.4799999999996</v>
      </c>
      <c r="K142" s="281">
        <v>4490.26</v>
      </c>
      <c r="L142" s="281">
        <v>4492.1499999999996</v>
      </c>
      <c r="M142" s="281">
        <v>4495.21</v>
      </c>
      <c r="N142" s="281">
        <v>4499.87</v>
      </c>
      <c r="O142" s="281">
        <v>4528.8900000000003</v>
      </c>
      <c r="P142" s="281">
        <v>4471.37</v>
      </c>
      <c r="Q142" s="281">
        <v>4468.3</v>
      </c>
      <c r="R142" s="281">
        <v>4474.4399999999996</v>
      </c>
      <c r="S142" s="281">
        <v>4398.6499999999996</v>
      </c>
      <c r="T142" s="281">
        <v>4425.9799999999996</v>
      </c>
      <c r="U142" s="281">
        <v>4530.9799999999996</v>
      </c>
      <c r="V142" s="281">
        <v>4483.3500000000004</v>
      </c>
      <c r="W142" s="281">
        <v>4417.63</v>
      </c>
      <c r="X142" s="281">
        <v>4406.4799999999996</v>
      </c>
      <c r="Y142" s="281">
        <v>4401.26</v>
      </c>
    </row>
    <row r="143" spans="1:25">
      <c r="A143" s="256">
        <v>20</v>
      </c>
      <c r="B143" s="281">
        <v>4433.6099999999997</v>
      </c>
      <c r="C143" s="281">
        <v>4418.12</v>
      </c>
      <c r="D143" s="281">
        <v>4413.88</v>
      </c>
      <c r="E143" s="281">
        <v>4414.28</v>
      </c>
      <c r="F143" s="281">
        <v>4399.1400000000003</v>
      </c>
      <c r="G143" s="281">
        <v>4449.8999999999996</v>
      </c>
      <c r="H143" s="281">
        <v>4506.76</v>
      </c>
      <c r="I143" s="281">
        <v>4568.01</v>
      </c>
      <c r="J143" s="281">
        <v>4726.88</v>
      </c>
      <c r="K143" s="281">
        <v>4736.04</v>
      </c>
      <c r="L143" s="281">
        <v>4742.87</v>
      </c>
      <c r="M143" s="281">
        <v>4715.5600000000004</v>
      </c>
      <c r="N143" s="281">
        <v>4707.58</v>
      </c>
      <c r="O143" s="281">
        <v>4723.78</v>
      </c>
      <c r="P143" s="281">
        <v>4723.1499999999996</v>
      </c>
      <c r="Q143" s="281">
        <v>4718.04</v>
      </c>
      <c r="R143" s="281">
        <v>4717.07</v>
      </c>
      <c r="S143" s="281">
        <v>4717.6400000000003</v>
      </c>
      <c r="T143" s="281">
        <v>4710.55</v>
      </c>
      <c r="U143" s="281">
        <v>4748.1000000000004</v>
      </c>
      <c r="V143" s="281">
        <v>4595.54</v>
      </c>
      <c r="W143" s="281">
        <v>4543.3999999999996</v>
      </c>
      <c r="X143" s="281">
        <v>4498.8500000000004</v>
      </c>
      <c r="Y143" s="281">
        <v>4466.8900000000003</v>
      </c>
    </row>
    <row r="144" spans="1:25">
      <c r="A144" s="256">
        <v>21</v>
      </c>
      <c r="B144" s="281">
        <v>4577.29</v>
      </c>
      <c r="C144" s="281">
        <v>4549.8100000000004</v>
      </c>
      <c r="D144" s="281">
        <v>4506.88</v>
      </c>
      <c r="E144" s="281">
        <v>4547.1499999999996</v>
      </c>
      <c r="F144" s="281">
        <v>4520.01</v>
      </c>
      <c r="G144" s="281">
        <v>4881.79</v>
      </c>
      <c r="H144" s="281">
        <v>4624.3900000000003</v>
      </c>
      <c r="I144" s="281">
        <v>4725.28</v>
      </c>
      <c r="J144" s="281">
        <v>5054.8999999999996</v>
      </c>
      <c r="K144" s="281">
        <v>5162.78</v>
      </c>
      <c r="L144" s="281">
        <v>5165.49</v>
      </c>
      <c r="M144" s="281">
        <v>5246.98</v>
      </c>
      <c r="N144" s="281">
        <v>5116.47</v>
      </c>
      <c r="O144" s="281">
        <v>5110.79</v>
      </c>
      <c r="P144" s="281">
        <v>5109.54</v>
      </c>
      <c r="Q144" s="281">
        <v>5103.54</v>
      </c>
      <c r="R144" s="281">
        <v>5230.12</v>
      </c>
      <c r="S144" s="281">
        <v>5184.8500000000004</v>
      </c>
      <c r="T144" s="281">
        <v>5097.88</v>
      </c>
      <c r="U144" s="281">
        <v>5117.0200000000004</v>
      </c>
      <c r="V144" s="281">
        <v>4820.03</v>
      </c>
      <c r="W144" s="281">
        <v>4650.57</v>
      </c>
      <c r="X144" s="281">
        <v>4588.3500000000004</v>
      </c>
      <c r="Y144" s="281">
        <v>4573.54</v>
      </c>
    </row>
    <row r="145" spans="1:25">
      <c r="A145" s="256">
        <v>22</v>
      </c>
      <c r="B145" s="281">
        <v>4574.84</v>
      </c>
      <c r="C145" s="281">
        <v>4560.99</v>
      </c>
      <c r="D145" s="281">
        <v>4546</v>
      </c>
      <c r="E145" s="281">
        <v>4551.4799999999996</v>
      </c>
      <c r="F145" s="281">
        <v>4534.07</v>
      </c>
      <c r="G145" s="281">
        <v>4595.8100000000004</v>
      </c>
      <c r="H145" s="281">
        <v>4676.76</v>
      </c>
      <c r="I145" s="281">
        <v>4769.46</v>
      </c>
      <c r="J145" s="281">
        <v>4821.5600000000004</v>
      </c>
      <c r="K145" s="281">
        <v>4825.32</v>
      </c>
      <c r="L145" s="281">
        <v>4891.74</v>
      </c>
      <c r="M145" s="281">
        <v>4890.6000000000004</v>
      </c>
      <c r="N145" s="281">
        <v>4823.6899999999996</v>
      </c>
      <c r="O145" s="281">
        <v>4822.28</v>
      </c>
      <c r="P145" s="281">
        <v>4873.24</v>
      </c>
      <c r="Q145" s="281">
        <v>4819.7700000000004</v>
      </c>
      <c r="R145" s="281">
        <v>4830.8</v>
      </c>
      <c r="S145" s="281">
        <v>4878.92</v>
      </c>
      <c r="T145" s="281">
        <v>4812.18</v>
      </c>
      <c r="U145" s="281">
        <v>4815.62</v>
      </c>
      <c r="V145" s="281">
        <v>4650.68</v>
      </c>
      <c r="W145" s="281">
        <v>4575.75</v>
      </c>
      <c r="X145" s="281">
        <v>4540.1400000000003</v>
      </c>
      <c r="Y145" s="281">
        <v>4514.26</v>
      </c>
    </row>
    <row r="146" spans="1:25">
      <c r="A146" s="256">
        <v>23</v>
      </c>
      <c r="B146" s="281">
        <v>4361.71</v>
      </c>
      <c r="C146" s="281">
        <v>4354.6400000000003</v>
      </c>
      <c r="D146" s="281">
        <v>4360.8599999999997</v>
      </c>
      <c r="E146" s="281">
        <v>4383.26</v>
      </c>
      <c r="F146" s="281">
        <v>4378.08</v>
      </c>
      <c r="G146" s="281">
        <v>4422.5</v>
      </c>
      <c r="H146" s="281">
        <v>4441.87</v>
      </c>
      <c r="I146" s="281">
        <v>4528.09</v>
      </c>
      <c r="J146" s="281">
        <v>4554.4799999999996</v>
      </c>
      <c r="K146" s="281">
        <v>4589.03</v>
      </c>
      <c r="L146" s="281">
        <v>4595.63</v>
      </c>
      <c r="M146" s="281">
        <v>4648.87</v>
      </c>
      <c r="N146" s="281">
        <v>4656.47</v>
      </c>
      <c r="O146" s="281">
        <v>4632.22</v>
      </c>
      <c r="P146" s="281">
        <v>4611.33</v>
      </c>
      <c r="Q146" s="281">
        <v>4605.8900000000003</v>
      </c>
      <c r="R146" s="281">
        <v>4650.38</v>
      </c>
      <c r="S146" s="281">
        <v>4683.57</v>
      </c>
      <c r="T146" s="281">
        <v>4689.83</v>
      </c>
      <c r="U146" s="281">
        <v>4901.5600000000004</v>
      </c>
      <c r="V146" s="281">
        <v>4594.2299999999996</v>
      </c>
      <c r="W146" s="281">
        <v>4485.62</v>
      </c>
      <c r="X146" s="281">
        <v>4444.1000000000004</v>
      </c>
      <c r="Y146" s="281">
        <v>4432.34</v>
      </c>
    </row>
    <row r="147" spans="1:25">
      <c r="A147" s="256">
        <v>24</v>
      </c>
      <c r="B147" s="281">
        <v>4351.46</v>
      </c>
      <c r="C147" s="281">
        <v>4309.41</v>
      </c>
      <c r="D147" s="281">
        <v>4310.67</v>
      </c>
      <c r="E147" s="281">
        <v>4346.9799999999996</v>
      </c>
      <c r="F147" s="281">
        <v>4336.74</v>
      </c>
      <c r="G147" s="281">
        <v>4387.25</v>
      </c>
      <c r="H147" s="281">
        <v>4473.6400000000003</v>
      </c>
      <c r="I147" s="281">
        <v>4566.93</v>
      </c>
      <c r="J147" s="281">
        <v>4647.1499999999996</v>
      </c>
      <c r="K147" s="281">
        <v>4767.2299999999996</v>
      </c>
      <c r="L147" s="281">
        <v>4618.6000000000004</v>
      </c>
      <c r="M147" s="281">
        <v>4670.03</v>
      </c>
      <c r="N147" s="281">
        <v>4756.72</v>
      </c>
      <c r="O147" s="281">
        <v>4853.84</v>
      </c>
      <c r="P147" s="281">
        <v>4915.8500000000004</v>
      </c>
      <c r="Q147" s="281">
        <v>4882.97</v>
      </c>
      <c r="R147" s="281">
        <v>4841.26</v>
      </c>
      <c r="S147" s="281">
        <v>4996.37</v>
      </c>
      <c r="T147" s="281">
        <v>4781.83</v>
      </c>
      <c r="U147" s="281">
        <v>4864.3500000000004</v>
      </c>
      <c r="V147" s="281">
        <v>4551.3900000000003</v>
      </c>
      <c r="W147" s="281">
        <v>4412.95</v>
      </c>
      <c r="X147" s="281">
        <v>4379.12</v>
      </c>
      <c r="Y147" s="281">
        <v>4369.1899999999996</v>
      </c>
    </row>
    <row r="148" spans="1:25">
      <c r="A148" s="256">
        <v>25</v>
      </c>
      <c r="B148" s="281">
        <v>4272.1099999999997</v>
      </c>
      <c r="C148" s="281">
        <v>4233.91</v>
      </c>
      <c r="D148" s="281">
        <v>4282.2299999999996</v>
      </c>
      <c r="E148" s="281">
        <v>4312.9799999999996</v>
      </c>
      <c r="F148" s="281">
        <v>4312.75</v>
      </c>
      <c r="G148" s="281">
        <v>4341.4799999999996</v>
      </c>
      <c r="H148" s="281">
        <v>4402.04</v>
      </c>
      <c r="I148" s="281">
        <v>4489.76</v>
      </c>
      <c r="J148" s="281">
        <v>4515.2299999999996</v>
      </c>
      <c r="K148" s="281">
        <v>4581.82</v>
      </c>
      <c r="L148" s="281">
        <v>4581.2299999999996</v>
      </c>
      <c r="M148" s="281">
        <v>4577.1099999999997</v>
      </c>
      <c r="N148" s="281">
        <v>4553.72</v>
      </c>
      <c r="O148" s="281">
        <v>4555.66</v>
      </c>
      <c r="P148" s="281">
        <v>4549.1400000000003</v>
      </c>
      <c r="Q148" s="281">
        <v>4508.1499999999996</v>
      </c>
      <c r="R148" s="281">
        <v>4565.99</v>
      </c>
      <c r="S148" s="281">
        <v>4757.99</v>
      </c>
      <c r="T148" s="281">
        <v>4991.42</v>
      </c>
      <c r="U148" s="281">
        <v>4641.12</v>
      </c>
      <c r="V148" s="281">
        <v>4430.38</v>
      </c>
      <c r="W148" s="281">
        <v>4374.43</v>
      </c>
      <c r="X148" s="281">
        <v>4345.62</v>
      </c>
      <c r="Y148" s="281">
        <v>4318.3100000000004</v>
      </c>
    </row>
    <row r="149" spans="1:25">
      <c r="A149" s="256">
        <v>26</v>
      </c>
      <c r="B149" s="281">
        <v>4256.04</v>
      </c>
      <c r="C149" s="281">
        <v>4216.7299999999996</v>
      </c>
      <c r="D149" s="281">
        <v>4251.0200000000004</v>
      </c>
      <c r="E149" s="281">
        <v>4204.47</v>
      </c>
      <c r="F149" s="281">
        <v>4192.38</v>
      </c>
      <c r="G149" s="281">
        <v>4296.51</v>
      </c>
      <c r="H149" s="281">
        <v>4388.2</v>
      </c>
      <c r="I149" s="281">
        <v>4507.6499999999996</v>
      </c>
      <c r="J149" s="281">
        <v>4585.99</v>
      </c>
      <c r="K149" s="281">
        <v>4591.49</v>
      </c>
      <c r="L149" s="281">
        <v>4593.88</v>
      </c>
      <c r="M149" s="281">
        <v>4584.7299999999996</v>
      </c>
      <c r="N149" s="281">
        <v>4584.13</v>
      </c>
      <c r="O149" s="281">
        <v>4478.21</v>
      </c>
      <c r="P149" s="281">
        <v>4502.08</v>
      </c>
      <c r="Q149" s="281">
        <v>4408.1499999999996</v>
      </c>
      <c r="R149" s="281">
        <v>4385.21</v>
      </c>
      <c r="S149" s="281">
        <v>4387.21</v>
      </c>
      <c r="T149" s="281">
        <v>4564.37</v>
      </c>
      <c r="U149" s="281">
        <v>4608.67</v>
      </c>
      <c r="V149" s="281">
        <v>4536.78</v>
      </c>
      <c r="W149" s="281">
        <v>4416.1400000000003</v>
      </c>
      <c r="X149" s="281">
        <v>4353.0600000000004</v>
      </c>
      <c r="Y149" s="281">
        <v>4299.1400000000003</v>
      </c>
    </row>
    <row r="150" spans="1:25">
      <c r="A150" s="256">
        <v>27</v>
      </c>
      <c r="B150" s="281">
        <v>4328.49</v>
      </c>
      <c r="C150" s="281">
        <v>4276.0600000000004</v>
      </c>
      <c r="D150" s="281">
        <v>4276.78</v>
      </c>
      <c r="E150" s="281">
        <v>4265.4799999999996</v>
      </c>
      <c r="F150" s="281">
        <v>4253</v>
      </c>
      <c r="G150" s="281">
        <v>4374.38</v>
      </c>
      <c r="H150" s="281">
        <v>4417.47</v>
      </c>
      <c r="I150" s="281">
        <v>4508.41</v>
      </c>
      <c r="J150" s="281">
        <v>4565.92</v>
      </c>
      <c r="K150" s="281">
        <v>4781.38</v>
      </c>
      <c r="L150" s="281">
        <v>4781.57</v>
      </c>
      <c r="M150" s="281">
        <v>4779.28</v>
      </c>
      <c r="N150" s="281">
        <v>4680.12</v>
      </c>
      <c r="O150" s="281">
        <v>4593.21</v>
      </c>
      <c r="P150" s="281">
        <v>4486.76</v>
      </c>
      <c r="Q150" s="281">
        <v>4468.59</v>
      </c>
      <c r="R150" s="281">
        <v>4444.29</v>
      </c>
      <c r="S150" s="281">
        <v>4448.62</v>
      </c>
      <c r="T150" s="281">
        <v>4868.74</v>
      </c>
      <c r="U150" s="281">
        <v>4922.57</v>
      </c>
      <c r="V150" s="281">
        <v>4641.5200000000004</v>
      </c>
      <c r="W150" s="281">
        <v>4589.67</v>
      </c>
      <c r="X150" s="281">
        <v>4387.54</v>
      </c>
      <c r="Y150" s="281">
        <v>4383.3900000000003</v>
      </c>
    </row>
    <row r="151" spans="1:25">
      <c r="A151" s="256">
        <v>28</v>
      </c>
      <c r="B151" s="281">
        <v>4344.6499999999996</v>
      </c>
      <c r="C151" s="281">
        <v>4296.12</v>
      </c>
      <c r="D151" s="281">
        <v>4272.7700000000004</v>
      </c>
      <c r="E151" s="281">
        <v>4140.6899999999996</v>
      </c>
      <c r="F151" s="281">
        <v>4133.67</v>
      </c>
      <c r="G151" s="281">
        <v>4251.79</v>
      </c>
      <c r="H151" s="281">
        <v>4372.6400000000003</v>
      </c>
      <c r="I151" s="281">
        <v>4457.34</v>
      </c>
      <c r="J151" s="281">
        <v>4543.74</v>
      </c>
      <c r="K151" s="281">
        <v>4768.3599999999997</v>
      </c>
      <c r="L151" s="281">
        <v>4914.3100000000004</v>
      </c>
      <c r="M151" s="281">
        <v>4909.38</v>
      </c>
      <c r="N151" s="281">
        <v>4916.99</v>
      </c>
      <c r="O151" s="281">
        <v>4916.92</v>
      </c>
      <c r="P151" s="281">
        <v>4938.91</v>
      </c>
      <c r="Q151" s="281">
        <v>4857.49</v>
      </c>
      <c r="R151" s="281">
        <v>4612.63</v>
      </c>
      <c r="S151" s="281">
        <v>4620.18</v>
      </c>
      <c r="T151" s="281">
        <v>5131.9799999999996</v>
      </c>
      <c r="U151" s="281">
        <v>5205.24</v>
      </c>
      <c r="V151" s="281">
        <v>4890.37</v>
      </c>
      <c r="W151" s="281">
        <v>4649.87</v>
      </c>
      <c r="X151" s="281">
        <v>4515.18</v>
      </c>
      <c r="Y151" s="281">
        <v>4396.1899999999996</v>
      </c>
    </row>
    <row r="152" spans="1:25">
      <c r="A152" s="256">
        <v>29</v>
      </c>
      <c r="B152" s="281">
        <v>4289.6499999999996</v>
      </c>
      <c r="C152" s="281">
        <v>4246.8900000000003</v>
      </c>
      <c r="D152" s="281">
        <v>4246.3500000000004</v>
      </c>
      <c r="E152" s="281">
        <v>4166.57</v>
      </c>
      <c r="F152" s="281">
        <v>4149.63</v>
      </c>
      <c r="G152" s="281">
        <v>4328.9799999999996</v>
      </c>
      <c r="H152" s="281">
        <v>4441.04</v>
      </c>
      <c r="I152" s="281">
        <v>4577.72</v>
      </c>
      <c r="J152" s="281">
        <v>4752.21</v>
      </c>
      <c r="K152" s="281">
        <v>4769.5200000000004</v>
      </c>
      <c r="L152" s="281">
        <v>4646.09</v>
      </c>
      <c r="M152" s="281">
        <v>4650.0200000000004</v>
      </c>
      <c r="N152" s="281">
        <v>4662.17</v>
      </c>
      <c r="O152" s="281">
        <v>4573.2299999999996</v>
      </c>
      <c r="P152" s="281">
        <v>4465.54</v>
      </c>
      <c r="Q152" s="281">
        <v>4478.24</v>
      </c>
      <c r="R152" s="281">
        <v>4440.95</v>
      </c>
      <c r="S152" s="281">
        <v>4431.21</v>
      </c>
      <c r="T152" s="281">
        <v>4635.78</v>
      </c>
      <c r="U152" s="281">
        <v>4657.55</v>
      </c>
      <c r="V152" s="281">
        <v>4523.34</v>
      </c>
      <c r="W152" s="281">
        <v>4385</v>
      </c>
      <c r="X152" s="281">
        <v>4335.84</v>
      </c>
      <c r="Y152" s="281">
        <v>4253.96</v>
      </c>
    </row>
    <row r="153" spans="1:25">
      <c r="A153" s="256">
        <v>30</v>
      </c>
      <c r="B153" s="281">
        <v>3952.84</v>
      </c>
      <c r="C153" s="281">
        <v>3939.7</v>
      </c>
      <c r="D153" s="281">
        <v>4019.36</v>
      </c>
      <c r="E153" s="281">
        <v>3915.53</v>
      </c>
      <c r="F153" s="281">
        <v>4086.88</v>
      </c>
      <c r="G153" s="281">
        <v>4260.28</v>
      </c>
      <c r="H153" s="281">
        <v>4384.3</v>
      </c>
      <c r="I153" s="281">
        <v>4490.91</v>
      </c>
      <c r="J153" s="281">
        <v>4568.99</v>
      </c>
      <c r="K153" s="281">
        <v>4575.6000000000004</v>
      </c>
      <c r="L153" s="281">
        <v>4803.2</v>
      </c>
      <c r="M153" s="281">
        <v>4650.22</v>
      </c>
      <c r="N153" s="281">
        <v>4797.96</v>
      </c>
      <c r="O153" s="281">
        <v>4830.28</v>
      </c>
      <c r="P153" s="281">
        <v>4628.45</v>
      </c>
      <c r="Q153" s="281">
        <v>4596</v>
      </c>
      <c r="R153" s="281">
        <v>4604.25</v>
      </c>
      <c r="S153" s="281">
        <v>4586.6099999999997</v>
      </c>
      <c r="T153" s="281">
        <v>4589.43</v>
      </c>
      <c r="U153" s="281">
        <v>4801.0600000000004</v>
      </c>
      <c r="V153" s="281">
        <v>4816.2299999999996</v>
      </c>
      <c r="W153" s="281">
        <v>4574.3999999999996</v>
      </c>
      <c r="X153" s="281">
        <v>4430.41</v>
      </c>
      <c r="Y153" s="281">
        <v>4248.7</v>
      </c>
    </row>
    <row r="154" spans="1:25">
      <c r="A154" s="256">
        <v>31</v>
      </c>
      <c r="B154" s="281">
        <v>4172.17</v>
      </c>
      <c r="C154" s="281">
        <v>4125.66</v>
      </c>
      <c r="D154" s="281">
        <v>4133.33</v>
      </c>
      <c r="E154" s="281">
        <v>4152.95</v>
      </c>
      <c r="F154" s="281">
        <v>4136.8900000000003</v>
      </c>
      <c r="G154" s="281">
        <v>4217.33</v>
      </c>
      <c r="H154" s="281">
        <v>4318.3599999999997</v>
      </c>
      <c r="I154" s="281">
        <v>4439.2</v>
      </c>
      <c r="J154" s="281">
        <v>4533.0200000000004</v>
      </c>
      <c r="K154" s="281">
        <v>4613.78</v>
      </c>
      <c r="L154" s="281">
        <v>4588.7299999999996</v>
      </c>
      <c r="M154" s="281">
        <v>4651.93</v>
      </c>
      <c r="N154" s="281">
        <v>4608.8100000000004</v>
      </c>
      <c r="O154" s="281">
        <v>4648.1400000000003</v>
      </c>
      <c r="P154" s="281">
        <v>4609.58</v>
      </c>
      <c r="Q154" s="281">
        <v>4455.04</v>
      </c>
      <c r="R154" s="281">
        <v>4414.13</v>
      </c>
      <c r="S154" s="281">
        <v>4649.83</v>
      </c>
      <c r="T154" s="281">
        <v>5008.95</v>
      </c>
      <c r="U154" s="281">
        <v>4604.18</v>
      </c>
      <c r="V154" s="281">
        <v>4494.3</v>
      </c>
      <c r="W154" s="281">
        <v>4362.24</v>
      </c>
      <c r="X154" s="281">
        <v>4304.8500000000004</v>
      </c>
      <c r="Y154" s="281">
        <v>4203.75</v>
      </c>
    </row>
    <row r="156" spans="1:25">
      <c r="A156" s="459" t="s">
        <v>212</v>
      </c>
      <c r="B156" s="491" t="s">
        <v>217</v>
      </c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491"/>
      <c r="R156" s="491"/>
      <c r="S156" s="491"/>
      <c r="T156" s="491"/>
      <c r="U156" s="491"/>
      <c r="V156" s="491"/>
      <c r="W156" s="491"/>
      <c r="X156" s="491"/>
      <c r="Y156" s="491"/>
    </row>
    <row r="157" spans="1:25" ht="30">
      <c r="A157" s="459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5349.52</v>
      </c>
      <c r="C158" s="281">
        <v>5349.63</v>
      </c>
      <c r="D158" s="281">
        <v>5347.54</v>
      </c>
      <c r="E158" s="281">
        <v>5400.13</v>
      </c>
      <c r="F158" s="281">
        <v>5488.93</v>
      </c>
      <c r="G158" s="281">
        <v>5574.16</v>
      </c>
      <c r="H158" s="281">
        <v>5748.59</v>
      </c>
      <c r="I158" s="281">
        <v>5869.64</v>
      </c>
      <c r="J158" s="281">
        <v>5972.52</v>
      </c>
      <c r="K158" s="281">
        <v>5970.92</v>
      </c>
      <c r="L158" s="281">
        <v>5971.83</v>
      </c>
      <c r="M158" s="281">
        <v>6153.28</v>
      </c>
      <c r="N158" s="281">
        <v>6152.8</v>
      </c>
      <c r="O158" s="281">
        <v>6150.7</v>
      </c>
      <c r="P158" s="281">
        <v>6130.03</v>
      </c>
      <c r="Q158" s="281">
        <v>6116.44</v>
      </c>
      <c r="R158" s="281">
        <v>6105.09</v>
      </c>
      <c r="S158" s="281">
        <v>6130.13</v>
      </c>
      <c r="T158" s="281">
        <v>6016.4</v>
      </c>
      <c r="U158" s="281">
        <v>5889.79</v>
      </c>
      <c r="V158" s="281">
        <v>5714.17</v>
      </c>
      <c r="W158" s="281">
        <v>5593.54</v>
      </c>
      <c r="X158" s="281">
        <v>5539.27</v>
      </c>
      <c r="Y158" s="281">
        <v>5350.43</v>
      </c>
    </row>
    <row r="159" spans="1:25">
      <c r="A159" s="256">
        <v>2</v>
      </c>
      <c r="B159" s="281">
        <v>5306.76</v>
      </c>
      <c r="C159" s="281">
        <v>5270.7</v>
      </c>
      <c r="D159" s="281">
        <v>5272.47</v>
      </c>
      <c r="E159" s="281">
        <v>5274.68</v>
      </c>
      <c r="F159" s="281">
        <v>5321.46</v>
      </c>
      <c r="G159" s="281">
        <v>5320.55</v>
      </c>
      <c r="H159" s="281">
        <v>5594.9</v>
      </c>
      <c r="I159" s="281">
        <v>5743.99</v>
      </c>
      <c r="J159" s="281">
        <v>5844.27</v>
      </c>
      <c r="K159" s="281">
        <v>5893.63</v>
      </c>
      <c r="L159" s="281">
        <v>5894.54</v>
      </c>
      <c r="M159" s="281">
        <v>6099.47</v>
      </c>
      <c r="N159" s="281">
        <v>6139.45</v>
      </c>
      <c r="O159" s="281">
        <v>6131.42</v>
      </c>
      <c r="P159" s="281">
        <v>6126.3</v>
      </c>
      <c r="Q159" s="281">
        <v>6117.41</v>
      </c>
      <c r="R159" s="281">
        <v>6213.2</v>
      </c>
      <c r="S159" s="281">
        <v>6217.26</v>
      </c>
      <c r="T159" s="281">
        <v>6104.56</v>
      </c>
      <c r="U159" s="281">
        <v>5953.74</v>
      </c>
      <c r="V159" s="281">
        <v>5934.52</v>
      </c>
      <c r="W159" s="281">
        <v>5801.58</v>
      </c>
      <c r="X159" s="281">
        <v>5702.05</v>
      </c>
      <c r="Y159" s="281">
        <v>5485.66</v>
      </c>
    </row>
    <row r="160" spans="1:25">
      <c r="A160" s="256">
        <v>3</v>
      </c>
      <c r="B160" s="281">
        <v>5591.06</v>
      </c>
      <c r="C160" s="281">
        <v>5582.17</v>
      </c>
      <c r="D160" s="281">
        <v>5574.8</v>
      </c>
      <c r="E160" s="281">
        <v>5572.8</v>
      </c>
      <c r="F160" s="281">
        <v>5553.9</v>
      </c>
      <c r="G160" s="281">
        <v>5604.91</v>
      </c>
      <c r="H160" s="281">
        <v>5650.19</v>
      </c>
      <c r="I160" s="281">
        <v>5833.23</v>
      </c>
      <c r="J160" s="281">
        <v>5894.18</v>
      </c>
      <c r="K160" s="281">
        <v>5960.43</v>
      </c>
      <c r="L160" s="281">
        <v>5948.32</v>
      </c>
      <c r="M160" s="281">
        <v>5981.81</v>
      </c>
      <c r="N160" s="281">
        <v>5969.08</v>
      </c>
      <c r="O160" s="281">
        <v>5932.5</v>
      </c>
      <c r="P160" s="281">
        <v>5966.91</v>
      </c>
      <c r="Q160" s="281">
        <v>5960.14</v>
      </c>
      <c r="R160" s="281">
        <v>5933.74</v>
      </c>
      <c r="S160" s="281">
        <v>5920.62</v>
      </c>
      <c r="T160" s="281">
        <v>5908.07</v>
      </c>
      <c r="U160" s="281">
        <v>5850.12</v>
      </c>
      <c r="V160" s="281">
        <v>5845.04</v>
      </c>
      <c r="W160" s="281">
        <v>5729.53</v>
      </c>
      <c r="X160" s="281">
        <v>5648.44</v>
      </c>
      <c r="Y160" s="281">
        <v>5623.23</v>
      </c>
    </row>
    <row r="161" spans="1:25">
      <c r="A161" s="256">
        <v>4</v>
      </c>
      <c r="B161" s="281">
        <v>5566.99</v>
      </c>
      <c r="C161" s="281">
        <v>5555.86</v>
      </c>
      <c r="D161" s="281">
        <v>5553.52</v>
      </c>
      <c r="E161" s="281">
        <v>5556.47</v>
      </c>
      <c r="F161" s="281">
        <v>5547.85</v>
      </c>
      <c r="G161" s="281">
        <v>5617.52</v>
      </c>
      <c r="H161" s="281">
        <v>5717.36</v>
      </c>
      <c r="I161" s="281">
        <v>5888.01</v>
      </c>
      <c r="J161" s="281">
        <v>5970.69</v>
      </c>
      <c r="K161" s="281">
        <v>6044.03</v>
      </c>
      <c r="L161" s="281">
        <v>5990.43</v>
      </c>
      <c r="M161" s="281">
        <v>6118.53</v>
      </c>
      <c r="N161" s="281">
        <v>6114.29</v>
      </c>
      <c r="O161" s="281">
        <v>6185.45</v>
      </c>
      <c r="P161" s="281">
        <v>6191.63</v>
      </c>
      <c r="Q161" s="281">
        <v>6100.54</v>
      </c>
      <c r="R161" s="281">
        <v>6096.68</v>
      </c>
      <c r="S161" s="281">
        <v>6213.94</v>
      </c>
      <c r="T161" s="281">
        <v>5965.13</v>
      </c>
      <c r="U161" s="281">
        <v>5809.26</v>
      </c>
      <c r="V161" s="281">
        <v>5843.22</v>
      </c>
      <c r="W161" s="281">
        <v>5725.5</v>
      </c>
      <c r="X161" s="281">
        <v>5653.11</v>
      </c>
      <c r="Y161" s="281">
        <v>5602.86</v>
      </c>
    </row>
    <row r="162" spans="1:25">
      <c r="A162" s="256">
        <v>5</v>
      </c>
      <c r="B162" s="281">
        <v>5535.42</v>
      </c>
      <c r="C162" s="281">
        <v>5524.26</v>
      </c>
      <c r="D162" s="281">
        <v>5522.85</v>
      </c>
      <c r="E162" s="281">
        <v>5549.27</v>
      </c>
      <c r="F162" s="281">
        <v>5545.06</v>
      </c>
      <c r="G162" s="281">
        <v>5696.88</v>
      </c>
      <c r="H162" s="281">
        <v>5789.39</v>
      </c>
      <c r="I162" s="281">
        <v>5892.23</v>
      </c>
      <c r="J162" s="281">
        <v>5984.45</v>
      </c>
      <c r="K162" s="281">
        <v>6027.95</v>
      </c>
      <c r="L162" s="281">
        <v>6036.4</v>
      </c>
      <c r="M162" s="281">
        <v>6035.37</v>
      </c>
      <c r="N162" s="281">
        <v>6059.66</v>
      </c>
      <c r="O162" s="281">
        <v>6079.39</v>
      </c>
      <c r="P162" s="281">
        <v>6066.48</v>
      </c>
      <c r="Q162" s="281">
        <v>6108.81</v>
      </c>
      <c r="R162" s="281">
        <v>6100.87</v>
      </c>
      <c r="S162" s="281">
        <v>6158.55</v>
      </c>
      <c r="T162" s="281">
        <v>6209.56</v>
      </c>
      <c r="U162" s="281">
        <v>5973.17</v>
      </c>
      <c r="V162" s="281">
        <v>5975.62</v>
      </c>
      <c r="W162" s="281">
        <v>5886.08</v>
      </c>
      <c r="X162" s="281">
        <v>5762.83</v>
      </c>
      <c r="Y162" s="281">
        <v>5673.66</v>
      </c>
    </row>
    <row r="163" spans="1:25">
      <c r="A163" s="256">
        <v>6</v>
      </c>
      <c r="B163" s="281">
        <v>5608.81</v>
      </c>
      <c r="C163" s="281">
        <v>5597</v>
      </c>
      <c r="D163" s="281">
        <v>5575.63</v>
      </c>
      <c r="E163" s="281">
        <v>5578.64</v>
      </c>
      <c r="F163" s="281">
        <v>5553.92</v>
      </c>
      <c r="G163" s="281">
        <v>5773.74</v>
      </c>
      <c r="H163" s="281">
        <v>5839.19</v>
      </c>
      <c r="I163" s="281">
        <v>5947.18</v>
      </c>
      <c r="J163" s="281">
        <v>6153.24</v>
      </c>
      <c r="K163" s="281">
        <v>6259.34</v>
      </c>
      <c r="L163" s="281">
        <v>6274.7</v>
      </c>
      <c r="M163" s="281">
        <v>6248.44</v>
      </c>
      <c r="N163" s="281">
        <v>6248.05</v>
      </c>
      <c r="O163" s="281">
        <v>6246.01</v>
      </c>
      <c r="P163" s="281">
        <v>6244.6</v>
      </c>
      <c r="Q163" s="281">
        <v>6214.32</v>
      </c>
      <c r="R163" s="281">
        <v>6184.52</v>
      </c>
      <c r="S163" s="281">
        <v>6187.69</v>
      </c>
      <c r="T163" s="281">
        <v>6167.42</v>
      </c>
      <c r="U163" s="281">
        <v>6001.36</v>
      </c>
      <c r="V163" s="281">
        <v>5970.1</v>
      </c>
      <c r="W163" s="281">
        <v>5850.65</v>
      </c>
      <c r="X163" s="281">
        <v>5648.29</v>
      </c>
      <c r="Y163" s="281">
        <v>5619.94</v>
      </c>
    </row>
    <row r="164" spans="1:25">
      <c r="A164" s="256">
        <v>7</v>
      </c>
      <c r="B164" s="281">
        <v>5619.59</v>
      </c>
      <c r="C164" s="281">
        <v>5605.47</v>
      </c>
      <c r="D164" s="281">
        <v>5594.74</v>
      </c>
      <c r="E164" s="281">
        <v>5572.63</v>
      </c>
      <c r="F164" s="281">
        <v>5563.52</v>
      </c>
      <c r="G164" s="281">
        <v>5645.2</v>
      </c>
      <c r="H164" s="281">
        <v>5712.42</v>
      </c>
      <c r="I164" s="281">
        <v>5827.01</v>
      </c>
      <c r="J164" s="281">
        <v>5982.1</v>
      </c>
      <c r="K164" s="281">
        <v>6149.9</v>
      </c>
      <c r="L164" s="281">
        <v>6181.98</v>
      </c>
      <c r="M164" s="281">
        <v>6223.73</v>
      </c>
      <c r="N164" s="281">
        <v>6265.37</v>
      </c>
      <c r="O164" s="281">
        <v>6278.61</v>
      </c>
      <c r="P164" s="281">
        <v>6305.45</v>
      </c>
      <c r="Q164" s="281">
        <v>6316.23</v>
      </c>
      <c r="R164" s="281">
        <v>6315.19</v>
      </c>
      <c r="S164" s="281">
        <v>6276.61</v>
      </c>
      <c r="T164" s="281">
        <v>6306.58</v>
      </c>
      <c r="U164" s="281">
        <v>6048.29</v>
      </c>
      <c r="V164" s="281">
        <v>6030.95</v>
      </c>
      <c r="W164" s="281">
        <v>5850.03</v>
      </c>
      <c r="X164" s="281">
        <v>5710.12</v>
      </c>
      <c r="Y164" s="281">
        <v>5656.33</v>
      </c>
    </row>
    <row r="165" spans="1:25">
      <c r="A165" s="256">
        <v>8</v>
      </c>
      <c r="B165" s="281">
        <v>5572.89</v>
      </c>
      <c r="C165" s="281">
        <v>5568.01</v>
      </c>
      <c r="D165" s="281">
        <v>5562.17</v>
      </c>
      <c r="E165" s="281">
        <v>5555.88</v>
      </c>
      <c r="F165" s="281">
        <v>5553.36</v>
      </c>
      <c r="G165" s="281">
        <v>5690.02</v>
      </c>
      <c r="H165" s="281">
        <v>5761.38</v>
      </c>
      <c r="I165" s="281">
        <v>5894.26</v>
      </c>
      <c r="J165" s="281">
        <v>5967.67</v>
      </c>
      <c r="K165" s="281">
        <v>6095.13</v>
      </c>
      <c r="L165" s="281">
        <v>6131.01</v>
      </c>
      <c r="M165" s="281">
        <v>6127.02</v>
      </c>
      <c r="N165" s="281">
        <v>6164.49</v>
      </c>
      <c r="O165" s="281">
        <v>6154.9</v>
      </c>
      <c r="P165" s="281">
        <v>6149.95</v>
      </c>
      <c r="Q165" s="281">
        <v>6072.85</v>
      </c>
      <c r="R165" s="281">
        <v>5977.93</v>
      </c>
      <c r="S165" s="281">
        <v>5989.63</v>
      </c>
      <c r="T165" s="281">
        <v>5949.63</v>
      </c>
      <c r="U165" s="281">
        <v>5832.58</v>
      </c>
      <c r="V165" s="281">
        <v>5839.37</v>
      </c>
      <c r="W165" s="281">
        <v>5669.99</v>
      </c>
      <c r="X165" s="281">
        <v>5591.56</v>
      </c>
      <c r="Y165" s="281">
        <v>5571.63</v>
      </c>
    </row>
    <row r="166" spans="1:25">
      <c r="A166" s="256">
        <v>9</v>
      </c>
      <c r="B166" s="281">
        <v>5499.12</v>
      </c>
      <c r="C166" s="281">
        <v>5353.67</v>
      </c>
      <c r="D166" s="281">
        <v>5431.93</v>
      </c>
      <c r="E166" s="281">
        <v>5420.13</v>
      </c>
      <c r="F166" s="281">
        <v>5439.96</v>
      </c>
      <c r="G166" s="281">
        <v>5623.61</v>
      </c>
      <c r="H166" s="281">
        <v>5711.39</v>
      </c>
      <c r="I166" s="281">
        <v>5808.77</v>
      </c>
      <c r="J166" s="281">
        <v>5772.62</v>
      </c>
      <c r="K166" s="281">
        <v>5993.27</v>
      </c>
      <c r="L166" s="281">
        <v>5998.24</v>
      </c>
      <c r="M166" s="281">
        <v>5922.69</v>
      </c>
      <c r="N166" s="281">
        <v>5992.72</v>
      </c>
      <c r="O166" s="281">
        <v>6022.61</v>
      </c>
      <c r="P166" s="281">
        <v>6060.55</v>
      </c>
      <c r="Q166" s="281">
        <v>6075.02</v>
      </c>
      <c r="R166" s="281">
        <v>5971.37</v>
      </c>
      <c r="S166" s="281">
        <v>5977.61</v>
      </c>
      <c r="T166" s="281">
        <v>5933.51</v>
      </c>
      <c r="U166" s="281">
        <v>5799.48</v>
      </c>
      <c r="V166" s="281">
        <v>5768.21</v>
      </c>
      <c r="W166" s="281">
        <v>5660.85</v>
      </c>
      <c r="X166" s="281">
        <v>5593.46</v>
      </c>
      <c r="Y166" s="281">
        <v>5536.14</v>
      </c>
    </row>
    <row r="167" spans="1:25">
      <c r="A167" s="256">
        <v>10</v>
      </c>
      <c r="B167" s="281">
        <v>5567.78</v>
      </c>
      <c r="C167" s="281">
        <v>5556.92</v>
      </c>
      <c r="D167" s="281">
        <v>5543.64</v>
      </c>
      <c r="E167" s="281">
        <v>5544.45</v>
      </c>
      <c r="F167" s="281">
        <v>5532.49</v>
      </c>
      <c r="G167" s="281">
        <v>5599.58</v>
      </c>
      <c r="H167" s="281">
        <v>5659.94</v>
      </c>
      <c r="I167" s="281">
        <v>5793.16</v>
      </c>
      <c r="J167" s="281">
        <v>5888.73</v>
      </c>
      <c r="K167" s="281">
        <v>6014.24</v>
      </c>
      <c r="L167" s="281">
        <v>6022.5</v>
      </c>
      <c r="M167" s="281">
        <v>6016.77</v>
      </c>
      <c r="N167" s="281">
        <v>6030.79</v>
      </c>
      <c r="O167" s="281">
        <v>6080.92</v>
      </c>
      <c r="P167" s="281">
        <v>6088.31</v>
      </c>
      <c r="Q167" s="281">
        <v>6047.35</v>
      </c>
      <c r="R167" s="281">
        <v>5975.88</v>
      </c>
      <c r="S167" s="281">
        <v>5979.78</v>
      </c>
      <c r="T167" s="281">
        <v>5932.01</v>
      </c>
      <c r="U167" s="281">
        <v>5821.06</v>
      </c>
      <c r="V167" s="281">
        <v>5831.49</v>
      </c>
      <c r="W167" s="281">
        <v>5675.48</v>
      </c>
      <c r="X167" s="281">
        <v>5621.55</v>
      </c>
      <c r="Y167" s="281">
        <v>5601.44</v>
      </c>
    </row>
    <row r="168" spans="1:25">
      <c r="A168" s="256">
        <v>11</v>
      </c>
      <c r="B168" s="281">
        <v>5540.88</v>
      </c>
      <c r="C168" s="281">
        <v>5513.13</v>
      </c>
      <c r="D168" s="281">
        <v>5515.99</v>
      </c>
      <c r="E168" s="281">
        <v>5518.59</v>
      </c>
      <c r="F168" s="281">
        <v>5503.3</v>
      </c>
      <c r="G168" s="281">
        <v>5588.44</v>
      </c>
      <c r="H168" s="281">
        <v>5666.57</v>
      </c>
      <c r="I168" s="281">
        <v>5756.55</v>
      </c>
      <c r="J168" s="281">
        <v>5847.53</v>
      </c>
      <c r="K168" s="281">
        <v>5912.52</v>
      </c>
      <c r="L168" s="281">
        <v>5907.17</v>
      </c>
      <c r="M168" s="281">
        <v>5913.75</v>
      </c>
      <c r="N168" s="281">
        <v>5918.01</v>
      </c>
      <c r="O168" s="281">
        <v>5925.78</v>
      </c>
      <c r="P168" s="281">
        <v>5927.29</v>
      </c>
      <c r="Q168" s="281">
        <v>5956.71</v>
      </c>
      <c r="R168" s="281">
        <v>5890.63</v>
      </c>
      <c r="S168" s="281">
        <v>5898.33</v>
      </c>
      <c r="T168" s="281">
        <v>5897.25</v>
      </c>
      <c r="U168" s="281">
        <v>5766.47</v>
      </c>
      <c r="V168" s="281">
        <v>5721.56</v>
      </c>
      <c r="W168" s="281">
        <v>5626.63</v>
      </c>
      <c r="X168" s="281">
        <v>5575.11</v>
      </c>
      <c r="Y168" s="281">
        <v>5562.26</v>
      </c>
    </row>
    <row r="169" spans="1:25">
      <c r="A169" s="256">
        <v>12</v>
      </c>
      <c r="B169" s="281">
        <v>5621.25</v>
      </c>
      <c r="C169" s="281">
        <v>5606.6</v>
      </c>
      <c r="D169" s="281">
        <v>5609.59</v>
      </c>
      <c r="E169" s="281">
        <v>5564.52</v>
      </c>
      <c r="F169" s="281">
        <v>5598.59</v>
      </c>
      <c r="G169" s="281">
        <v>5670.65</v>
      </c>
      <c r="H169" s="281">
        <v>5748.51</v>
      </c>
      <c r="I169" s="281">
        <v>5872.35</v>
      </c>
      <c r="J169" s="281">
        <v>5934.42</v>
      </c>
      <c r="K169" s="281">
        <v>6008.26</v>
      </c>
      <c r="L169" s="281">
        <v>6012.98</v>
      </c>
      <c r="M169" s="281">
        <v>6046.53</v>
      </c>
      <c r="N169" s="281">
        <v>6040.89</v>
      </c>
      <c r="O169" s="281">
        <v>6077.76</v>
      </c>
      <c r="P169" s="281">
        <v>6079.13</v>
      </c>
      <c r="Q169" s="281">
        <v>6056.09</v>
      </c>
      <c r="R169" s="281">
        <v>6072.2</v>
      </c>
      <c r="S169" s="281">
        <v>6074.64</v>
      </c>
      <c r="T169" s="281">
        <v>6067.3</v>
      </c>
      <c r="U169" s="281">
        <v>5966.55</v>
      </c>
      <c r="V169" s="281">
        <v>5702.13</v>
      </c>
      <c r="W169" s="281">
        <v>5752.32</v>
      </c>
      <c r="X169" s="281">
        <v>5697.54</v>
      </c>
      <c r="Y169" s="281">
        <v>5673.32</v>
      </c>
    </row>
    <row r="170" spans="1:25">
      <c r="A170" s="256">
        <v>13</v>
      </c>
      <c r="B170" s="281">
        <v>5769.93</v>
      </c>
      <c r="C170" s="281">
        <v>5735.34</v>
      </c>
      <c r="D170" s="281">
        <v>5733.79</v>
      </c>
      <c r="E170" s="281">
        <v>5669.99</v>
      </c>
      <c r="F170" s="281">
        <v>5707.75</v>
      </c>
      <c r="G170" s="281">
        <v>5757.06</v>
      </c>
      <c r="H170" s="281">
        <v>5879.81</v>
      </c>
      <c r="I170" s="281">
        <v>5933.75</v>
      </c>
      <c r="J170" s="281">
        <v>6155.53</v>
      </c>
      <c r="K170" s="281">
        <v>6199.49</v>
      </c>
      <c r="L170" s="281">
        <v>6237.69</v>
      </c>
      <c r="M170" s="281">
        <v>6259.54</v>
      </c>
      <c r="N170" s="281">
        <v>6247.41</v>
      </c>
      <c r="O170" s="281">
        <v>6266.87</v>
      </c>
      <c r="P170" s="281">
        <v>6269.27</v>
      </c>
      <c r="Q170" s="281">
        <v>6255.27</v>
      </c>
      <c r="R170" s="281">
        <v>6250.67</v>
      </c>
      <c r="S170" s="281">
        <v>6226.23</v>
      </c>
      <c r="T170" s="281">
        <v>6158.48</v>
      </c>
      <c r="U170" s="281">
        <v>5974.37</v>
      </c>
      <c r="V170" s="281">
        <v>5829.6</v>
      </c>
      <c r="W170" s="281">
        <v>5855.49</v>
      </c>
      <c r="X170" s="281">
        <v>5812.15</v>
      </c>
      <c r="Y170" s="281">
        <v>5797.22</v>
      </c>
    </row>
    <row r="171" spans="1:25">
      <c r="A171" s="256">
        <v>14</v>
      </c>
      <c r="B171" s="281">
        <v>5711.48</v>
      </c>
      <c r="C171" s="281">
        <v>5679.28</v>
      </c>
      <c r="D171" s="281">
        <v>5684.48</v>
      </c>
      <c r="E171" s="281">
        <v>5609.2</v>
      </c>
      <c r="F171" s="281">
        <v>5630.63</v>
      </c>
      <c r="G171" s="281">
        <v>5681.53</v>
      </c>
      <c r="H171" s="281">
        <v>5813.19</v>
      </c>
      <c r="I171" s="281">
        <v>5939.32</v>
      </c>
      <c r="J171" s="281">
        <v>5951.2</v>
      </c>
      <c r="K171" s="281">
        <v>6039.05</v>
      </c>
      <c r="L171" s="281">
        <v>6159.33</v>
      </c>
      <c r="M171" s="281">
        <v>6145.86</v>
      </c>
      <c r="N171" s="281">
        <v>6162.87</v>
      </c>
      <c r="O171" s="281">
        <v>6179.15</v>
      </c>
      <c r="P171" s="281">
        <v>6179.34</v>
      </c>
      <c r="Q171" s="281">
        <v>6149.51</v>
      </c>
      <c r="R171" s="281">
        <v>6158.58</v>
      </c>
      <c r="S171" s="281">
        <v>6139.85</v>
      </c>
      <c r="T171" s="281">
        <v>6067.19</v>
      </c>
      <c r="U171" s="281">
        <v>5952.99</v>
      </c>
      <c r="V171" s="281">
        <v>5785.43</v>
      </c>
      <c r="W171" s="281">
        <v>5834.85</v>
      </c>
      <c r="X171" s="281">
        <v>5757.12</v>
      </c>
      <c r="Y171" s="281">
        <v>5747.63</v>
      </c>
    </row>
    <row r="172" spans="1:25">
      <c r="A172" s="256">
        <v>15</v>
      </c>
      <c r="B172" s="281">
        <v>5779.1</v>
      </c>
      <c r="C172" s="281">
        <v>5767.99</v>
      </c>
      <c r="D172" s="281">
        <v>5763.38</v>
      </c>
      <c r="E172" s="281">
        <v>5722.54</v>
      </c>
      <c r="F172" s="281">
        <v>5759.93</v>
      </c>
      <c r="G172" s="281">
        <v>5805.11</v>
      </c>
      <c r="H172" s="281">
        <v>5905.17</v>
      </c>
      <c r="I172" s="281">
        <v>5994.44</v>
      </c>
      <c r="J172" s="281">
        <v>6113.12</v>
      </c>
      <c r="K172" s="281">
        <v>6170.59</v>
      </c>
      <c r="L172" s="281">
        <v>6183.6</v>
      </c>
      <c r="M172" s="281">
        <v>6192.04</v>
      </c>
      <c r="N172" s="281">
        <v>6159.49</v>
      </c>
      <c r="O172" s="281">
        <v>6149.62</v>
      </c>
      <c r="P172" s="281">
        <v>6132.54</v>
      </c>
      <c r="Q172" s="281">
        <v>6110.84</v>
      </c>
      <c r="R172" s="281">
        <v>6071.42</v>
      </c>
      <c r="S172" s="281">
        <v>6064.59</v>
      </c>
      <c r="T172" s="281">
        <v>5996.01</v>
      </c>
      <c r="U172" s="281">
        <v>5884.41</v>
      </c>
      <c r="V172" s="281">
        <v>5801.37</v>
      </c>
      <c r="W172" s="281">
        <v>5838.68</v>
      </c>
      <c r="X172" s="281">
        <v>5807.79</v>
      </c>
      <c r="Y172" s="281">
        <v>5790.98</v>
      </c>
    </row>
    <row r="173" spans="1:25">
      <c r="A173" s="256">
        <v>16</v>
      </c>
      <c r="B173" s="281">
        <v>5673.93</v>
      </c>
      <c r="C173" s="281">
        <v>5659.05</v>
      </c>
      <c r="D173" s="281">
        <v>5657.98</v>
      </c>
      <c r="E173" s="281">
        <v>5574.81</v>
      </c>
      <c r="F173" s="281">
        <v>5638.21</v>
      </c>
      <c r="G173" s="281">
        <v>5739.44</v>
      </c>
      <c r="H173" s="281">
        <v>5893.23</v>
      </c>
      <c r="I173" s="281">
        <v>5934.42</v>
      </c>
      <c r="J173" s="281">
        <v>5974.02</v>
      </c>
      <c r="K173" s="281">
        <v>6031.87</v>
      </c>
      <c r="L173" s="281">
        <v>6063.31</v>
      </c>
      <c r="M173" s="281">
        <v>6031.13</v>
      </c>
      <c r="N173" s="281">
        <v>6028.98</v>
      </c>
      <c r="O173" s="281">
        <v>6035.13</v>
      </c>
      <c r="P173" s="281">
        <v>6071.26</v>
      </c>
      <c r="Q173" s="281">
        <v>6044.2</v>
      </c>
      <c r="R173" s="281">
        <v>6003.37</v>
      </c>
      <c r="S173" s="281">
        <v>6062.93</v>
      </c>
      <c r="T173" s="281">
        <v>6019.73</v>
      </c>
      <c r="U173" s="281">
        <v>5889.86</v>
      </c>
      <c r="V173" s="281">
        <v>5819.82</v>
      </c>
      <c r="W173" s="281">
        <v>5905.9</v>
      </c>
      <c r="X173" s="281">
        <v>5794.91</v>
      </c>
      <c r="Y173" s="281">
        <v>5696.3</v>
      </c>
    </row>
    <row r="174" spans="1:25">
      <c r="A174" s="256">
        <v>17</v>
      </c>
      <c r="B174" s="281">
        <v>5836.31</v>
      </c>
      <c r="C174" s="281">
        <v>5799.42</v>
      </c>
      <c r="D174" s="281">
        <v>5802.4</v>
      </c>
      <c r="E174" s="281">
        <v>5744.76</v>
      </c>
      <c r="F174" s="281">
        <v>5785.33</v>
      </c>
      <c r="G174" s="281">
        <v>5864.91</v>
      </c>
      <c r="H174" s="281">
        <v>5904.73</v>
      </c>
      <c r="I174" s="281">
        <v>5945</v>
      </c>
      <c r="J174" s="281">
        <v>6033.84</v>
      </c>
      <c r="K174" s="281">
        <v>6068.2</v>
      </c>
      <c r="L174" s="281">
        <v>6189.04</v>
      </c>
      <c r="M174" s="281">
        <v>6161.73</v>
      </c>
      <c r="N174" s="281">
        <v>6204.22</v>
      </c>
      <c r="O174" s="281">
        <v>6219.52</v>
      </c>
      <c r="P174" s="281">
        <v>6266.8</v>
      </c>
      <c r="Q174" s="281">
        <v>6164.37</v>
      </c>
      <c r="R174" s="281">
        <v>6082.02</v>
      </c>
      <c r="S174" s="281">
        <v>6085.02</v>
      </c>
      <c r="T174" s="281">
        <v>6104.19</v>
      </c>
      <c r="U174" s="281">
        <v>5973.3</v>
      </c>
      <c r="V174" s="281">
        <v>5899.1</v>
      </c>
      <c r="W174" s="281">
        <v>5945.25</v>
      </c>
      <c r="X174" s="281">
        <v>5857.81</v>
      </c>
      <c r="Y174" s="281">
        <v>5845.93</v>
      </c>
    </row>
    <row r="175" spans="1:25">
      <c r="A175" s="256">
        <v>18</v>
      </c>
      <c r="B175" s="281">
        <v>5761.96</v>
      </c>
      <c r="C175" s="281">
        <v>5751.65</v>
      </c>
      <c r="D175" s="281">
        <v>5742.18</v>
      </c>
      <c r="E175" s="281">
        <v>5699.08</v>
      </c>
      <c r="F175" s="281">
        <v>5733.47</v>
      </c>
      <c r="G175" s="281">
        <v>5780.94</v>
      </c>
      <c r="H175" s="281">
        <v>5813.86</v>
      </c>
      <c r="I175" s="281">
        <v>5878.93</v>
      </c>
      <c r="J175" s="281">
        <v>5879.98</v>
      </c>
      <c r="K175" s="281">
        <v>5878.43</v>
      </c>
      <c r="L175" s="281">
        <v>5869.87</v>
      </c>
      <c r="M175" s="281">
        <v>5882.44</v>
      </c>
      <c r="N175" s="281">
        <v>5883.46</v>
      </c>
      <c r="O175" s="281">
        <v>5908.88</v>
      </c>
      <c r="P175" s="281">
        <v>5950.67</v>
      </c>
      <c r="Q175" s="281">
        <v>5888.24</v>
      </c>
      <c r="R175" s="281">
        <v>5885.86</v>
      </c>
      <c r="S175" s="281">
        <v>5882.45</v>
      </c>
      <c r="T175" s="281">
        <v>5756.07</v>
      </c>
      <c r="U175" s="281">
        <v>5737.34</v>
      </c>
      <c r="V175" s="281">
        <v>5758.3</v>
      </c>
      <c r="W175" s="281">
        <v>5768.05</v>
      </c>
      <c r="X175" s="281">
        <v>5747.07</v>
      </c>
      <c r="Y175" s="281">
        <v>5706.38</v>
      </c>
    </row>
    <row r="176" spans="1:25">
      <c r="A176" s="256">
        <v>19</v>
      </c>
      <c r="B176" s="281">
        <v>5765.18</v>
      </c>
      <c r="C176" s="281">
        <v>5760.06</v>
      </c>
      <c r="D176" s="281">
        <v>5756.37</v>
      </c>
      <c r="E176" s="281">
        <v>5768.03</v>
      </c>
      <c r="F176" s="281">
        <v>5753.49</v>
      </c>
      <c r="G176" s="281">
        <v>5816.87</v>
      </c>
      <c r="H176" s="281">
        <v>5874.11</v>
      </c>
      <c r="I176" s="281">
        <v>5892.1</v>
      </c>
      <c r="J176" s="281">
        <v>5897.64</v>
      </c>
      <c r="K176" s="281">
        <v>5911.42</v>
      </c>
      <c r="L176" s="281">
        <v>5913.31</v>
      </c>
      <c r="M176" s="281">
        <v>5916.37</v>
      </c>
      <c r="N176" s="281">
        <v>5921.03</v>
      </c>
      <c r="O176" s="281">
        <v>5950.05</v>
      </c>
      <c r="P176" s="281">
        <v>5892.53</v>
      </c>
      <c r="Q176" s="281">
        <v>5889.46</v>
      </c>
      <c r="R176" s="281">
        <v>5895.6</v>
      </c>
      <c r="S176" s="281">
        <v>5819.81</v>
      </c>
      <c r="T176" s="281">
        <v>5847.14</v>
      </c>
      <c r="U176" s="281">
        <v>5952.14</v>
      </c>
      <c r="V176" s="281">
        <v>5904.51</v>
      </c>
      <c r="W176" s="281">
        <v>5838.79</v>
      </c>
      <c r="X176" s="281">
        <v>5827.64</v>
      </c>
      <c r="Y176" s="281">
        <v>5822.42</v>
      </c>
    </row>
    <row r="177" spans="1:167">
      <c r="A177" s="256">
        <v>20</v>
      </c>
      <c r="B177" s="281">
        <v>5854.77</v>
      </c>
      <c r="C177" s="281">
        <v>5839.28</v>
      </c>
      <c r="D177" s="281">
        <v>5835.04</v>
      </c>
      <c r="E177" s="281">
        <v>5835.44</v>
      </c>
      <c r="F177" s="281">
        <v>5820.3</v>
      </c>
      <c r="G177" s="281">
        <v>5871.06</v>
      </c>
      <c r="H177" s="281">
        <v>5927.92</v>
      </c>
      <c r="I177" s="281">
        <v>5989.17</v>
      </c>
      <c r="J177" s="281">
        <v>6148.04</v>
      </c>
      <c r="K177" s="281">
        <v>6157.2</v>
      </c>
      <c r="L177" s="281">
        <v>6164.03</v>
      </c>
      <c r="M177" s="281">
        <v>6136.72</v>
      </c>
      <c r="N177" s="281">
        <v>6128.74</v>
      </c>
      <c r="O177" s="281">
        <v>6144.94</v>
      </c>
      <c r="P177" s="281">
        <v>6144.31</v>
      </c>
      <c r="Q177" s="281">
        <v>6139.2</v>
      </c>
      <c r="R177" s="281">
        <v>6138.23</v>
      </c>
      <c r="S177" s="281">
        <v>6138.8</v>
      </c>
      <c r="T177" s="281">
        <v>6131.71</v>
      </c>
      <c r="U177" s="281">
        <v>6169.26</v>
      </c>
      <c r="V177" s="281">
        <v>6016.7</v>
      </c>
      <c r="W177" s="281">
        <v>5964.56</v>
      </c>
      <c r="X177" s="281">
        <v>5920.01</v>
      </c>
      <c r="Y177" s="281">
        <v>5888.05</v>
      </c>
    </row>
    <row r="178" spans="1:167">
      <c r="A178" s="256">
        <v>21</v>
      </c>
      <c r="B178" s="281">
        <v>5998.45</v>
      </c>
      <c r="C178" s="281">
        <v>5970.97</v>
      </c>
      <c r="D178" s="281">
        <v>5928.04</v>
      </c>
      <c r="E178" s="281">
        <v>5968.31</v>
      </c>
      <c r="F178" s="281">
        <v>5941.17</v>
      </c>
      <c r="G178" s="281">
        <v>6302.95</v>
      </c>
      <c r="H178" s="281">
        <v>6045.55</v>
      </c>
      <c r="I178" s="281">
        <v>6146.44</v>
      </c>
      <c r="J178" s="281">
        <v>6476.06</v>
      </c>
      <c r="K178" s="281">
        <v>6583.94</v>
      </c>
      <c r="L178" s="281">
        <v>6586.65</v>
      </c>
      <c r="M178" s="281">
        <v>6668.14</v>
      </c>
      <c r="N178" s="281">
        <v>6537.63</v>
      </c>
      <c r="O178" s="281">
        <v>6531.95</v>
      </c>
      <c r="P178" s="281">
        <v>6530.7</v>
      </c>
      <c r="Q178" s="281">
        <v>6524.7</v>
      </c>
      <c r="R178" s="281">
        <v>6651.28</v>
      </c>
      <c r="S178" s="281">
        <v>6606.01</v>
      </c>
      <c r="T178" s="281">
        <v>6519.04</v>
      </c>
      <c r="U178" s="281">
        <v>6538.18</v>
      </c>
      <c r="V178" s="281">
        <v>6241.19</v>
      </c>
      <c r="W178" s="281">
        <v>6071.73</v>
      </c>
      <c r="X178" s="281">
        <v>6009.51</v>
      </c>
      <c r="Y178" s="281">
        <v>5994.7</v>
      </c>
    </row>
    <row r="179" spans="1:167">
      <c r="A179" s="256">
        <v>22</v>
      </c>
      <c r="B179" s="281">
        <v>5996</v>
      </c>
      <c r="C179" s="281">
        <v>5982.15</v>
      </c>
      <c r="D179" s="281">
        <v>5967.16</v>
      </c>
      <c r="E179" s="281">
        <v>5972.64</v>
      </c>
      <c r="F179" s="281">
        <v>5955.23</v>
      </c>
      <c r="G179" s="281">
        <v>6016.97</v>
      </c>
      <c r="H179" s="281">
        <v>6097.92</v>
      </c>
      <c r="I179" s="281">
        <v>6190.62</v>
      </c>
      <c r="J179" s="281">
        <v>6242.72</v>
      </c>
      <c r="K179" s="281">
        <v>6246.48</v>
      </c>
      <c r="L179" s="281">
        <v>6312.9</v>
      </c>
      <c r="M179" s="281">
        <v>6311.76</v>
      </c>
      <c r="N179" s="281">
        <v>6244.85</v>
      </c>
      <c r="O179" s="281">
        <v>6243.44</v>
      </c>
      <c r="P179" s="281">
        <v>6294.4</v>
      </c>
      <c r="Q179" s="281">
        <v>6240.93</v>
      </c>
      <c r="R179" s="281">
        <v>6251.96</v>
      </c>
      <c r="S179" s="281">
        <v>6300.08</v>
      </c>
      <c r="T179" s="281">
        <v>6233.34</v>
      </c>
      <c r="U179" s="281">
        <v>6236.78</v>
      </c>
      <c r="V179" s="281">
        <v>6071.84</v>
      </c>
      <c r="W179" s="281">
        <v>5996.91</v>
      </c>
      <c r="X179" s="281">
        <v>5961.3</v>
      </c>
      <c r="Y179" s="281">
        <v>5935.42</v>
      </c>
    </row>
    <row r="180" spans="1:167">
      <c r="A180" s="256">
        <v>23</v>
      </c>
      <c r="B180" s="281">
        <v>5782.87</v>
      </c>
      <c r="C180" s="281">
        <v>5775.8</v>
      </c>
      <c r="D180" s="281">
        <v>5782.02</v>
      </c>
      <c r="E180" s="281">
        <v>5804.42</v>
      </c>
      <c r="F180" s="281">
        <v>5799.24</v>
      </c>
      <c r="G180" s="281">
        <v>5843.66</v>
      </c>
      <c r="H180" s="281">
        <v>5863.03</v>
      </c>
      <c r="I180" s="281">
        <v>5949.25</v>
      </c>
      <c r="J180" s="281">
        <v>5975.64</v>
      </c>
      <c r="K180" s="281">
        <v>6010.19</v>
      </c>
      <c r="L180" s="281">
        <v>6016.79</v>
      </c>
      <c r="M180" s="281">
        <v>6070.03</v>
      </c>
      <c r="N180" s="281">
        <v>6077.63</v>
      </c>
      <c r="O180" s="281">
        <v>6053.38</v>
      </c>
      <c r="P180" s="281">
        <v>6032.49</v>
      </c>
      <c r="Q180" s="281">
        <v>6027.05</v>
      </c>
      <c r="R180" s="281">
        <v>6071.54</v>
      </c>
      <c r="S180" s="281">
        <v>6104.73</v>
      </c>
      <c r="T180" s="281">
        <v>6110.99</v>
      </c>
      <c r="U180" s="281">
        <v>6322.72</v>
      </c>
      <c r="V180" s="281">
        <v>6015.39</v>
      </c>
      <c r="W180" s="281">
        <v>5906.78</v>
      </c>
      <c r="X180" s="281">
        <v>5865.26</v>
      </c>
      <c r="Y180" s="281">
        <v>5853.5</v>
      </c>
    </row>
    <row r="181" spans="1:167">
      <c r="A181" s="256">
        <v>24</v>
      </c>
      <c r="B181" s="281">
        <v>5772.62</v>
      </c>
      <c r="C181" s="281">
        <v>5730.57</v>
      </c>
      <c r="D181" s="281">
        <v>5731.83</v>
      </c>
      <c r="E181" s="281">
        <v>5768.14</v>
      </c>
      <c r="F181" s="281">
        <v>5757.9</v>
      </c>
      <c r="G181" s="281">
        <v>5808.41</v>
      </c>
      <c r="H181" s="281">
        <v>5894.8</v>
      </c>
      <c r="I181" s="281">
        <v>5988.09</v>
      </c>
      <c r="J181" s="281">
        <v>6068.31</v>
      </c>
      <c r="K181" s="281">
        <v>6188.39</v>
      </c>
      <c r="L181" s="281">
        <v>6039.76</v>
      </c>
      <c r="M181" s="281">
        <v>6091.19</v>
      </c>
      <c r="N181" s="281">
        <v>6177.88</v>
      </c>
      <c r="O181" s="281">
        <v>6275</v>
      </c>
      <c r="P181" s="281">
        <v>6337.01</v>
      </c>
      <c r="Q181" s="281">
        <v>6304.13</v>
      </c>
      <c r="R181" s="281">
        <v>6262.42</v>
      </c>
      <c r="S181" s="281">
        <v>6417.53</v>
      </c>
      <c r="T181" s="281">
        <v>6202.99</v>
      </c>
      <c r="U181" s="281">
        <v>6285.51</v>
      </c>
      <c r="V181" s="281">
        <v>5972.55</v>
      </c>
      <c r="W181" s="281">
        <v>5834.11</v>
      </c>
      <c r="X181" s="281">
        <v>5800.28</v>
      </c>
      <c r="Y181" s="281">
        <v>5790.35</v>
      </c>
    </row>
    <row r="182" spans="1:167">
      <c r="A182" s="256">
        <v>25</v>
      </c>
      <c r="B182" s="281">
        <v>5693.27</v>
      </c>
      <c r="C182" s="281">
        <v>5655.07</v>
      </c>
      <c r="D182" s="281">
        <v>5703.39</v>
      </c>
      <c r="E182" s="281">
        <v>5734.14</v>
      </c>
      <c r="F182" s="281">
        <v>5733.91</v>
      </c>
      <c r="G182" s="281">
        <v>5762.64</v>
      </c>
      <c r="H182" s="281">
        <v>5823.2</v>
      </c>
      <c r="I182" s="281">
        <v>5910.92</v>
      </c>
      <c r="J182" s="281">
        <v>5936.39</v>
      </c>
      <c r="K182" s="281">
        <v>6002.98</v>
      </c>
      <c r="L182" s="281">
        <v>6002.39</v>
      </c>
      <c r="M182" s="281">
        <v>5998.27</v>
      </c>
      <c r="N182" s="281">
        <v>5974.88</v>
      </c>
      <c r="O182" s="281">
        <v>5976.82</v>
      </c>
      <c r="P182" s="281">
        <v>5970.3</v>
      </c>
      <c r="Q182" s="281">
        <v>5929.31</v>
      </c>
      <c r="R182" s="281">
        <v>5987.15</v>
      </c>
      <c r="S182" s="281">
        <v>6179.15</v>
      </c>
      <c r="T182" s="281">
        <v>6412.58</v>
      </c>
      <c r="U182" s="281">
        <v>6062.28</v>
      </c>
      <c r="V182" s="281">
        <v>5851.54</v>
      </c>
      <c r="W182" s="281">
        <v>5795.59</v>
      </c>
      <c r="X182" s="281">
        <v>5766.78</v>
      </c>
      <c r="Y182" s="281">
        <v>5739.47</v>
      </c>
    </row>
    <row r="183" spans="1:167">
      <c r="A183" s="256">
        <v>26</v>
      </c>
      <c r="B183" s="281">
        <v>5677.2</v>
      </c>
      <c r="C183" s="281">
        <v>5637.89</v>
      </c>
      <c r="D183" s="281">
        <v>5672.18</v>
      </c>
      <c r="E183" s="281">
        <v>5625.63</v>
      </c>
      <c r="F183" s="281">
        <v>5613.54</v>
      </c>
      <c r="G183" s="281">
        <v>5717.67</v>
      </c>
      <c r="H183" s="281">
        <v>5809.36</v>
      </c>
      <c r="I183" s="281">
        <v>5928.81</v>
      </c>
      <c r="J183" s="281">
        <v>6007.15</v>
      </c>
      <c r="K183" s="281">
        <v>6012.65</v>
      </c>
      <c r="L183" s="281">
        <v>6015.04</v>
      </c>
      <c r="M183" s="281">
        <v>6005.89</v>
      </c>
      <c r="N183" s="281">
        <v>6005.29</v>
      </c>
      <c r="O183" s="281">
        <v>5899.37</v>
      </c>
      <c r="P183" s="281">
        <v>5923.24</v>
      </c>
      <c r="Q183" s="281">
        <v>5829.31</v>
      </c>
      <c r="R183" s="281">
        <v>5806.37</v>
      </c>
      <c r="S183" s="281">
        <v>5808.37</v>
      </c>
      <c r="T183" s="281">
        <v>5985.53</v>
      </c>
      <c r="U183" s="281">
        <v>6029.83</v>
      </c>
      <c r="V183" s="281">
        <v>5957.94</v>
      </c>
      <c r="W183" s="281">
        <v>5837.3</v>
      </c>
      <c r="X183" s="281">
        <v>5774.22</v>
      </c>
      <c r="Y183" s="281">
        <v>5720.3</v>
      </c>
    </row>
    <row r="184" spans="1:167">
      <c r="A184" s="256">
        <v>27</v>
      </c>
      <c r="B184" s="281">
        <v>5749.65</v>
      </c>
      <c r="C184" s="281">
        <v>5697.22</v>
      </c>
      <c r="D184" s="281">
        <v>5697.94</v>
      </c>
      <c r="E184" s="281">
        <v>5686.64</v>
      </c>
      <c r="F184" s="281">
        <v>5674.16</v>
      </c>
      <c r="G184" s="281">
        <v>5795.54</v>
      </c>
      <c r="H184" s="281">
        <v>5838.63</v>
      </c>
      <c r="I184" s="281">
        <v>5929.57</v>
      </c>
      <c r="J184" s="281">
        <v>5987.08</v>
      </c>
      <c r="K184" s="281">
        <v>6202.54</v>
      </c>
      <c r="L184" s="281">
        <v>6202.73</v>
      </c>
      <c r="M184" s="281">
        <v>6200.44</v>
      </c>
      <c r="N184" s="281">
        <v>6101.28</v>
      </c>
      <c r="O184" s="281">
        <v>6014.37</v>
      </c>
      <c r="P184" s="281">
        <v>5907.92</v>
      </c>
      <c r="Q184" s="281">
        <v>5889.75</v>
      </c>
      <c r="R184" s="281">
        <v>5865.45</v>
      </c>
      <c r="S184" s="281">
        <v>5869.78</v>
      </c>
      <c r="T184" s="281">
        <v>6289.9</v>
      </c>
      <c r="U184" s="281">
        <v>6343.73</v>
      </c>
      <c r="V184" s="281">
        <v>6062.68</v>
      </c>
      <c r="W184" s="281">
        <v>6010.83</v>
      </c>
      <c r="X184" s="281">
        <v>5808.7</v>
      </c>
      <c r="Y184" s="281">
        <v>5804.55</v>
      </c>
    </row>
    <row r="185" spans="1:167">
      <c r="A185" s="256">
        <v>28</v>
      </c>
      <c r="B185" s="281">
        <v>5765.81</v>
      </c>
      <c r="C185" s="281">
        <v>5717.28</v>
      </c>
      <c r="D185" s="281">
        <v>5693.93</v>
      </c>
      <c r="E185" s="281">
        <v>5561.85</v>
      </c>
      <c r="F185" s="281">
        <v>5554.83</v>
      </c>
      <c r="G185" s="281">
        <v>5672.95</v>
      </c>
      <c r="H185" s="281">
        <v>5793.8</v>
      </c>
      <c r="I185" s="281">
        <v>5878.5</v>
      </c>
      <c r="J185" s="281">
        <v>5964.9</v>
      </c>
      <c r="K185" s="281">
        <v>6189.52</v>
      </c>
      <c r="L185" s="281">
        <v>6335.47</v>
      </c>
      <c r="M185" s="281">
        <v>6330.54</v>
      </c>
      <c r="N185" s="281">
        <v>6338.15</v>
      </c>
      <c r="O185" s="281">
        <v>6338.08</v>
      </c>
      <c r="P185" s="281">
        <v>6360.07</v>
      </c>
      <c r="Q185" s="281">
        <v>6278.65</v>
      </c>
      <c r="R185" s="281">
        <v>6033.79</v>
      </c>
      <c r="S185" s="281">
        <v>6041.34</v>
      </c>
      <c r="T185" s="281">
        <v>6553.14</v>
      </c>
      <c r="U185" s="281">
        <v>6626.4</v>
      </c>
      <c r="V185" s="281">
        <v>6311.53</v>
      </c>
      <c r="W185" s="281">
        <v>6071.03</v>
      </c>
      <c r="X185" s="281">
        <v>5936.34</v>
      </c>
      <c r="Y185" s="281">
        <v>5817.35</v>
      </c>
    </row>
    <row r="186" spans="1:167">
      <c r="A186" s="256">
        <v>29</v>
      </c>
      <c r="B186" s="281">
        <v>5710.81</v>
      </c>
      <c r="C186" s="281">
        <v>5668.05</v>
      </c>
      <c r="D186" s="281">
        <v>5667.51</v>
      </c>
      <c r="E186" s="281">
        <v>5587.73</v>
      </c>
      <c r="F186" s="281">
        <v>5570.79</v>
      </c>
      <c r="G186" s="281">
        <v>5750.14</v>
      </c>
      <c r="H186" s="281">
        <v>5862.2</v>
      </c>
      <c r="I186" s="281">
        <v>5998.88</v>
      </c>
      <c r="J186" s="281">
        <v>6173.37</v>
      </c>
      <c r="K186" s="281">
        <v>6190.68</v>
      </c>
      <c r="L186" s="281">
        <v>6067.25</v>
      </c>
      <c r="M186" s="281">
        <v>6071.18</v>
      </c>
      <c r="N186" s="281">
        <v>6083.33</v>
      </c>
      <c r="O186" s="281">
        <v>5994.39</v>
      </c>
      <c r="P186" s="281">
        <v>5886.7</v>
      </c>
      <c r="Q186" s="281">
        <v>5899.4</v>
      </c>
      <c r="R186" s="281">
        <v>5862.11</v>
      </c>
      <c r="S186" s="281">
        <v>5852.37</v>
      </c>
      <c r="T186" s="281">
        <v>6056.94</v>
      </c>
      <c r="U186" s="281">
        <v>6078.71</v>
      </c>
      <c r="V186" s="281">
        <v>5944.5</v>
      </c>
      <c r="W186" s="281">
        <v>5806.16</v>
      </c>
      <c r="X186" s="281">
        <v>5757</v>
      </c>
      <c r="Y186" s="281">
        <v>5675.12</v>
      </c>
    </row>
    <row r="187" spans="1:167">
      <c r="A187" s="256">
        <v>30</v>
      </c>
      <c r="B187" s="281">
        <v>5374</v>
      </c>
      <c r="C187" s="281">
        <v>5360.86</v>
      </c>
      <c r="D187" s="281">
        <v>5440.52</v>
      </c>
      <c r="E187" s="281">
        <v>5336.69</v>
      </c>
      <c r="F187" s="281">
        <v>5508.04</v>
      </c>
      <c r="G187" s="281">
        <v>5681.44</v>
      </c>
      <c r="H187" s="281">
        <v>5805.46</v>
      </c>
      <c r="I187" s="281">
        <v>5912.07</v>
      </c>
      <c r="J187" s="281">
        <v>5990.15</v>
      </c>
      <c r="K187" s="281">
        <v>5996.76</v>
      </c>
      <c r="L187" s="281">
        <v>6224.36</v>
      </c>
      <c r="M187" s="281">
        <v>6071.38</v>
      </c>
      <c r="N187" s="281">
        <v>6219.12</v>
      </c>
      <c r="O187" s="281">
        <v>6251.44</v>
      </c>
      <c r="P187" s="281">
        <v>6049.61</v>
      </c>
      <c r="Q187" s="281">
        <v>6017.16</v>
      </c>
      <c r="R187" s="281">
        <v>6025.41</v>
      </c>
      <c r="S187" s="281">
        <v>6007.77</v>
      </c>
      <c r="T187" s="281">
        <v>6010.59</v>
      </c>
      <c r="U187" s="281">
        <v>6222.22</v>
      </c>
      <c r="V187" s="281">
        <v>6237.39</v>
      </c>
      <c r="W187" s="281">
        <v>5995.56</v>
      </c>
      <c r="X187" s="281">
        <v>5851.57</v>
      </c>
      <c r="Y187" s="281">
        <v>5669.86</v>
      </c>
    </row>
    <row r="188" spans="1:167">
      <c r="A188" s="256">
        <v>31</v>
      </c>
      <c r="B188" s="281">
        <v>5593.33</v>
      </c>
      <c r="C188" s="281">
        <v>5546.82</v>
      </c>
      <c r="D188" s="281">
        <v>5554.49</v>
      </c>
      <c r="E188" s="281">
        <v>5574.11</v>
      </c>
      <c r="F188" s="281">
        <v>5558.05</v>
      </c>
      <c r="G188" s="281">
        <v>5638.49</v>
      </c>
      <c r="H188" s="281">
        <v>5739.52</v>
      </c>
      <c r="I188" s="281">
        <v>5860.36</v>
      </c>
      <c r="J188" s="281">
        <v>5954.18</v>
      </c>
      <c r="K188" s="281">
        <v>6034.94</v>
      </c>
      <c r="L188" s="281">
        <v>6009.89</v>
      </c>
      <c r="M188" s="281">
        <v>6073.09</v>
      </c>
      <c r="N188" s="281">
        <v>6029.97</v>
      </c>
      <c r="O188" s="281">
        <v>6069.3</v>
      </c>
      <c r="P188" s="281">
        <v>6030.74</v>
      </c>
      <c r="Q188" s="281">
        <v>5876.2</v>
      </c>
      <c r="R188" s="281">
        <v>5835.29</v>
      </c>
      <c r="S188" s="281">
        <v>6070.99</v>
      </c>
      <c r="T188" s="281">
        <v>6430.11</v>
      </c>
      <c r="U188" s="281">
        <v>6025.34</v>
      </c>
      <c r="V188" s="281">
        <v>5915.46</v>
      </c>
      <c r="W188" s="281">
        <v>5783.4</v>
      </c>
      <c r="X188" s="281">
        <v>5726.01</v>
      </c>
      <c r="Y188" s="281">
        <v>5624.91</v>
      </c>
    </row>
    <row r="190" spans="1:167" ht="15.75" thickBot="1">
      <c r="B190" s="279" t="s">
        <v>218</v>
      </c>
      <c r="N190" s="296">
        <v>728728.89</v>
      </c>
    </row>
    <row r="191" spans="1:167">
      <c r="B191" s="441" t="s">
        <v>338</v>
      </c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345">
        <v>0</v>
      </c>
    </row>
    <row r="192" spans="1:167" ht="56.25" customHeight="1">
      <c r="A192" s="418" t="s">
        <v>219</v>
      </c>
      <c r="B192" s="418"/>
      <c r="C192" s="418"/>
      <c r="D192" s="418"/>
      <c r="E192" s="418"/>
      <c r="F192" s="418"/>
      <c r="G192" s="418"/>
      <c r="H192" s="418"/>
      <c r="I192" s="418"/>
      <c r="J192" s="418"/>
      <c r="K192" s="418"/>
      <c r="L192" s="418"/>
      <c r="M192" s="418"/>
      <c r="N192" s="418"/>
      <c r="O192" s="418"/>
      <c r="P192" s="418"/>
      <c r="Q192" s="418"/>
      <c r="R192" s="418"/>
      <c r="S192" s="418"/>
      <c r="T192" s="418"/>
      <c r="U192" s="418"/>
      <c r="V192" s="418"/>
      <c r="W192" s="418"/>
      <c r="X192" s="418"/>
      <c r="Y192" s="418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59" t="s">
        <v>212</v>
      </c>
      <c r="B194" s="494" t="s">
        <v>95</v>
      </c>
      <c r="C194" s="494"/>
      <c r="D194" s="494"/>
      <c r="E194" s="494"/>
      <c r="F194" s="494"/>
      <c r="G194" s="494"/>
      <c r="H194" s="494"/>
      <c r="I194" s="494"/>
      <c r="J194" s="494"/>
      <c r="K194" s="494"/>
      <c r="L194" s="494"/>
      <c r="M194" s="494"/>
      <c r="N194" s="494"/>
      <c r="O194" s="494"/>
      <c r="P194" s="494"/>
      <c r="Q194" s="494"/>
      <c r="R194" s="494"/>
      <c r="S194" s="494"/>
      <c r="T194" s="494"/>
      <c r="U194" s="494"/>
      <c r="V194" s="494"/>
      <c r="W194" s="494"/>
      <c r="X194" s="494"/>
      <c r="Y194" s="494"/>
    </row>
    <row r="195" spans="1:25" ht="30">
      <c r="A195" s="459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1151.71</v>
      </c>
      <c r="C196" s="281">
        <v>1151.82</v>
      </c>
      <c r="D196" s="281">
        <v>1149.73</v>
      </c>
      <c r="E196" s="281">
        <v>1202.32</v>
      </c>
      <c r="F196" s="281">
        <v>1291.1199999999999</v>
      </c>
      <c r="G196" s="281">
        <v>1376.35</v>
      </c>
      <c r="H196" s="281">
        <v>1550.78</v>
      </c>
      <c r="I196" s="281">
        <v>1671.83</v>
      </c>
      <c r="J196" s="281">
        <v>1774.71</v>
      </c>
      <c r="K196" s="281">
        <v>1773.11</v>
      </c>
      <c r="L196" s="281">
        <v>1774.02</v>
      </c>
      <c r="M196" s="281">
        <v>1955.47</v>
      </c>
      <c r="N196" s="281">
        <v>1954.99</v>
      </c>
      <c r="O196" s="281">
        <v>1952.89</v>
      </c>
      <c r="P196" s="281">
        <v>1932.22</v>
      </c>
      <c r="Q196" s="281">
        <v>1918.63</v>
      </c>
      <c r="R196" s="281">
        <v>1907.28</v>
      </c>
      <c r="S196" s="281">
        <v>1932.32</v>
      </c>
      <c r="T196" s="281">
        <v>1818.59</v>
      </c>
      <c r="U196" s="281">
        <v>1691.98</v>
      </c>
      <c r="V196" s="281">
        <v>1516.36</v>
      </c>
      <c r="W196" s="281">
        <v>1395.73</v>
      </c>
      <c r="X196" s="281">
        <v>1341.46</v>
      </c>
      <c r="Y196" s="281">
        <v>1152.6199999999999</v>
      </c>
    </row>
    <row r="197" spans="1:25">
      <c r="A197" s="256">
        <v>2</v>
      </c>
      <c r="B197" s="281">
        <v>1108.95</v>
      </c>
      <c r="C197" s="281">
        <v>1072.8900000000001</v>
      </c>
      <c r="D197" s="281">
        <v>1074.6600000000001</v>
      </c>
      <c r="E197" s="281">
        <v>1076.8699999999999</v>
      </c>
      <c r="F197" s="281">
        <v>1123.6500000000001</v>
      </c>
      <c r="G197" s="281">
        <v>1122.74</v>
      </c>
      <c r="H197" s="281">
        <v>1397.09</v>
      </c>
      <c r="I197" s="281">
        <v>1546.18</v>
      </c>
      <c r="J197" s="281">
        <v>1646.46</v>
      </c>
      <c r="K197" s="281">
        <v>1695.82</v>
      </c>
      <c r="L197" s="281">
        <v>1696.73</v>
      </c>
      <c r="M197" s="281">
        <v>1901.66</v>
      </c>
      <c r="N197" s="281">
        <v>1941.64</v>
      </c>
      <c r="O197" s="281">
        <v>1933.61</v>
      </c>
      <c r="P197" s="281">
        <v>1928.49</v>
      </c>
      <c r="Q197" s="281">
        <v>1919.6</v>
      </c>
      <c r="R197" s="281">
        <v>2015.39</v>
      </c>
      <c r="S197" s="281">
        <v>2019.45</v>
      </c>
      <c r="T197" s="281">
        <v>1906.75</v>
      </c>
      <c r="U197" s="281">
        <v>1755.93</v>
      </c>
      <c r="V197" s="281">
        <v>1736.71</v>
      </c>
      <c r="W197" s="281">
        <v>1603.77</v>
      </c>
      <c r="X197" s="281">
        <v>1504.24</v>
      </c>
      <c r="Y197" s="281">
        <v>1287.8499999999999</v>
      </c>
    </row>
    <row r="198" spans="1:25">
      <c r="A198" s="256">
        <v>3</v>
      </c>
      <c r="B198" s="281">
        <v>1393.25</v>
      </c>
      <c r="C198" s="281">
        <v>1384.36</v>
      </c>
      <c r="D198" s="281">
        <v>1376.99</v>
      </c>
      <c r="E198" s="281">
        <v>1374.99</v>
      </c>
      <c r="F198" s="281">
        <v>1356.09</v>
      </c>
      <c r="G198" s="281">
        <v>1407.1</v>
      </c>
      <c r="H198" s="281">
        <v>1452.38</v>
      </c>
      <c r="I198" s="281">
        <v>1635.42</v>
      </c>
      <c r="J198" s="281">
        <v>1696.37</v>
      </c>
      <c r="K198" s="281">
        <v>1762.62</v>
      </c>
      <c r="L198" s="281">
        <v>1750.51</v>
      </c>
      <c r="M198" s="281">
        <v>1784</v>
      </c>
      <c r="N198" s="281">
        <v>1771.27</v>
      </c>
      <c r="O198" s="281">
        <v>1734.69</v>
      </c>
      <c r="P198" s="281">
        <v>1769.1</v>
      </c>
      <c r="Q198" s="281">
        <v>1762.33</v>
      </c>
      <c r="R198" s="281">
        <v>1735.93</v>
      </c>
      <c r="S198" s="281">
        <v>1722.81</v>
      </c>
      <c r="T198" s="281">
        <v>1710.26</v>
      </c>
      <c r="U198" s="281">
        <v>1652.31</v>
      </c>
      <c r="V198" s="281">
        <v>1647.23</v>
      </c>
      <c r="W198" s="281">
        <v>1531.72</v>
      </c>
      <c r="X198" s="281">
        <v>1450.63</v>
      </c>
      <c r="Y198" s="281">
        <v>1425.42</v>
      </c>
    </row>
    <row r="199" spans="1:25">
      <c r="A199" s="256">
        <v>4</v>
      </c>
      <c r="B199" s="281">
        <v>1369.18</v>
      </c>
      <c r="C199" s="281">
        <v>1358.05</v>
      </c>
      <c r="D199" s="281">
        <v>1355.71</v>
      </c>
      <c r="E199" s="281">
        <v>1358.66</v>
      </c>
      <c r="F199" s="281">
        <v>1350.04</v>
      </c>
      <c r="G199" s="281">
        <v>1419.71</v>
      </c>
      <c r="H199" s="281">
        <v>1519.55</v>
      </c>
      <c r="I199" s="281">
        <v>1690.2</v>
      </c>
      <c r="J199" s="281">
        <v>1772.88</v>
      </c>
      <c r="K199" s="281">
        <v>1846.22</v>
      </c>
      <c r="L199" s="281">
        <v>1792.62</v>
      </c>
      <c r="M199" s="281">
        <v>1920.72</v>
      </c>
      <c r="N199" s="281">
        <v>1916.48</v>
      </c>
      <c r="O199" s="281">
        <v>1987.64</v>
      </c>
      <c r="P199" s="281">
        <v>1993.82</v>
      </c>
      <c r="Q199" s="281">
        <v>1902.73</v>
      </c>
      <c r="R199" s="281">
        <v>1898.87</v>
      </c>
      <c r="S199" s="281">
        <v>2016.13</v>
      </c>
      <c r="T199" s="281">
        <v>1767.32</v>
      </c>
      <c r="U199" s="281">
        <v>1611.45</v>
      </c>
      <c r="V199" s="281">
        <v>1645.41</v>
      </c>
      <c r="W199" s="281">
        <v>1527.69</v>
      </c>
      <c r="X199" s="281">
        <v>1455.3</v>
      </c>
      <c r="Y199" s="281">
        <v>1405.05</v>
      </c>
    </row>
    <row r="200" spans="1:25">
      <c r="A200" s="256">
        <v>5</v>
      </c>
      <c r="B200" s="281">
        <v>1337.61</v>
      </c>
      <c r="C200" s="281">
        <v>1326.45</v>
      </c>
      <c r="D200" s="281">
        <v>1325.04</v>
      </c>
      <c r="E200" s="281">
        <v>1351.46</v>
      </c>
      <c r="F200" s="281">
        <v>1347.25</v>
      </c>
      <c r="G200" s="281">
        <v>1499.07</v>
      </c>
      <c r="H200" s="281">
        <v>1591.58</v>
      </c>
      <c r="I200" s="281">
        <v>1694.42</v>
      </c>
      <c r="J200" s="281">
        <v>1786.64</v>
      </c>
      <c r="K200" s="281">
        <v>1830.14</v>
      </c>
      <c r="L200" s="281">
        <v>1838.59</v>
      </c>
      <c r="M200" s="281">
        <v>1837.56</v>
      </c>
      <c r="N200" s="281">
        <v>1861.85</v>
      </c>
      <c r="O200" s="281">
        <v>1881.58</v>
      </c>
      <c r="P200" s="281">
        <v>1868.67</v>
      </c>
      <c r="Q200" s="281">
        <v>1911</v>
      </c>
      <c r="R200" s="281">
        <v>1903.06</v>
      </c>
      <c r="S200" s="281">
        <v>1960.74</v>
      </c>
      <c r="T200" s="281">
        <v>2011.75</v>
      </c>
      <c r="U200" s="281">
        <v>1775.36</v>
      </c>
      <c r="V200" s="281">
        <v>1777.81</v>
      </c>
      <c r="W200" s="281">
        <v>1688.27</v>
      </c>
      <c r="X200" s="281">
        <v>1565.02</v>
      </c>
      <c r="Y200" s="281">
        <v>1475.85</v>
      </c>
    </row>
    <row r="201" spans="1:25">
      <c r="A201" s="256">
        <v>6</v>
      </c>
      <c r="B201" s="281">
        <v>1411</v>
      </c>
      <c r="C201" s="281">
        <v>1399.19</v>
      </c>
      <c r="D201" s="281">
        <v>1377.82</v>
      </c>
      <c r="E201" s="281">
        <v>1380.83</v>
      </c>
      <c r="F201" s="281">
        <v>1356.11</v>
      </c>
      <c r="G201" s="281">
        <v>1575.93</v>
      </c>
      <c r="H201" s="281">
        <v>1641.38</v>
      </c>
      <c r="I201" s="281">
        <v>1749.37</v>
      </c>
      <c r="J201" s="281">
        <v>1955.43</v>
      </c>
      <c r="K201" s="281">
        <v>2061.5300000000002</v>
      </c>
      <c r="L201" s="281">
        <v>2076.89</v>
      </c>
      <c r="M201" s="281">
        <v>2050.63</v>
      </c>
      <c r="N201" s="281">
        <v>2050.2399999999998</v>
      </c>
      <c r="O201" s="281">
        <v>2048.1999999999998</v>
      </c>
      <c r="P201" s="281">
        <v>2046.79</v>
      </c>
      <c r="Q201" s="281">
        <v>2016.51</v>
      </c>
      <c r="R201" s="281">
        <v>1986.71</v>
      </c>
      <c r="S201" s="281">
        <v>1989.88</v>
      </c>
      <c r="T201" s="281">
        <v>1969.61</v>
      </c>
      <c r="U201" s="281">
        <v>1803.55</v>
      </c>
      <c r="V201" s="281">
        <v>1772.29</v>
      </c>
      <c r="W201" s="281">
        <v>1652.84</v>
      </c>
      <c r="X201" s="281">
        <v>1450.48</v>
      </c>
      <c r="Y201" s="281">
        <v>1422.13</v>
      </c>
    </row>
    <row r="202" spans="1:25">
      <c r="A202" s="256">
        <v>7</v>
      </c>
      <c r="B202" s="281">
        <v>1421.78</v>
      </c>
      <c r="C202" s="281">
        <v>1407.66</v>
      </c>
      <c r="D202" s="281">
        <v>1396.93</v>
      </c>
      <c r="E202" s="281">
        <v>1374.82</v>
      </c>
      <c r="F202" s="281">
        <v>1365.71</v>
      </c>
      <c r="G202" s="281">
        <v>1447.39</v>
      </c>
      <c r="H202" s="281">
        <v>1514.61</v>
      </c>
      <c r="I202" s="281">
        <v>1629.2</v>
      </c>
      <c r="J202" s="281">
        <v>1784.29</v>
      </c>
      <c r="K202" s="281">
        <v>1952.09</v>
      </c>
      <c r="L202" s="281">
        <v>1984.17</v>
      </c>
      <c r="M202" s="281">
        <v>2025.92</v>
      </c>
      <c r="N202" s="281">
        <v>2067.56</v>
      </c>
      <c r="O202" s="281">
        <v>2080.8000000000002</v>
      </c>
      <c r="P202" s="281">
        <v>2107.64</v>
      </c>
      <c r="Q202" s="281">
        <v>2118.42</v>
      </c>
      <c r="R202" s="281">
        <v>2117.38</v>
      </c>
      <c r="S202" s="281">
        <v>2078.8000000000002</v>
      </c>
      <c r="T202" s="281">
        <v>2108.77</v>
      </c>
      <c r="U202" s="281">
        <v>1850.48</v>
      </c>
      <c r="V202" s="281">
        <v>1833.14</v>
      </c>
      <c r="W202" s="281">
        <v>1652.22</v>
      </c>
      <c r="X202" s="281">
        <v>1512.31</v>
      </c>
      <c r="Y202" s="281">
        <v>1458.52</v>
      </c>
    </row>
    <row r="203" spans="1:25">
      <c r="A203" s="256">
        <v>8</v>
      </c>
      <c r="B203" s="281">
        <v>1375.08</v>
      </c>
      <c r="C203" s="281">
        <v>1370.2</v>
      </c>
      <c r="D203" s="281">
        <v>1364.36</v>
      </c>
      <c r="E203" s="281">
        <v>1358.07</v>
      </c>
      <c r="F203" s="281">
        <v>1355.55</v>
      </c>
      <c r="G203" s="281">
        <v>1492.21</v>
      </c>
      <c r="H203" s="281">
        <v>1563.57</v>
      </c>
      <c r="I203" s="281">
        <v>1696.45</v>
      </c>
      <c r="J203" s="281">
        <v>1769.86</v>
      </c>
      <c r="K203" s="281">
        <v>1897.32</v>
      </c>
      <c r="L203" s="281">
        <v>1933.2</v>
      </c>
      <c r="M203" s="281">
        <v>1929.21</v>
      </c>
      <c r="N203" s="281">
        <v>1966.68</v>
      </c>
      <c r="O203" s="281">
        <v>1957.09</v>
      </c>
      <c r="P203" s="281">
        <v>1952.14</v>
      </c>
      <c r="Q203" s="281">
        <v>1875.04</v>
      </c>
      <c r="R203" s="281">
        <v>1780.12</v>
      </c>
      <c r="S203" s="281">
        <v>1791.82</v>
      </c>
      <c r="T203" s="281">
        <v>1751.82</v>
      </c>
      <c r="U203" s="281">
        <v>1634.77</v>
      </c>
      <c r="V203" s="281">
        <v>1641.56</v>
      </c>
      <c r="W203" s="281">
        <v>1472.18</v>
      </c>
      <c r="X203" s="281">
        <v>1393.75</v>
      </c>
      <c r="Y203" s="281">
        <v>1373.82</v>
      </c>
    </row>
    <row r="204" spans="1:25">
      <c r="A204" s="256">
        <v>9</v>
      </c>
      <c r="B204" s="281">
        <v>1301.31</v>
      </c>
      <c r="C204" s="281">
        <v>1155.8599999999999</v>
      </c>
      <c r="D204" s="281">
        <v>1234.1199999999999</v>
      </c>
      <c r="E204" s="281">
        <v>1222.32</v>
      </c>
      <c r="F204" s="281">
        <v>1242.1500000000001</v>
      </c>
      <c r="G204" s="281">
        <v>1425.8</v>
      </c>
      <c r="H204" s="281">
        <v>1513.58</v>
      </c>
      <c r="I204" s="281">
        <v>1610.96</v>
      </c>
      <c r="J204" s="281">
        <v>1574.81</v>
      </c>
      <c r="K204" s="281">
        <v>1795.46</v>
      </c>
      <c r="L204" s="281">
        <v>1800.43</v>
      </c>
      <c r="M204" s="281">
        <v>1724.88</v>
      </c>
      <c r="N204" s="281">
        <v>1794.91</v>
      </c>
      <c r="O204" s="281">
        <v>1824.8</v>
      </c>
      <c r="P204" s="281">
        <v>1862.74</v>
      </c>
      <c r="Q204" s="281">
        <v>1877.21</v>
      </c>
      <c r="R204" s="281">
        <v>1773.56</v>
      </c>
      <c r="S204" s="281">
        <v>1779.8</v>
      </c>
      <c r="T204" s="281">
        <v>1735.7</v>
      </c>
      <c r="U204" s="281">
        <v>1601.67</v>
      </c>
      <c r="V204" s="281">
        <v>1570.4</v>
      </c>
      <c r="W204" s="281">
        <v>1463.04</v>
      </c>
      <c r="X204" s="281">
        <v>1395.65</v>
      </c>
      <c r="Y204" s="281">
        <v>1338.33</v>
      </c>
    </row>
    <row r="205" spans="1:25">
      <c r="A205" s="256">
        <v>10</v>
      </c>
      <c r="B205" s="281">
        <v>1369.97</v>
      </c>
      <c r="C205" s="281">
        <v>1359.11</v>
      </c>
      <c r="D205" s="281">
        <v>1345.83</v>
      </c>
      <c r="E205" s="281">
        <v>1346.64</v>
      </c>
      <c r="F205" s="281">
        <v>1334.68</v>
      </c>
      <c r="G205" s="281">
        <v>1401.77</v>
      </c>
      <c r="H205" s="281">
        <v>1462.13</v>
      </c>
      <c r="I205" s="281">
        <v>1595.35</v>
      </c>
      <c r="J205" s="281">
        <v>1690.92</v>
      </c>
      <c r="K205" s="281">
        <v>1816.43</v>
      </c>
      <c r="L205" s="281">
        <v>1824.69</v>
      </c>
      <c r="M205" s="281">
        <v>1818.96</v>
      </c>
      <c r="N205" s="281">
        <v>1832.98</v>
      </c>
      <c r="O205" s="281">
        <v>1883.11</v>
      </c>
      <c r="P205" s="281">
        <v>1890.5</v>
      </c>
      <c r="Q205" s="281">
        <v>1849.54</v>
      </c>
      <c r="R205" s="281">
        <v>1778.07</v>
      </c>
      <c r="S205" s="281">
        <v>1781.97</v>
      </c>
      <c r="T205" s="281">
        <v>1734.2</v>
      </c>
      <c r="U205" s="281">
        <v>1623.25</v>
      </c>
      <c r="V205" s="281">
        <v>1633.68</v>
      </c>
      <c r="W205" s="281">
        <v>1477.67</v>
      </c>
      <c r="X205" s="281">
        <v>1423.74</v>
      </c>
      <c r="Y205" s="281">
        <v>1403.63</v>
      </c>
    </row>
    <row r="206" spans="1:25">
      <c r="A206" s="256">
        <v>11</v>
      </c>
      <c r="B206" s="281">
        <v>1343.07</v>
      </c>
      <c r="C206" s="281">
        <v>1315.32</v>
      </c>
      <c r="D206" s="281">
        <v>1318.18</v>
      </c>
      <c r="E206" s="281">
        <v>1320.78</v>
      </c>
      <c r="F206" s="281">
        <v>1305.49</v>
      </c>
      <c r="G206" s="281">
        <v>1390.63</v>
      </c>
      <c r="H206" s="281">
        <v>1468.76</v>
      </c>
      <c r="I206" s="281">
        <v>1558.74</v>
      </c>
      <c r="J206" s="281">
        <v>1649.72</v>
      </c>
      <c r="K206" s="281">
        <v>1714.71</v>
      </c>
      <c r="L206" s="281">
        <v>1709.36</v>
      </c>
      <c r="M206" s="281">
        <v>1715.94</v>
      </c>
      <c r="N206" s="281">
        <v>1720.2</v>
      </c>
      <c r="O206" s="281">
        <v>1727.97</v>
      </c>
      <c r="P206" s="281">
        <v>1729.48</v>
      </c>
      <c r="Q206" s="281">
        <v>1758.9</v>
      </c>
      <c r="R206" s="281">
        <v>1692.82</v>
      </c>
      <c r="S206" s="281">
        <v>1700.52</v>
      </c>
      <c r="T206" s="281">
        <v>1699.44</v>
      </c>
      <c r="U206" s="281">
        <v>1568.66</v>
      </c>
      <c r="V206" s="281">
        <v>1523.75</v>
      </c>
      <c r="W206" s="281">
        <v>1428.82</v>
      </c>
      <c r="X206" s="281">
        <v>1377.3</v>
      </c>
      <c r="Y206" s="281">
        <v>1364.45</v>
      </c>
    </row>
    <row r="207" spans="1:25">
      <c r="A207" s="256">
        <v>12</v>
      </c>
      <c r="B207" s="281">
        <v>1423.44</v>
      </c>
      <c r="C207" s="281">
        <v>1408.79</v>
      </c>
      <c r="D207" s="281">
        <v>1411.78</v>
      </c>
      <c r="E207" s="281">
        <v>1366.71</v>
      </c>
      <c r="F207" s="281">
        <v>1400.78</v>
      </c>
      <c r="G207" s="281">
        <v>1472.84</v>
      </c>
      <c r="H207" s="281">
        <v>1550.7</v>
      </c>
      <c r="I207" s="281">
        <v>1674.54</v>
      </c>
      <c r="J207" s="281">
        <v>1736.61</v>
      </c>
      <c r="K207" s="281">
        <v>1810.45</v>
      </c>
      <c r="L207" s="281">
        <v>1815.17</v>
      </c>
      <c r="M207" s="281">
        <v>1848.72</v>
      </c>
      <c r="N207" s="281">
        <v>1843.08</v>
      </c>
      <c r="O207" s="281">
        <v>1879.95</v>
      </c>
      <c r="P207" s="281">
        <v>1881.32</v>
      </c>
      <c r="Q207" s="281">
        <v>1858.28</v>
      </c>
      <c r="R207" s="281">
        <v>1874.39</v>
      </c>
      <c r="S207" s="281">
        <v>1876.83</v>
      </c>
      <c r="T207" s="281">
        <v>1869.49</v>
      </c>
      <c r="U207" s="281">
        <v>1768.74</v>
      </c>
      <c r="V207" s="281">
        <v>1504.32</v>
      </c>
      <c r="W207" s="281">
        <v>1554.51</v>
      </c>
      <c r="X207" s="281">
        <v>1499.73</v>
      </c>
      <c r="Y207" s="281">
        <v>1475.51</v>
      </c>
    </row>
    <row r="208" spans="1:25">
      <c r="A208" s="256">
        <v>13</v>
      </c>
      <c r="B208" s="281">
        <v>1572.12</v>
      </c>
      <c r="C208" s="281">
        <v>1537.53</v>
      </c>
      <c r="D208" s="281">
        <v>1535.98</v>
      </c>
      <c r="E208" s="281">
        <v>1472.18</v>
      </c>
      <c r="F208" s="281">
        <v>1509.94</v>
      </c>
      <c r="G208" s="281">
        <v>1559.25</v>
      </c>
      <c r="H208" s="281">
        <v>1682</v>
      </c>
      <c r="I208" s="281">
        <v>1735.94</v>
      </c>
      <c r="J208" s="281">
        <v>1957.72</v>
      </c>
      <c r="K208" s="281">
        <v>2001.68</v>
      </c>
      <c r="L208" s="281">
        <v>2039.88</v>
      </c>
      <c r="M208" s="281">
        <v>2061.73</v>
      </c>
      <c r="N208" s="281">
        <v>2049.6</v>
      </c>
      <c r="O208" s="281">
        <v>2069.06</v>
      </c>
      <c r="P208" s="281">
        <v>2071.46</v>
      </c>
      <c r="Q208" s="281">
        <v>2057.46</v>
      </c>
      <c r="R208" s="281">
        <v>2052.86</v>
      </c>
      <c r="S208" s="281">
        <v>2028.42</v>
      </c>
      <c r="T208" s="281">
        <v>1960.67</v>
      </c>
      <c r="U208" s="281">
        <v>1776.56</v>
      </c>
      <c r="V208" s="281">
        <v>1631.79</v>
      </c>
      <c r="W208" s="281">
        <v>1657.68</v>
      </c>
      <c r="X208" s="281">
        <v>1614.34</v>
      </c>
      <c r="Y208" s="281">
        <v>1599.41</v>
      </c>
    </row>
    <row r="209" spans="1:25">
      <c r="A209" s="256">
        <v>14</v>
      </c>
      <c r="B209" s="281">
        <v>1513.67</v>
      </c>
      <c r="C209" s="281">
        <v>1481.47</v>
      </c>
      <c r="D209" s="281">
        <v>1486.67</v>
      </c>
      <c r="E209" s="281">
        <v>1411.39</v>
      </c>
      <c r="F209" s="281">
        <v>1432.82</v>
      </c>
      <c r="G209" s="281">
        <v>1483.72</v>
      </c>
      <c r="H209" s="281">
        <v>1615.38</v>
      </c>
      <c r="I209" s="281">
        <v>1741.51</v>
      </c>
      <c r="J209" s="281">
        <v>1753.39</v>
      </c>
      <c r="K209" s="281">
        <v>1841.24</v>
      </c>
      <c r="L209" s="281">
        <v>1961.52</v>
      </c>
      <c r="M209" s="281">
        <v>1948.05</v>
      </c>
      <c r="N209" s="281">
        <v>1965.06</v>
      </c>
      <c r="O209" s="281">
        <v>1981.34</v>
      </c>
      <c r="P209" s="281">
        <v>1981.53</v>
      </c>
      <c r="Q209" s="281">
        <v>1951.7</v>
      </c>
      <c r="R209" s="281">
        <v>1960.77</v>
      </c>
      <c r="S209" s="281">
        <v>1942.04</v>
      </c>
      <c r="T209" s="281">
        <v>1869.38</v>
      </c>
      <c r="U209" s="281">
        <v>1755.18</v>
      </c>
      <c r="V209" s="281">
        <v>1587.62</v>
      </c>
      <c r="W209" s="281">
        <v>1637.04</v>
      </c>
      <c r="X209" s="281">
        <v>1559.31</v>
      </c>
      <c r="Y209" s="281">
        <v>1549.82</v>
      </c>
    </row>
    <row r="210" spans="1:25">
      <c r="A210" s="256">
        <v>15</v>
      </c>
      <c r="B210" s="281">
        <v>1581.29</v>
      </c>
      <c r="C210" s="281">
        <v>1570.18</v>
      </c>
      <c r="D210" s="281">
        <v>1565.57</v>
      </c>
      <c r="E210" s="281">
        <v>1524.73</v>
      </c>
      <c r="F210" s="281">
        <v>1562.12</v>
      </c>
      <c r="G210" s="281">
        <v>1607.3</v>
      </c>
      <c r="H210" s="281">
        <v>1707.36</v>
      </c>
      <c r="I210" s="281">
        <v>1796.63</v>
      </c>
      <c r="J210" s="281">
        <v>1915.31</v>
      </c>
      <c r="K210" s="281">
        <v>1972.78</v>
      </c>
      <c r="L210" s="281">
        <v>1985.79</v>
      </c>
      <c r="M210" s="281">
        <v>1994.23</v>
      </c>
      <c r="N210" s="281">
        <v>1961.68</v>
      </c>
      <c r="O210" s="281">
        <v>1951.81</v>
      </c>
      <c r="P210" s="281">
        <v>1934.73</v>
      </c>
      <c r="Q210" s="281">
        <v>1913.03</v>
      </c>
      <c r="R210" s="281">
        <v>1873.61</v>
      </c>
      <c r="S210" s="281">
        <v>1866.78</v>
      </c>
      <c r="T210" s="281">
        <v>1798.2</v>
      </c>
      <c r="U210" s="281">
        <v>1686.6</v>
      </c>
      <c r="V210" s="281">
        <v>1603.56</v>
      </c>
      <c r="W210" s="281">
        <v>1640.87</v>
      </c>
      <c r="X210" s="281">
        <v>1609.98</v>
      </c>
      <c r="Y210" s="281">
        <v>1593.17</v>
      </c>
    </row>
    <row r="211" spans="1:25">
      <c r="A211" s="256">
        <v>16</v>
      </c>
      <c r="B211" s="281">
        <v>1476.12</v>
      </c>
      <c r="C211" s="281">
        <v>1461.24</v>
      </c>
      <c r="D211" s="281">
        <v>1460.17</v>
      </c>
      <c r="E211" s="281">
        <v>1377</v>
      </c>
      <c r="F211" s="281">
        <v>1440.4</v>
      </c>
      <c r="G211" s="281">
        <v>1541.63</v>
      </c>
      <c r="H211" s="281">
        <v>1695.42</v>
      </c>
      <c r="I211" s="281">
        <v>1736.61</v>
      </c>
      <c r="J211" s="281">
        <v>1776.21</v>
      </c>
      <c r="K211" s="281">
        <v>1834.06</v>
      </c>
      <c r="L211" s="281">
        <v>1865.5</v>
      </c>
      <c r="M211" s="281">
        <v>1833.32</v>
      </c>
      <c r="N211" s="281">
        <v>1831.17</v>
      </c>
      <c r="O211" s="281">
        <v>1837.32</v>
      </c>
      <c r="P211" s="281">
        <v>1873.45</v>
      </c>
      <c r="Q211" s="281">
        <v>1846.39</v>
      </c>
      <c r="R211" s="281">
        <v>1805.56</v>
      </c>
      <c r="S211" s="281">
        <v>1865.12</v>
      </c>
      <c r="T211" s="281">
        <v>1821.92</v>
      </c>
      <c r="U211" s="281">
        <v>1692.05</v>
      </c>
      <c r="V211" s="281">
        <v>1622.01</v>
      </c>
      <c r="W211" s="281">
        <v>1708.09</v>
      </c>
      <c r="X211" s="281">
        <v>1597.1</v>
      </c>
      <c r="Y211" s="281">
        <v>1498.49</v>
      </c>
    </row>
    <row r="212" spans="1:25">
      <c r="A212" s="256">
        <v>17</v>
      </c>
      <c r="B212" s="281">
        <v>1638.5</v>
      </c>
      <c r="C212" s="281">
        <v>1601.61</v>
      </c>
      <c r="D212" s="281">
        <v>1604.59</v>
      </c>
      <c r="E212" s="281">
        <v>1546.95</v>
      </c>
      <c r="F212" s="281">
        <v>1587.52</v>
      </c>
      <c r="G212" s="281">
        <v>1667.1</v>
      </c>
      <c r="H212" s="281">
        <v>1706.92</v>
      </c>
      <c r="I212" s="281">
        <v>1747.19</v>
      </c>
      <c r="J212" s="281">
        <v>1836.03</v>
      </c>
      <c r="K212" s="281">
        <v>1870.39</v>
      </c>
      <c r="L212" s="281">
        <v>1991.23</v>
      </c>
      <c r="M212" s="281">
        <v>1963.92</v>
      </c>
      <c r="N212" s="281">
        <v>2006.41</v>
      </c>
      <c r="O212" s="281">
        <v>2021.71</v>
      </c>
      <c r="P212" s="281">
        <v>2068.9899999999998</v>
      </c>
      <c r="Q212" s="281">
        <v>1966.56</v>
      </c>
      <c r="R212" s="281">
        <v>1884.21</v>
      </c>
      <c r="S212" s="281">
        <v>1887.21</v>
      </c>
      <c r="T212" s="281">
        <v>1906.38</v>
      </c>
      <c r="U212" s="281">
        <v>1775.49</v>
      </c>
      <c r="V212" s="281">
        <v>1701.29</v>
      </c>
      <c r="W212" s="281">
        <v>1747.44</v>
      </c>
      <c r="X212" s="281">
        <v>1660</v>
      </c>
      <c r="Y212" s="281">
        <v>1648.12</v>
      </c>
    </row>
    <row r="213" spans="1:25">
      <c r="A213" s="256">
        <v>18</v>
      </c>
      <c r="B213" s="281">
        <v>1564.15</v>
      </c>
      <c r="C213" s="281">
        <v>1553.84</v>
      </c>
      <c r="D213" s="281">
        <v>1544.37</v>
      </c>
      <c r="E213" s="281">
        <v>1501.27</v>
      </c>
      <c r="F213" s="281">
        <v>1535.66</v>
      </c>
      <c r="G213" s="281">
        <v>1583.13</v>
      </c>
      <c r="H213" s="281">
        <v>1616.05</v>
      </c>
      <c r="I213" s="281">
        <v>1681.12</v>
      </c>
      <c r="J213" s="281">
        <v>1682.17</v>
      </c>
      <c r="K213" s="281">
        <v>1680.62</v>
      </c>
      <c r="L213" s="281">
        <v>1672.06</v>
      </c>
      <c r="M213" s="281">
        <v>1684.63</v>
      </c>
      <c r="N213" s="281">
        <v>1685.65</v>
      </c>
      <c r="O213" s="281">
        <v>1711.07</v>
      </c>
      <c r="P213" s="281">
        <v>1752.86</v>
      </c>
      <c r="Q213" s="281">
        <v>1690.43</v>
      </c>
      <c r="R213" s="281">
        <v>1688.05</v>
      </c>
      <c r="S213" s="281">
        <v>1684.64</v>
      </c>
      <c r="T213" s="281">
        <v>1558.26</v>
      </c>
      <c r="U213" s="281">
        <v>1539.53</v>
      </c>
      <c r="V213" s="281">
        <v>1560.49</v>
      </c>
      <c r="W213" s="281">
        <v>1570.24</v>
      </c>
      <c r="X213" s="281">
        <v>1549.26</v>
      </c>
      <c r="Y213" s="281">
        <v>1508.57</v>
      </c>
    </row>
    <row r="214" spans="1:25">
      <c r="A214" s="256">
        <v>19</v>
      </c>
      <c r="B214" s="281">
        <v>1567.37</v>
      </c>
      <c r="C214" s="281">
        <v>1562.25</v>
      </c>
      <c r="D214" s="281">
        <v>1558.56</v>
      </c>
      <c r="E214" s="281">
        <v>1570.22</v>
      </c>
      <c r="F214" s="281">
        <v>1555.68</v>
      </c>
      <c r="G214" s="281">
        <v>1619.06</v>
      </c>
      <c r="H214" s="281">
        <v>1676.3</v>
      </c>
      <c r="I214" s="281">
        <v>1694.29</v>
      </c>
      <c r="J214" s="281">
        <v>1699.83</v>
      </c>
      <c r="K214" s="281">
        <v>1713.61</v>
      </c>
      <c r="L214" s="281">
        <v>1715.5</v>
      </c>
      <c r="M214" s="281">
        <v>1718.56</v>
      </c>
      <c r="N214" s="281">
        <v>1723.22</v>
      </c>
      <c r="O214" s="281">
        <v>1752.24</v>
      </c>
      <c r="P214" s="281">
        <v>1694.72</v>
      </c>
      <c r="Q214" s="281">
        <v>1691.65</v>
      </c>
      <c r="R214" s="281">
        <v>1697.79</v>
      </c>
      <c r="S214" s="281">
        <v>1622</v>
      </c>
      <c r="T214" s="281">
        <v>1649.33</v>
      </c>
      <c r="U214" s="281">
        <v>1754.33</v>
      </c>
      <c r="V214" s="281">
        <v>1706.7</v>
      </c>
      <c r="W214" s="281">
        <v>1640.98</v>
      </c>
      <c r="X214" s="281">
        <v>1629.83</v>
      </c>
      <c r="Y214" s="281">
        <v>1624.61</v>
      </c>
    </row>
    <row r="215" spans="1:25">
      <c r="A215" s="256">
        <v>20</v>
      </c>
      <c r="B215" s="281">
        <v>1656.96</v>
      </c>
      <c r="C215" s="281">
        <v>1641.47</v>
      </c>
      <c r="D215" s="281">
        <v>1637.23</v>
      </c>
      <c r="E215" s="281">
        <v>1637.63</v>
      </c>
      <c r="F215" s="281">
        <v>1622.49</v>
      </c>
      <c r="G215" s="281">
        <v>1673.25</v>
      </c>
      <c r="H215" s="281">
        <v>1730.11</v>
      </c>
      <c r="I215" s="281">
        <v>1791.36</v>
      </c>
      <c r="J215" s="281">
        <v>1950.23</v>
      </c>
      <c r="K215" s="281">
        <v>1959.39</v>
      </c>
      <c r="L215" s="281">
        <v>1966.22</v>
      </c>
      <c r="M215" s="281">
        <v>1938.91</v>
      </c>
      <c r="N215" s="281">
        <v>1930.93</v>
      </c>
      <c r="O215" s="281">
        <v>1947.13</v>
      </c>
      <c r="P215" s="281">
        <v>1946.5</v>
      </c>
      <c r="Q215" s="281">
        <v>1941.39</v>
      </c>
      <c r="R215" s="281">
        <v>1940.42</v>
      </c>
      <c r="S215" s="281">
        <v>1940.99</v>
      </c>
      <c r="T215" s="281">
        <v>1933.9</v>
      </c>
      <c r="U215" s="281">
        <v>1971.45</v>
      </c>
      <c r="V215" s="281">
        <v>1818.89</v>
      </c>
      <c r="W215" s="281">
        <v>1766.75</v>
      </c>
      <c r="X215" s="281">
        <v>1722.2</v>
      </c>
      <c r="Y215" s="281">
        <v>1690.24</v>
      </c>
    </row>
    <row r="216" spans="1:25">
      <c r="A216" s="256">
        <v>21</v>
      </c>
      <c r="B216" s="281">
        <v>1800.64</v>
      </c>
      <c r="C216" s="281">
        <v>1773.16</v>
      </c>
      <c r="D216" s="281">
        <v>1730.23</v>
      </c>
      <c r="E216" s="281">
        <v>1770.5</v>
      </c>
      <c r="F216" s="281">
        <v>1743.36</v>
      </c>
      <c r="G216" s="281">
        <v>2105.14</v>
      </c>
      <c r="H216" s="281">
        <v>1847.74</v>
      </c>
      <c r="I216" s="281">
        <v>1948.63</v>
      </c>
      <c r="J216" s="281">
        <v>2278.25</v>
      </c>
      <c r="K216" s="281">
        <v>2386.13</v>
      </c>
      <c r="L216" s="281">
        <v>2388.84</v>
      </c>
      <c r="M216" s="281">
        <v>2470.33</v>
      </c>
      <c r="N216" s="281">
        <v>2339.8200000000002</v>
      </c>
      <c r="O216" s="281">
        <v>2334.14</v>
      </c>
      <c r="P216" s="281">
        <v>2332.89</v>
      </c>
      <c r="Q216" s="281">
        <v>2326.89</v>
      </c>
      <c r="R216" s="281">
        <v>2453.4699999999998</v>
      </c>
      <c r="S216" s="281">
        <v>2408.1999999999998</v>
      </c>
      <c r="T216" s="281">
        <v>2321.23</v>
      </c>
      <c r="U216" s="281">
        <v>2340.37</v>
      </c>
      <c r="V216" s="281">
        <v>2043.38</v>
      </c>
      <c r="W216" s="281">
        <v>1873.92</v>
      </c>
      <c r="X216" s="281">
        <v>1811.7</v>
      </c>
      <c r="Y216" s="281">
        <v>1796.89</v>
      </c>
    </row>
    <row r="217" spans="1:25">
      <c r="A217" s="256">
        <v>22</v>
      </c>
      <c r="B217" s="281">
        <v>1798.19</v>
      </c>
      <c r="C217" s="281">
        <v>1784.34</v>
      </c>
      <c r="D217" s="281">
        <v>1769.35</v>
      </c>
      <c r="E217" s="281">
        <v>1774.83</v>
      </c>
      <c r="F217" s="281">
        <v>1757.42</v>
      </c>
      <c r="G217" s="281">
        <v>1819.16</v>
      </c>
      <c r="H217" s="281">
        <v>1900.11</v>
      </c>
      <c r="I217" s="281">
        <v>1992.81</v>
      </c>
      <c r="J217" s="281">
        <v>2044.91</v>
      </c>
      <c r="K217" s="281">
        <v>2048.67</v>
      </c>
      <c r="L217" s="281">
        <v>2115.09</v>
      </c>
      <c r="M217" s="281">
        <v>2113.9499999999998</v>
      </c>
      <c r="N217" s="281">
        <v>2047.04</v>
      </c>
      <c r="O217" s="281">
        <v>2045.63</v>
      </c>
      <c r="P217" s="281">
        <v>2096.59</v>
      </c>
      <c r="Q217" s="281">
        <v>2043.12</v>
      </c>
      <c r="R217" s="281">
        <v>2054.15</v>
      </c>
      <c r="S217" s="281">
        <v>2102.27</v>
      </c>
      <c r="T217" s="281">
        <v>2035.53</v>
      </c>
      <c r="U217" s="281">
        <v>2038.97</v>
      </c>
      <c r="V217" s="281">
        <v>1874.03</v>
      </c>
      <c r="W217" s="281">
        <v>1799.1</v>
      </c>
      <c r="X217" s="281">
        <v>1763.49</v>
      </c>
      <c r="Y217" s="281">
        <v>1737.61</v>
      </c>
    </row>
    <row r="218" spans="1:25">
      <c r="A218" s="256">
        <v>23</v>
      </c>
      <c r="B218" s="281">
        <v>1585.06</v>
      </c>
      <c r="C218" s="281">
        <v>1577.99</v>
      </c>
      <c r="D218" s="281">
        <v>1584.21</v>
      </c>
      <c r="E218" s="281">
        <v>1606.61</v>
      </c>
      <c r="F218" s="281">
        <v>1601.43</v>
      </c>
      <c r="G218" s="281">
        <v>1645.85</v>
      </c>
      <c r="H218" s="281">
        <v>1665.22</v>
      </c>
      <c r="I218" s="281">
        <v>1751.44</v>
      </c>
      <c r="J218" s="281">
        <v>1777.83</v>
      </c>
      <c r="K218" s="281">
        <v>1812.38</v>
      </c>
      <c r="L218" s="281">
        <v>1818.98</v>
      </c>
      <c r="M218" s="281">
        <v>1872.22</v>
      </c>
      <c r="N218" s="281">
        <v>1879.82</v>
      </c>
      <c r="O218" s="281">
        <v>1855.57</v>
      </c>
      <c r="P218" s="281">
        <v>1834.68</v>
      </c>
      <c r="Q218" s="281">
        <v>1829.24</v>
      </c>
      <c r="R218" s="281">
        <v>1873.73</v>
      </c>
      <c r="S218" s="281">
        <v>1906.92</v>
      </c>
      <c r="T218" s="281">
        <v>1913.18</v>
      </c>
      <c r="U218" s="281">
        <v>2124.91</v>
      </c>
      <c r="V218" s="281">
        <v>1817.58</v>
      </c>
      <c r="W218" s="281">
        <v>1708.97</v>
      </c>
      <c r="X218" s="281">
        <v>1667.45</v>
      </c>
      <c r="Y218" s="281">
        <v>1655.69</v>
      </c>
    </row>
    <row r="219" spans="1:25">
      <c r="A219" s="256">
        <v>24</v>
      </c>
      <c r="B219" s="281">
        <v>1574.81</v>
      </c>
      <c r="C219" s="281">
        <v>1532.76</v>
      </c>
      <c r="D219" s="281">
        <v>1534.02</v>
      </c>
      <c r="E219" s="281">
        <v>1570.33</v>
      </c>
      <c r="F219" s="281">
        <v>1560.09</v>
      </c>
      <c r="G219" s="281">
        <v>1610.6</v>
      </c>
      <c r="H219" s="281">
        <v>1696.99</v>
      </c>
      <c r="I219" s="281">
        <v>1790.28</v>
      </c>
      <c r="J219" s="281">
        <v>1870.5</v>
      </c>
      <c r="K219" s="281">
        <v>1990.58</v>
      </c>
      <c r="L219" s="281">
        <v>1841.95</v>
      </c>
      <c r="M219" s="281">
        <v>1893.38</v>
      </c>
      <c r="N219" s="281">
        <v>1980.07</v>
      </c>
      <c r="O219" s="281">
        <v>2077.19</v>
      </c>
      <c r="P219" s="281">
        <v>2139.1999999999998</v>
      </c>
      <c r="Q219" s="281">
        <v>2106.3200000000002</v>
      </c>
      <c r="R219" s="281">
        <v>2064.61</v>
      </c>
      <c r="S219" s="281">
        <v>2219.7199999999998</v>
      </c>
      <c r="T219" s="281">
        <v>2005.18</v>
      </c>
      <c r="U219" s="281">
        <v>2087.6999999999998</v>
      </c>
      <c r="V219" s="281">
        <v>1774.74</v>
      </c>
      <c r="W219" s="281">
        <v>1636.3</v>
      </c>
      <c r="X219" s="281">
        <v>1602.47</v>
      </c>
      <c r="Y219" s="281">
        <v>1592.54</v>
      </c>
    </row>
    <row r="220" spans="1:25">
      <c r="A220" s="256">
        <v>25</v>
      </c>
      <c r="B220" s="281">
        <v>1495.46</v>
      </c>
      <c r="C220" s="281">
        <v>1457.26</v>
      </c>
      <c r="D220" s="281">
        <v>1505.58</v>
      </c>
      <c r="E220" s="281">
        <v>1536.33</v>
      </c>
      <c r="F220" s="281">
        <v>1536.1</v>
      </c>
      <c r="G220" s="281">
        <v>1564.83</v>
      </c>
      <c r="H220" s="281">
        <v>1625.39</v>
      </c>
      <c r="I220" s="281">
        <v>1713.11</v>
      </c>
      <c r="J220" s="281">
        <v>1738.58</v>
      </c>
      <c r="K220" s="281">
        <v>1805.17</v>
      </c>
      <c r="L220" s="281">
        <v>1804.58</v>
      </c>
      <c r="M220" s="281">
        <v>1800.46</v>
      </c>
      <c r="N220" s="281">
        <v>1777.07</v>
      </c>
      <c r="O220" s="281">
        <v>1779.01</v>
      </c>
      <c r="P220" s="281">
        <v>1772.49</v>
      </c>
      <c r="Q220" s="281">
        <v>1731.5</v>
      </c>
      <c r="R220" s="281">
        <v>1789.34</v>
      </c>
      <c r="S220" s="281">
        <v>1981.34</v>
      </c>
      <c r="T220" s="281">
        <v>2214.77</v>
      </c>
      <c r="U220" s="281">
        <v>1864.47</v>
      </c>
      <c r="V220" s="281">
        <v>1653.73</v>
      </c>
      <c r="W220" s="281">
        <v>1597.78</v>
      </c>
      <c r="X220" s="281">
        <v>1568.97</v>
      </c>
      <c r="Y220" s="281">
        <v>1541.66</v>
      </c>
    </row>
    <row r="221" spans="1:25">
      <c r="A221" s="256">
        <v>26</v>
      </c>
      <c r="B221" s="281">
        <v>1479.39</v>
      </c>
      <c r="C221" s="281">
        <v>1440.08</v>
      </c>
      <c r="D221" s="281">
        <v>1474.37</v>
      </c>
      <c r="E221" s="281">
        <v>1427.82</v>
      </c>
      <c r="F221" s="281">
        <v>1415.73</v>
      </c>
      <c r="G221" s="281">
        <v>1519.86</v>
      </c>
      <c r="H221" s="281">
        <v>1611.55</v>
      </c>
      <c r="I221" s="281">
        <v>1731</v>
      </c>
      <c r="J221" s="281">
        <v>1809.34</v>
      </c>
      <c r="K221" s="281">
        <v>1814.84</v>
      </c>
      <c r="L221" s="281">
        <v>1817.23</v>
      </c>
      <c r="M221" s="281">
        <v>1808.08</v>
      </c>
      <c r="N221" s="281">
        <v>1807.48</v>
      </c>
      <c r="O221" s="281">
        <v>1701.56</v>
      </c>
      <c r="P221" s="281">
        <v>1725.43</v>
      </c>
      <c r="Q221" s="281">
        <v>1631.5</v>
      </c>
      <c r="R221" s="281">
        <v>1608.56</v>
      </c>
      <c r="S221" s="281">
        <v>1610.56</v>
      </c>
      <c r="T221" s="281">
        <v>1787.72</v>
      </c>
      <c r="U221" s="281">
        <v>1832.02</v>
      </c>
      <c r="V221" s="281">
        <v>1760.13</v>
      </c>
      <c r="W221" s="281">
        <v>1639.49</v>
      </c>
      <c r="X221" s="281">
        <v>1576.41</v>
      </c>
      <c r="Y221" s="281">
        <v>1522.49</v>
      </c>
    </row>
    <row r="222" spans="1:25">
      <c r="A222" s="256">
        <v>27</v>
      </c>
      <c r="B222" s="281">
        <v>1551.84</v>
      </c>
      <c r="C222" s="281">
        <v>1499.41</v>
      </c>
      <c r="D222" s="281">
        <v>1500.13</v>
      </c>
      <c r="E222" s="281">
        <v>1488.83</v>
      </c>
      <c r="F222" s="281">
        <v>1476.35</v>
      </c>
      <c r="G222" s="281">
        <v>1597.73</v>
      </c>
      <c r="H222" s="281">
        <v>1640.82</v>
      </c>
      <c r="I222" s="281">
        <v>1731.76</v>
      </c>
      <c r="J222" s="281">
        <v>1789.27</v>
      </c>
      <c r="K222" s="281">
        <v>2004.73</v>
      </c>
      <c r="L222" s="281">
        <v>2004.92</v>
      </c>
      <c r="M222" s="281">
        <v>2002.63</v>
      </c>
      <c r="N222" s="281">
        <v>1903.47</v>
      </c>
      <c r="O222" s="281">
        <v>1816.56</v>
      </c>
      <c r="P222" s="281">
        <v>1710.11</v>
      </c>
      <c r="Q222" s="281">
        <v>1691.94</v>
      </c>
      <c r="R222" s="281">
        <v>1667.64</v>
      </c>
      <c r="S222" s="281">
        <v>1671.97</v>
      </c>
      <c r="T222" s="281">
        <v>2092.09</v>
      </c>
      <c r="U222" s="281">
        <v>2145.92</v>
      </c>
      <c r="V222" s="281">
        <v>1864.87</v>
      </c>
      <c r="W222" s="281">
        <v>1813.02</v>
      </c>
      <c r="X222" s="281">
        <v>1610.89</v>
      </c>
      <c r="Y222" s="281">
        <v>1606.74</v>
      </c>
    </row>
    <row r="223" spans="1:25">
      <c r="A223" s="256">
        <v>28</v>
      </c>
      <c r="B223" s="281">
        <v>1568</v>
      </c>
      <c r="C223" s="281">
        <v>1519.47</v>
      </c>
      <c r="D223" s="281">
        <v>1496.12</v>
      </c>
      <c r="E223" s="281">
        <v>1364.04</v>
      </c>
      <c r="F223" s="281">
        <v>1357.02</v>
      </c>
      <c r="G223" s="281">
        <v>1475.14</v>
      </c>
      <c r="H223" s="281">
        <v>1595.99</v>
      </c>
      <c r="I223" s="281">
        <v>1680.69</v>
      </c>
      <c r="J223" s="281">
        <v>1767.09</v>
      </c>
      <c r="K223" s="281">
        <v>1991.71</v>
      </c>
      <c r="L223" s="281">
        <v>2137.66</v>
      </c>
      <c r="M223" s="281">
        <v>2132.73</v>
      </c>
      <c r="N223" s="281">
        <v>2140.34</v>
      </c>
      <c r="O223" s="281">
        <v>2140.27</v>
      </c>
      <c r="P223" s="281">
        <v>2162.2600000000002</v>
      </c>
      <c r="Q223" s="281">
        <v>2080.84</v>
      </c>
      <c r="R223" s="281">
        <v>1835.98</v>
      </c>
      <c r="S223" s="281">
        <v>1843.53</v>
      </c>
      <c r="T223" s="281">
        <v>2355.33</v>
      </c>
      <c r="U223" s="281">
        <v>2428.59</v>
      </c>
      <c r="V223" s="281">
        <v>2113.7199999999998</v>
      </c>
      <c r="W223" s="281">
        <v>1873.22</v>
      </c>
      <c r="X223" s="281">
        <v>1738.53</v>
      </c>
      <c r="Y223" s="281">
        <v>1619.54</v>
      </c>
    </row>
    <row r="224" spans="1:25">
      <c r="A224" s="256">
        <v>29</v>
      </c>
      <c r="B224" s="281">
        <v>1513</v>
      </c>
      <c r="C224" s="281">
        <v>1470.24</v>
      </c>
      <c r="D224" s="281">
        <v>1469.7</v>
      </c>
      <c r="E224" s="281">
        <v>1389.92</v>
      </c>
      <c r="F224" s="281">
        <v>1372.98</v>
      </c>
      <c r="G224" s="281">
        <v>1552.33</v>
      </c>
      <c r="H224" s="281">
        <v>1664.39</v>
      </c>
      <c r="I224" s="281">
        <v>1801.07</v>
      </c>
      <c r="J224" s="281">
        <v>1975.56</v>
      </c>
      <c r="K224" s="281">
        <v>1992.87</v>
      </c>
      <c r="L224" s="281">
        <v>1869.44</v>
      </c>
      <c r="M224" s="281">
        <v>1873.37</v>
      </c>
      <c r="N224" s="281">
        <v>1885.52</v>
      </c>
      <c r="O224" s="281">
        <v>1796.58</v>
      </c>
      <c r="P224" s="281">
        <v>1688.89</v>
      </c>
      <c r="Q224" s="281">
        <v>1701.59</v>
      </c>
      <c r="R224" s="281">
        <v>1664.3</v>
      </c>
      <c r="S224" s="281">
        <v>1654.56</v>
      </c>
      <c r="T224" s="281">
        <v>1859.13</v>
      </c>
      <c r="U224" s="281">
        <v>1880.9</v>
      </c>
      <c r="V224" s="281">
        <v>1746.69</v>
      </c>
      <c r="W224" s="281">
        <v>1608.35</v>
      </c>
      <c r="X224" s="281">
        <v>1559.19</v>
      </c>
      <c r="Y224" s="281">
        <v>1477.31</v>
      </c>
    </row>
    <row r="225" spans="1:25">
      <c r="A225" s="256">
        <v>30</v>
      </c>
      <c r="B225" s="281">
        <v>1176.19</v>
      </c>
      <c r="C225" s="281">
        <v>1163.05</v>
      </c>
      <c r="D225" s="281">
        <v>1242.71</v>
      </c>
      <c r="E225" s="281">
        <v>1138.8800000000001</v>
      </c>
      <c r="F225" s="281">
        <v>1310.23</v>
      </c>
      <c r="G225" s="281">
        <v>1483.63</v>
      </c>
      <c r="H225" s="281">
        <v>1607.65</v>
      </c>
      <c r="I225" s="281">
        <v>1714.26</v>
      </c>
      <c r="J225" s="281">
        <v>1792.34</v>
      </c>
      <c r="K225" s="281">
        <v>1798.95</v>
      </c>
      <c r="L225" s="281">
        <v>2026.55</v>
      </c>
      <c r="M225" s="281">
        <v>1873.57</v>
      </c>
      <c r="N225" s="281">
        <v>2021.31</v>
      </c>
      <c r="O225" s="281">
        <v>2053.63</v>
      </c>
      <c r="P225" s="281">
        <v>1851.8</v>
      </c>
      <c r="Q225" s="281">
        <v>1819.35</v>
      </c>
      <c r="R225" s="281">
        <v>1827.6</v>
      </c>
      <c r="S225" s="281">
        <v>1809.96</v>
      </c>
      <c r="T225" s="281">
        <v>1812.78</v>
      </c>
      <c r="U225" s="281">
        <v>2024.41</v>
      </c>
      <c r="V225" s="281">
        <v>2039.58</v>
      </c>
      <c r="W225" s="281">
        <v>1797.75</v>
      </c>
      <c r="X225" s="281">
        <v>1653.76</v>
      </c>
      <c r="Y225" s="281">
        <v>1472.05</v>
      </c>
    </row>
    <row r="226" spans="1:25">
      <c r="A226" s="256">
        <v>31</v>
      </c>
      <c r="B226" s="281">
        <v>1395.52</v>
      </c>
      <c r="C226" s="281">
        <v>1349.01</v>
      </c>
      <c r="D226" s="281">
        <v>1356.68</v>
      </c>
      <c r="E226" s="281">
        <v>1376.3</v>
      </c>
      <c r="F226" s="281">
        <v>1360.24</v>
      </c>
      <c r="G226" s="281">
        <v>1440.68</v>
      </c>
      <c r="H226" s="281">
        <v>1541.71</v>
      </c>
      <c r="I226" s="281">
        <v>1662.55</v>
      </c>
      <c r="J226" s="281">
        <v>1756.37</v>
      </c>
      <c r="K226" s="281">
        <v>1837.13</v>
      </c>
      <c r="L226" s="281">
        <v>1812.08</v>
      </c>
      <c r="M226" s="281">
        <v>1875.28</v>
      </c>
      <c r="N226" s="281">
        <v>1832.16</v>
      </c>
      <c r="O226" s="281">
        <v>1871.49</v>
      </c>
      <c r="P226" s="281">
        <v>1832.93</v>
      </c>
      <c r="Q226" s="281">
        <v>1678.39</v>
      </c>
      <c r="R226" s="281">
        <v>1637.48</v>
      </c>
      <c r="S226" s="281">
        <v>1873.18</v>
      </c>
      <c r="T226" s="281">
        <v>2232.3000000000002</v>
      </c>
      <c r="U226" s="281">
        <v>1827.53</v>
      </c>
      <c r="V226" s="281">
        <v>1717.65</v>
      </c>
      <c r="W226" s="281">
        <v>1585.59</v>
      </c>
      <c r="X226" s="281">
        <v>1528.2</v>
      </c>
      <c r="Y226" s="281">
        <v>1427.1</v>
      </c>
    </row>
    <row r="228" spans="1:25">
      <c r="A228" s="459" t="s">
        <v>212</v>
      </c>
      <c r="B228" s="491" t="s">
        <v>214</v>
      </c>
      <c r="C228" s="491"/>
      <c r="D228" s="491"/>
      <c r="E228" s="491"/>
      <c r="F228" s="491"/>
      <c r="G228" s="491"/>
      <c r="H228" s="491"/>
      <c r="I228" s="491"/>
      <c r="J228" s="491"/>
      <c r="K228" s="491"/>
      <c r="L228" s="491"/>
      <c r="M228" s="491"/>
      <c r="N228" s="491"/>
      <c r="O228" s="491"/>
      <c r="P228" s="491"/>
      <c r="Q228" s="491"/>
      <c r="R228" s="491"/>
      <c r="S228" s="491"/>
      <c r="T228" s="491"/>
      <c r="U228" s="491"/>
      <c r="V228" s="491"/>
      <c r="W228" s="491"/>
      <c r="X228" s="491"/>
      <c r="Y228" s="491"/>
    </row>
    <row r="229" spans="1:25" ht="30">
      <c r="A229" s="459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1210.42</v>
      </c>
      <c r="C230" s="281">
        <v>1210.53</v>
      </c>
      <c r="D230" s="281">
        <v>1208.44</v>
      </c>
      <c r="E230" s="281">
        <v>1261.03</v>
      </c>
      <c r="F230" s="281">
        <v>1349.83</v>
      </c>
      <c r="G230" s="281">
        <v>1435.06</v>
      </c>
      <c r="H230" s="281">
        <v>1609.49</v>
      </c>
      <c r="I230" s="281">
        <v>1730.54</v>
      </c>
      <c r="J230" s="281">
        <v>1833.42</v>
      </c>
      <c r="K230" s="281">
        <v>1831.82</v>
      </c>
      <c r="L230" s="281">
        <v>1832.73</v>
      </c>
      <c r="M230" s="281">
        <v>2014.18</v>
      </c>
      <c r="N230" s="281">
        <v>2013.7</v>
      </c>
      <c r="O230" s="281">
        <v>2011.6</v>
      </c>
      <c r="P230" s="281">
        <v>1990.93</v>
      </c>
      <c r="Q230" s="281">
        <v>1977.34</v>
      </c>
      <c r="R230" s="281">
        <v>1965.99</v>
      </c>
      <c r="S230" s="281">
        <v>1991.03</v>
      </c>
      <c r="T230" s="281">
        <v>1877.3</v>
      </c>
      <c r="U230" s="281">
        <v>1750.69</v>
      </c>
      <c r="V230" s="281">
        <v>1575.07</v>
      </c>
      <c r="W230" s="281">
        <v>1454.44</v>
      </c>
      <c r="X230" s="281">
        <v>1400.17</v>
      </c>
      <c r="Y230" s="281">
        <v>1211.33</v>
      </c>
    </row>
    <row r="231" spans="1:25">
      <c r="A231" s="256">
        <v>2</v>
      </c>
      <c r="B231" s="281">
        <v>1167.6600000000001</v>
      </c>
      <c r="C231" s="281">
        <v>1131.5999999999999</v>
      </c>
      <c r="D231" s="281">
        <v>1133.3699999999999</v>
      </c>
      <c r="E231" s="281">
        <v>1135.58</v>
      </c>
      <c r="F231" s="281">
        <v>1182.3599999999999</v>
      </c>
      <c r="G231" s="281">
        <v>1181.45</v>
      </c>
      <c r="H231" s="281">
        <v>1455.8</v>
      </c>
      <c r="I231" s="281">
        <v>1604.89</v>
      </c>
      <c r="J231" s="281">
        <v>1705.17</v>
      </c>
      <c r="K231" s="281">
        <v>1754.53</v>
      </c>
      <c r="L231" s="281">
        <v>1755.44</v>
      </c>
      <c r="M231" s="281">
        <v>1960.37</v>
      </c>
      <c r="N231" s="281">
        <v>2000.35</v>
      </c>
      <c r="O231" s="281">
        <v>1992.32</v>
      </c>
      <c r="P231" s="281">
        <v>1987.2</v>
      </c>
      <c r="Q231" s="281">
        <v>1978.31</v>
      </c>
      <c r="R231" s="281">
        <v>2074.1</v>
      </c>
      <c r="S231" s="281">
        <v>2078.16</v>
      </c>
      <c r="T231" s="281">
        <v>1965.46</v>
      </c>
      <c r="U231" s="281">
        <v>1814.64</v>
      </c>
      <c r="V231" s="281">
        <v>1795.42</v>
      </c>
      <c r="W231" s="281">
        <v>1662.48</v>
      </c>
      <c r="X231" s="281">
        <v>1562.95</v>
      </c>
      <c r="Y231" s="281">
        <v>1346.56</v>
      </c>
    </row>
    <row r="232" spans="1:25">
      <c r="A232" s="256">
        <v>3</v>
      </c>
      <c r="B232" s="281">
        <v>1451.96</v>
      </c>
      <c r="C232" s="281">
        <v>1443.07</v>
      </c>
      <c r="D232" s="281">
        <v>1435.7</v>
      </c>
      <c r="E232" s="281">
        <v>1433.7</v>
      </c>
      <c r="F232" s="281">
        <v>1414.8</v>
      </c>
      <c r="G232" s="281">
        <v>1465.81</v>
      </c>
      <c r="H232" s="281">
        <v>1511.09</v>
      </c>
      <c r="I232" s="281">
        <v>1694.13</v>
      </c>
      <c r="J232" s="281">
        <v>1755.08</v>
      </c>
      <c r="K232" s="281">
        <v>1821.33</v>
      </c>
      <c r="L232" s="281">
        <v>1809.22</v>
      </c>
      <c r="M232" s="281">
        <v>1842.71</v>
      </c>
      <c r="N232" s="281">
        <v>1829.98</v>
      </c>
      <c r="O232" s="281">
        <v>1793.4</v>
      </c>
      <c r="P232" s="281">
        <v>1827.81</v>
      </c>
      <c r="Q232" s="281">
        <v>1821.04</v>
      </c>
      <c r="R232" s="281">
        <v>1794.64</v>
      </c>
      <c r="S232" s="281">
        <v>1781.52</v>
      </c>
      <c r="T232" s="281">
        <v>1768.97</v>
      </c>
      <c r="U232" s="281">
        <v>1711.02</v>
      </c>
      <c r="V232" s="281">
        <v>1705.94</v>
      </c>
      <c r="W232" s="281">
        <v>1590.43</v>
      </c>
      <c r="X232" s="281">
        <v>1509.34</v>
      </c>
      <c r="Y232" s="281">
        <v>1484.13</v>
      </c>
    </row>
    <row r="233" spans="1:25">
      <c r="A233" s="256">
        <v>4</v>
      </c>
      <c r="B233" s="281">
        <v>1427.89</v>
      </c>
      <c r="C233" s="281">
        <v>1416.76</v>
      </c>
      <c r="D233" s="281">
        <v>1414.42</v>
      </c>
      <c r="E233" s="281">
        <v>1417.37</v>
      </c>
      <c r="F233" s="281">
        <v>1408.75</v>
      </c>
      <c r="G233" s="281">
        <v>1478.42</v>
      </c>
      <c r="H233" s="281">
        <v>1578.26</v>
      </c>
      <c r="I233" s="281">
        <v>1748.91</v>
      </c>
      <c r="J233" s="281">
        <v>1831.59</v>
      </c>
      <c r="K233" s="281">
        <v>1904.93</v>
      </c>
      <c r="L233" s="281">
        <v>1851.33</v>
      </c>
      <c r="M233" s="281">
        <v>1979.43</v>
      </c>
      <c r="N233" s="281">
        <v>1975.19</v>
      </c>
      <c r="O233" s="281">
        <v>2046.35</v>
      </c>
      <c r="P233" s="281">
        <v>2052.5300000000002</v>
      </c>
      <c r="Q233" s="281">
        <v>1961.44</v>
      </c>
      <c r="R233" s="281">
        <v>1957.58</v>
      </c>
      <c r="S233" s="281">
        <v>2074.84</v>
      </c>
      <c r="T233" s="281">
        <v>1826.03</v>
      </c>
      <c r="U233" s="281">
        <v>1670.16</v>
      </c>
      <c r="V233" s="281">
        <v>1704.12</v>
      </c>
      <c r="W233" s="281">
        <v>1586.4</v>
      </c>
      <c r="X233" s="281">
        <v>1514.01</v>
      </c>
      <c r="Y233" s="281">
        <v>1463.76</v>
      </c>
    </row>
    <row r="234" spans="1:25">
      <c r="A234" s="256">
        <v>5</v>
      </c>
      <c r="B234" s="281">
        <v>1396.32</v>
      </c>
      <c r="C234" s="281">
        <v>1385.16</v>
      </c>
      <c r="D234" s="281">
        <v>1383.75</v>
      </c>
      <c r="E234" s="281">
        <v>1410.17</v>
      </c>
      <c r="F234" s="281">
        <v>1405.96</v>
      </c>
      <c r="G234" s="281">
        <v>1557.78</v>
      </c>
      <c r="H234" s="281">
        <v>1650.29</v>
      </c>
      <c r="I234" s="281">
        <v>1753.13</v>
      </c>
      <c r="J234" s="281">
        <v>1845.35</v>
      </c>
      <c r="K234" s="281">
        <v>1888.85</v>
      </c>
      <c r="L234" s="281">
        <v>1897.3</v>
      </c>
      <c r="M234" s="281">
        <v>1896.27</v>
      </c>
      <c r="N234" s="281">
        <v>1920.56</v>
      </c>
      <c r="O234" s="281">
        <v>1940.29</v>
      </c>
      <c r="P234" s="281">
        <v>1927.38</v>
      </c>
      <c r="Q234" s="281">
        <v>1969.71</v>
      </c>
      <c r="R234" s="281">
        <v>1961.77</v>
      </c>
      <c r="S234" s="281">
        <v>2019.45</v>
      </c>
      <c r="T234" s="281">
        <v>2070.46</v>
      </c>
      <c r="U234" s="281">
        <v>1834.07</v>
      </c>
      <c r="V234" s="281">
        <v>1836.52</v>
      </c>
      <c r="W234" s="281">
        <v>1746.98</v>
      </c>
      <c r="X234" s="281">
        <v>1623.73</v>
      </c>
      <c r="Y234" s="281">
        <v>1534.56</v>
      </c>
    </row>
    <row r="235" spans="1:25">
      <c r="A235" s="256">
        <v>6</v>
      </c>
      <c r="B235" s="281">
        <v>1469.71</v>
      </c>
      <c r="C235" s="281">
        <v>1457.9</v>
      </c>
      <c r="D235" s="281">
        <v>1436.53</v>
      </c>
      <c r="E235" s="281">
        <v>1439.54</v>
      </c>
      <c r="F235" s="281">
        <v>1414.82</v>
      </c>
      <c r="G235" s="281">
        <v>1634.64</v>
      </c>
      <c r="H235" s="281">
        <v>1700.09</v>
      </c>
      <c r="I235" s="281">
        <v>1808.08</v>
      </c>
      <c r="J235" s="281">
        <v>2014.14</v>
      </c>
      <c r="K235" s="281">
        <v>2120.2399999999998</v>
      </c>
      <c r="L235" s="281">
        <v>2135.6</v>
      </c>
      <c r="M235" s="281">
        <v>2109.34</v>
      </c>
      <c r="N235" s="281">
        <v>2108.9499999999998</v>
      </c>
      <c r="O235" s="281">
        <v>2106.91</v>
      </c>
      <c r="P235" s="281">
        <v>2105.5</v>
      </c>
      <c r="Q235" s="281">
        <v>2075.2199999999998</v>
      </c>
      <c r="R235" s="281">
        <v>2045.42</v>
      </c>
      <c r="S235" s="281">
        <v>2048.59</v>
      </c>
      <c r="T235" s="281">
        <v>2028.32</v>
      </c>
      <c r="U235" s="281">
        <v>1862.26</v>
      </c>
      <c r="V235" s="281">
        <v>1831</v>
      </c>
      <c r="W235" s="281">
        <v>1711.55</v>
      </c>
      <c r="X235" s="281">
        <v>1509.19</v>
      </c>
      <c r="Y235" s="281">
        <v>1480.84</v>
      </c>
    </row>
    <row r="236" spans="1:25">
      <c r="A236" s="256">
        <v>7</v>
      </c>
      <c r="B236" s="281">
        <v>1480.49</v>
      </c>
      <c r="C236" s="281">
        <v>1466.37</v>
      </c>
      <c r="D236" s="281">
        <v>1455.64</v>
      </c>
      <c r="E236" s="281">
        <v>1433.53</v>
      </c>
      <c r="F236" s="281">
        <v>1424.42</v>
      </c>
      <c r="G236" s="281">
        <v>1506.1</v>
      </c>
      <c r="H236" s="281">
        <v>1573.32</v>
      </c>
      <c r="I236" s="281">
        <v>1687.91</v>
      </c>
      <c r="J236" s="281">
        <v>1843</v>
      </c>
      <c r="K236" s="281">
        <v>2010.8</v>
      </c>
      <c r="L236" s="281">
        <v>2042.88</v>
      </c>
      <c r="M236" s="281">
        <v>2084.63</v>
      </c>
      <c r="N236" s="281">
        <v>2126.27</v>
      </c>
      <c r="O236" s="281">
        <v>2139.5100000000002</v>
      </c>
      <c r="P236" s="281">
        <v>2166.35</v>
      </c>
      <c r="Q236" s="281">
        <v>2177.13</v>
      </c>
      <c r="R236" s="281">
        <v>2176.09</v>
      </c>
      <c r="S236" s="281">
        <v>2137.5100000000002</v>
      </c>
      <c r="T236" s="281">
        <v>2167.48</v>
      </c>
      <c r="U236" s="281">
        <v>1909.19</v>
      </c>
      <c r="V236" s="281">
        <v>1891.85</v>
      </c>
      <c r="W236" s="281">
        <v>1710.93</v>
      </c>
      <c r="X236" s="281">
        <v>1571.02</v>
      </c>
      <c r="Y236" s="281">
        <v>1517.23</v>
      </c>
    </row>
    <row r="237" spans="1:25">
      <c r="A237" s="256">
        <v>8</v>
      </c>
      <c r="B237" s="281">
        <v>1433.79</v>
      </c>
      <c r="C237" s="281">
        <v>1428.91</v>
      </c>
      <c r="D237" s="281">
        <v>1423.07</v>
      </c>
      <c r="E237" s="281">
        <v>1416.78</v>
      </c>
      <c r="F237" s="281">
        <v>1414.26</v>
      </c>
      <c r="G237" s="281">
        <v>1550.92</v>
      </c>
      <c r="H237" s="281">
        <v>1622.28</v>
      </c>
      <c r="I237" s="281">
        <v>1755.16</v>
      </c>
      <c r="J237" s="281">
        <v>1828.57</v>
      </c>
      <c r="K237" s="281">
        <v>1956.03</v>
      </c>
      <c r="L237" s="281">
        <v>1991.91</v>
      </c>
      <c r="M237" s="281">
        <v>1987.92</v>
      </c>
      <c r="N237" s="281">
        <v>2025.39</v>
      </c>
      <c r="O237" s="281">
        <v>2015.8</v>
      </c>
      <c r="P237" s="281">
        <v>2010.85</v>
      </c>
      <c r="Q237" s="281">
        <v>1933.75</v>
      </c>
      <c r="R237" s="281">
        <v>1838.83</v>
      </c>
      <c r="S237" s="281">
        <v>1850.53</v>
      </c>
      <c r="T237" s="281">
        <v>1810.53</v>
      </c>
      <c r="U237" s="281">
        <v>1693.48</v>
      </c>
      <c r="V237" s="281">
        <v>1700.27</v>
      </c>
      <c r="W237" s="281">
        <v>1530.89</v>
      </c>
      <c r="X237" s="281">
        <v>1452.46</v>
      </c>
      <c r="Y237" s="281">
        <v>1432.53</v>
      </c>
    </row>
    <row r="238" spans="1:25">
      <c r="A238" s="256">
        <v>9</v>
      </c>
      <c r="B238" s="281">
        <v>1360.02</v>
      </c>
      <c r="C238" s="281">
        <v>1214.57</v>
      </c>
      <c r="D238" s="281">
        <v>1292.83</v>
      </c>
      <c r="E238" s="281">
        <v>1281.03</v>
      </c>
      <c r="F238" s="281">
        <v>1300.8599999999999</v>
      </c>
      <c r="G238" s="281">
        <v>1484.51</v>
      </c>
      <c r="H238" s="281">
        <v>1572.29</v>
      </c>
      <c r="I238" s="281">
        <v>1669.67</v>
      </c>
      <c r="J238" s="281">
        <v>1633.52</v>
      </c>
      <c r="K238" s="281">
        <v>1854.17</v>
      </c>
      <c r="L238" s="281">
        <v>1859.14</v>
      </c>
      <c r="M238" s="281">
        <v>1783.59</v>
      </c>
      <c r="N238" s="281">
        <v>1853.62</v>
      </c>
      <c r="O238" s="281">
        <v>1883.51</v>
      </c>
      <c r="P238" s="281">
        <v>1921.45</v>
      </c>
      <c r="Q238" s="281">
        <v>1935.92</v>
      </c>
      <c r="R238" s="281">
        <v>1832.27</v>
      </c>
      <c r="S238" s="281">
        <v>1838.51</v>
      </c>
      <c r="T238" s="281">
        <v>1794.41</v>
      </c>
      <c r="U238" s="281">
        <v>1660.38</v>
      </c>
      <c r="V238" s="281">
        <v>1629.11</v>
      </c>
      <c r="W238" s="281">
        <v>1521.75</v>
      </c>
      <c r="X238" s="281">
        <v>1454.36</v>
      </c>
      <c r="Y238" s="281">
        <v>1397.04</v>
      </c>
    </row>
    <row r="239" spans="1:25">
      <c r="A239" s="256">
        <v>10</v>
      </c>
      <c r="B239" s="281">
        <v>1428.68</v>
      </c>
      <c r="C239" s="281">
        <v>1417.82</v>
      </c>
      <c r="D239" s="281">
        <v>1404.54</v>
      </c>
      <c r="E239" s="281">
        <v>1405.35</v>
      </c>
      <c r="F239" s="281">
        <v>1393.39</v>
      </c>
      <c r="G239" s="281">
        <v>1460.48</v>
      </c>
      <c r="H239" s="281">
        <v>1520.84</v>
      </c>
      <c r="I239" s="281">
        <v>1654.06</v>
      </c>
      <c r="J239" s="281">
        <v>1749.63</v>
      </c>
      <c r="K239" s="281">
        <v>1875.14</v>
      </c>
      <c r="L239" s="281">
        <v>1883.4</v>
      </c>
      <c r="M239" s="281">
        <v>1877.67</v>
      </c>
      <c r="N239" s="281">
        <v>1891.69</v>
      </c>
      <c r="O239" s="281">
        <v>1941.82</v>
      </c>
      <c r="P239" s="281">
        <v>1949.21</v>
      </c>
      <c r="Q239" s="281">
        <v>1908.25</v>
      </c>
      <c r="R239" s="281">
        <v>1836.78</v>
      </c>
      <c r="S239" s="281">
        <v>1840.68</v>
      </c>
      <c r="T239" s="281">
        <v>1792.91</v>
      </c>
      <c r="U239" s="281">
        <v>1681.96</v>
      </c>
      <c r="V239" s="281">
        <v>1692.39</v>
      </c>
      <c r="W239" s="281">
        <v>1536.38</v>
      </c>
      <c r="X239" s="281">
        <v>1482.45</v>
      </c>
      <c r="Y239" s="281">
        <v>1462.34</v>
      </c>
    </row>
    <row r="240" spans="1:25">
      <c r="A240" s="256">
        <v>11</v>
      </c>
      <c r="B240" s="281">
        <v>1401.78</v>
      </c>
      <c r="C240" s="281">
        <v>1374.03</v>
      </c>
      <c r="D240" s="281">
        <v>1376.89</v>
      </c>
      <c r="E240" s="281">
        <v>1379.49</v>
      </c>
      <c r="F240" s="281">
        <v>1364.2</v>
      </c>
      <c r="G240" s="281">
        <v>1449.34</v>
      </c>
      <c r="H240" s="281">
        <v>1527.47</v>
      </c>
      <c r="I240" s="281">
        <v>1617.45</v>
      </c>
      <c r="J240" s="281">
        <v>1708.43</v>
      </c>
      <c r="K240" s="281">
        <v>1773.42</v>
      </c>
      <c r="L240" s="281">
        <v>1768.07</v>
      </c>
      <c r="M240" s="281">
        <v>1774.65</v>
      </c>
      <c r="N240" s="281">
        <v>1778.91</v>
      </c>
      <c r="O240" s="281">
        <v>1786.68</v>
      </c>
      <c r="P240" s="281">
        <v>1788.19</v>
      </c>
      <c r="Q240" s="281">
        <v>1817.61</v>
      </c>
      <c r="R240" s="281">
        <v>1751.53</v>
      </c>
      <c r="S240" s="281">
        <v>1759.23</v>
      </c>
      <c r="T240" s="281">
        <v>1758.15</v>
      </c>
      <c r="U240" s="281">
        <v>1627.37</v>
      </c>
      <c r="V240" s="281">
        <v>1582.46</v>
      </c>
      <c r="W240" s="281">
        <v>1487.53</v>
      </c>
      <c r="X240" s="281">
        <v>1436.01</v>
      </c>
      <c r="Y240" s="281">
        <v>1423.16</v>
      </c>
    </row>
    <row r="241" spans="1:25">
      <c r="A241" s="256">
        <v>12</v>
      </c>
      <c r="B241" s="281">
        <v>1482.15</v>
      </c>
      <c r="C241" s="281">
        <v>1467.5</v>
      </c>
      <c r="D241" s="281">
        <v>1470.49</v>
      </c>
      <c r="E241" s="281">
        <v>1425.42</v>
      </c>
      <c r="F241" s="281">
        <v>1459.49</v>
      </c>
      <c r="G241" s="281">
        <v>1531.55</v>
      </c>
      <c r="H241" s="281">
        <v>1609.41</v>
      </c>
      <c r="I241" s="281">
        <v>1733.25</v>
      </c>
      <c r="J241" s="281">
        <v>1795.32</v>
      </c>
      <c r="K241" s="281">
        <v>1869.16</v>
      </c>
      <c r="L241" s="281">
        <v>1873.88</v>
      </c>
      <c r="M241" s="281">
        <v>1907.43</v>
      </c>
      <c r="N241" s="281">
        <v>1901.79</v>
      </c>
      <c r="O241" s="281">
        <v>1938.66</v>
      </c>
      <c r="P241" s="281">
        <v>1940.03</v>
      </c>
      <c r="Q241" s="281">
        <v>1916.99</v>
      </c>
      <c r="R241" s="281">
        <v>1933.1</v>
      </c>
      <c r="S241" s="281">
        <v>1935.54</v>
      </c>
      <c r="T241" s="281">
        <v>1928.2</v>
      </c>
      <c r="U241" s="281">
        <v>1827.45</v>
      </c>
      <c r="V241" s="281">
        <v>1563.03</v>
      </c>
      <c r="W241" s="281">
        <v>1613.22</v>
      </c>
      <c r="X241" s="281">
        <v>1558.44</v>
      </c>
      <c r="Y241" s="281">
        <v>1534.22</v>
      </c>
    </row>
    <row r="242" spans="1:25">
      <c r="A242" s="256">
        <v>13</v>
      </c>
      <c r="B242" s="281">
        <v>1630.83</v>
      </c>
      <c r="C242" s="281">
        <v>1596.24</v>
      </c>
      <c r="D242" s="281">
        <v>1594.69</v>
      </c>
      <c r="E242" s="281">
        <v>1530.89</v>
      </c>
      <c r="F242" s="281">
        <v>1568.65</v>
      </c>
      <c r="G242" s="281">
        <v>1617.96</v>
      </c>
      <c r="H242" s="281">
        <v>1740.71</v>
      </c>
      <c r="I242" s="281">
        <v>1794.65</v>
      </c>
      <c r="J242" s="281">
        <v>2016.43</v>
      </c>
      <c r="K242" s="281">
        <v>2060.39</v>
      </c>
      <c r="L242" s="281">
        <v>2098.59</v>
      </c>
      <c r="M242" s="281">
        <v>2120.44</v>
      </c>
      <c r="N242" s="281">
        <v>2108.31</v>
      </c>
      <c r="O242" s="281">
        <v>2127.77</v>
      </c>
      <c r="P242" s="281">
        <v>2130.17</v>
      </c>
      <c r="Q242" s="281">
        <v>2116.17</v>
      </c>
      <c r="R242" s="281">
        <v>2111.5700000000002</v>
      </c>
      <c r="S242" s="281">
        <v>2087.13</v>
      </c>
      <c r="T242" s="281">
        <v>2019.38</v>
      </c>
      <c r="U242" s="281">
        <v>1835.27</v>
      </c>
      <c r="V242" s="281">
        <v>1690.5</v>
      </c>
      <c r="W242" s="281">
        <v>1716.39</v>
      </c>
      <c r="X242" s="281">
        <v>1673.05</v>
      </c>
      <c r="Y242" s="281">
        <v>1658.12</v>
      </c>
    </row>
    <row r="243" spans="1:25">
      <c r="A243" s="256">
        <v>14</v>
      </c>
      <c r="B243" s="281">
        <v>1572.38</v>
      </c>
      <c r="C243" s="281">
        <v>1540.18</v>
      </c>
      <c r="D243" s="281">
        <v>1545.38</v>
      </c>
      <c r="E243" s="281">
        <v>1470.1</v>
      </c>
      <c r="F243" s="281">
        <v>1491.53</v>
      </c>
      <c r="G243" s="281">
        <v>1542.43</v>
      </c>
      <c r="H243" s="281">
        <v>1674.09</v>
      </c>
      <c r="I243" s="281">
        <v>1800.22</v>
      </c>
      <c r="J243" s="281">
        <v>1812.1</v>
      </c>
      <c r="K243" s="281">
        <v>1899.95</v>
      </c>
      <c r="L243" s="281">
        <v>2020.23</v>
      </c>
      <c r="M243" s="281">
        <v>2006.76</v>
      </c>
      <c r="N243" s="281">
        <v>2023.77</v>
      </c>
      <c r="O243" s="281">
        <v>2040.05</v>
      </c>
      <c r="P243" s="281">
        <v>2040.24</v>
      </c>
      <c r="Q243" s="281">
        <v>2010.41</v>
      </c>
      <c r="R243" s="281">
        <v>2019.48</v>
      </c>
      <c r="S243" s="281">
        <v>2000.75</v>
      </c>
      <c r="T243" s="281">
        <v>1928.09</v>
      </c>
      <c r="U243" s="281">
        <v>1813.89</v>
      </c>
      <c r="V243" s="281">
        <v>1646.33</v>
      </c>
      <c r="W243" s="281">
        <v>1695.75</v>
      </c>
      <c r="X243" s="281">
        <v>1618.02</v>
      </c>
      <c r="Y243" s="281">
        <v>1608.53</v>
      </c>
    </row>
    <row r="244" spans="1:25">
      <c r="A244" s="256">
        <v>15</v>
      </c>
      <c r="B244" s="281">
        <v>1640</v>
      </c>
      <c r="C244" s="281">
        <v>1628.89</v>
      </c>
      <c r="D244" s="281">
        <v>1624.28</v>
      </c>
      <c r="E244" s="281">
        <v>1583.44</v>
      </c>
      <c r="F244" s="281">
        <v>1620.83</v>
      </c>
      <c r="G244" s="281">
        <v>1666.01</v>
      </c>
      <c r="H244" s="281">
        <v>1766.07</v>
      </c>
      <c r="I244" s="281">
        <v>1855.34</v>
      </c>
      <c r="J244" s="281">
        <v>1974.02</v>
      </c>
      <c r="K244" s="281">
        <v>2031.49</v>
      </c>
      <c r="L244" s="281">
        <v>2044.5</v>
      </c>
      <c r="M244" s="281">
        <v>2052.94</v>
      </c>
      <c r="N244" s="281">
        <v>2020.39</v>
      </c>
      <c r="O244" s="281">
        <v>2010.52</v>
      </c>
      <c r="P244" s="281">
        <v>1993.44</v>
      </c>
      <c r="Q244" s="281">
        <v>1971.74</v>
      </c>
      <c r="R244" s="281">
        <v>1932.32</v>
      </c>
      <c r="S244" s="281">
        <v>1925.49</v>
      </c>
      <c r="T244" s="281">
        <v>1856.91</v>
      </c>
      <c r="U244" s="281">
        <v>1745.31</v>
      </c>
      <c r="V244" s="281">
        <v>1662.27</v>
      </c>
      <c r="W244" s="281">
        <v>1699.58</v>
      </c>
      <c r="X244" s="281">
        <v>1668.69</v>
      </c>
      <c r="Y244" s="281">
        <v>1651.88</v>
      </c>
    </row>
    <row r="245" spans="1:25">
      <c r="A245" s="256">
        <v>16</v>
      </c>
      <c r="B245" s="281">
        <v>1534.83</v>
      </c>
      <c r="C245" s="281">
        <v>1519.95</v>
      </c>
      <c r="D245" s="281">
        <v>1518.88</v>
      </c>
      <c r="E245" s="281">
        <v>1435.71</v>
      </c>
      <c r="F245" s="281">
        <v>1499.11</v>
      </c>
      <c r="G245" s="281">
        <v>1600.34</v>
      </c>
      <c r="H245" s="281">
        <v>1754.13</v>
      </c>
      <c r="I245" s="281">
        <v>1795.32</v>
      </c>
      <c r="J245" s="281">
        <v>1834.92</v>
      </c>
      <c r="K245" s="281">
        <v>1892.77</v>
      </c>
      <c r="L245" s="281">
        <v>1924.21</v>
      </c>
      <c r="M245" s="281">
        <v>1892.03</v>
      </c>
      <c r="N245" s="281">
        <v>1889.88</v>
      </c>
      <c r="O245" s="281">
        <v>1896.03</v>
      </c>
      <c r="P245" s="281">
        <v>1932.16</v>
      </c>
      <c r="Q245" s="281">
        <v>1905.1</v>
      </c>
      <c r="R245" s="281">
        <v>1864.27</v>
      </c>
      <c r="S245" s="281">
        <v>1923.83</v>
      </c>
      <c r="T245" s="281">
        <v>1880.63</v>
      </c>
      <c r="U245" s="281">
        <v>1750.76</v>
      </c>
      <c r="V245" s="281">
        <v>1680.72</v>
      </c>
      <c r="W245" s="281">
        <v>1766.8</v>
      </c>
      <c r="X245" s="281">
        <v>1655.81</v>
      </c>
      <c r="Y245" s="281">
        <v>1557.2</v>
      </c>
    </row>
    <row r="246" spans="1:25">
      <c r="A246" s="256">
        <v>17</v>
      </c>
      <c r="B246" s="281">
        <v>1697.21</v>
      </c>
      <c r="C246" s="281">
        <v>1660.32</v>
      </c>
      <c r="D246" s="281">
        <v>1663.3</v>
      </c>
      <c r="E246" s="281">
        <v>1605.66</v>
      </c>
      <c r="F246" s="281">
        <v>1646.23</v>
      </c>
      <c r="G246" s="281">
        <v>1725.81</v>
      </c>
      <c r="H246" s="281">
        <v>1765.63</v>
      </c>
      <c r="I246" s="281">
        <v>1805.9</v>
      </c>
      <c r="J246" s="281">
        <v>1894.74</v>
      </c>
      <c r="K246" s="281">
        <v>1929.1</v>
      </c>
      <c r="L246" s="281">
        <v>2049.94</v>
      </c>
      <c r="M246" s="281">
        <v>2022.63</v>
      </c>
      <c r="N246" s="281">
        <v>2065.12</v>
      </c>
      <c r="O246" s="281">
        <v>2080.42</v>
      </c>
      <c r="P246" s="281">
        <v>2127.6999999999998</v>
      </c>
      <c r="Q246" s="281">
        <v>2025.27</v>
      </c>
      <c r="R246" s="281">
        <v>1942.92</v>
      </c>
      <c r="S246" s="281">
        <v>1945.92</v>
      </c>
      <c r="T246" s="281">
        <v>1965.09</v>
      </c>
      <c r="U246" s="281">
        <v>1834.2</v>
      </c>
      <c r="V246" s="281">
        <v>1760</v>
      </c>
      <c r="W246" s="281">
        <v>1806.15</v>
      </c>
      <c r="X246" s="281">
        <v>1718.71</v>
      </c>
      <c r="Y246" s="281">
        <v>1706.83</v>
      </c>
    </row>
    <row r="247" spans="1:25">
      <c r="A247" s="256">
        <v>18</v>
      </c>
      <c r="B247" s="281">
        <v>1622.86</v>
      </c>
      <c r="C247" s="281">
        <v>1612.55</v>
      </c>
      <c r="D247" s="281">
        <v>1603.08</v>
      </c>
      <c r="E247" s="281">
        <v>1559.98</v>
      </c>
      <c r="F247" s="281">
        <v>1594.37</v>
      </c>
      <c r="G247" s="281">
        <v>1641.84</v>
      </c>
      <c r="H247" s="281">
        <v>1674.76</v>
      </c>
      <c r="I247" s="281">
        <v>1739.83</v>
      </c>
      <c r="J247" s="281">
        <v>1740.88</v>
      </c>
      <c r="K247" s="281">
        <v>1739.33</v>
      </c>
      <c r="L247" s="281">
        <v>1730.77</v>
      </c>
      <c r="M247" s="281">
        <v>1743.34</v>
      </c>
      <c r="N247" s="281">
        <v>1744.36</v>
      </c>
      <c r="O247" s="281">
        <v>1769.78</v>
      </c>
      <c r="P247" s="281">
        <v>1811.57</v>
      </c>
      <c r="Q247" s="281">
        <v>1749.14</v>
      </c>
      <c r="R247" s="281">
        <v>1746.76</v>
      </c>
      <c r="S247" s="281">
        <v>1743.35</v>
      </c>
      <c r="T247" s="281">
        <v>1616.97</v>
      </c>
      <c r="U247" s="281">
        <v>1598.24</v>
      </c>
      <c r="V247" s="281">
        <v>1619.2</v>
      </c>
      <c r="W247" s="281">
        <v>1628.95</v>
      </c>
      <c r="X247" s="281">
        <v>1607.97</v>
      </c>
      <c r="Y247" s="281">
        <v>1567.28</v>
      </c>
    </row>
    <row r="248" spans="1:25">
      <c r="A248" s="256">
        <v>19</v>
      </c>
      <c r="B248" s="281">
        <v>1626.08</v>
      </c>
      <c r="C248" s="281">
        <v>1620.96</v>
      </c>
      <c r="D248" s="281">
        <v>1617.27</v>
      </c>
      <c r="E248" s="281">
        <v>1628.93</v>
      </c>
      <c r="F248" s="281">
        <v>1614.39</v>
      </c>
      <c r="G248" s="281">
        <v>1677.77</v>
      </c>
      <c r="H248" s="281">
        <v>1735.01</v>
      </c>
      <c r="I248" s="281">
        <v>1753</v>
      </c>
      <c r="J248" s="281">
        <v>1758.54</v>
      </c>
      <c r="K248" s="281">
        <v>1772.32</v>
      </c>
      <c r="L248" s="281">
        <v>1774.21</v>
      </c>
      <c r="M248" s="281">
        <v>1777.27</v>
      </c>
      <c r="N248" s="281">
        <v>1781.93</v>
      </c>
      <c r="O248" s="281">
        <v>1810.95</v>
      </c>
      <c r="P248" s="281">
        <v>1753.43</v>
      </c>
      <c r="Q248" s="281">
        <v>1750.36</v>
      </c>
      <c r="R248" s="281">
        <v>1756.5</v>
      </c>
      <c r="S248" s="281">
        <v>1680.71</v>
      </c>
      <c r="T248" s="281">
        <v>1708.04</v>
      </c>
      <c r="U248" s="281">
        <v>1813.04</v>
      </c>
      <c r="V248" s="281">
        <v>1765.41</v>
      </c>
      <c r="W248" s="281">
        <v>1699.69</v>
      </c>
      <c r="X248" s="281">
        <v>1688.54</v>
      </c>
      <c r="Y248" s="281">
        <v>1683.32</v>
      </c>
    </row>
    <row r="249" spans="1:25">
      <c r="A249" s="256">
        <v>20</v>
      </c>
      <c r="B249" s="281">
        <v>1715.67</v>
      </c>
      <c r="C249" s="281">
        <v>1700.18</v>
      </c>
      <c r="D249" s="281">
        <v>1695.94</v>
      </c>
      <c r="E249" s="281">
        <v>1696.34</v>
      </c>
      <c r="F249" s="281">
        <v>1681.2</v>
      </c>
      <c r="G249" s="281">
        <v>1731.96</v>
      </c>
      <c r="H249" s="281">
        <v>1788.82</v>
      </c>
      <c r="I249" s="281">
        <v>1850.07</v>
      </c>
      <c r="J249" s="281">
        <v>2008.94</v>
      </c>
      <c r="K249" s="281">
        <v>2018.1</v>
      </c>
      <c r="L249" s="281">
        <v>2024.93</v>
      </c>
      <c r="M249" s="281">
        <v>1997.62</v>
      </c>
      <c r="N249" s="281">
        <v>1989.64</v>
      </c>
      <c r="O249" s="281">
        <v>2005.84</v>
      </c>
      <c r="P249" s="281">
        <v>2005.21</v>
      </c>
      <c r="Q249" s="281">
        <v>2000.1</v>
      </c>
      <c r="R249" s="281">
        <v>1999.13</v>
      </c>
      <c r="S249" s="281">
        <v>1999.7</v>
      </c>
      <c r="T249" s="281">
        <v>1992.61</v>
      </c>
      <c r="U249" s="281">
        <v>2030.16</v>
      </c>
      <c r="V249" s="281">
        <v>1877.6</v>
      </c>
      <c r="W249" s="281">
        <v>1825.46</v>
      </c>
      <c r="X249" s="281">
        <v>1780.91</v>
      </c>
      <c r="Y249" s="281">
        <v>1748.95</v>
      </c>
    </row>
    <row r="250" spans="1:25">
      <c r="A250" s="256">
        <v>21</v>
      </c>
      <c r="B250" s="281">
        <v>1859.35</v>
      </c>
      <c r="C250" s="281">
        <v>1831.87</v>
      </c>
      <c r="D250" s="281">
        <v>1788.94</v>
      </c>
      <c r="E250" s="281">
        <v>1829.21</v>
      </c>
      <c r="F250" s="281">
        <v>1802.07</v>
      </c>
      <c r="G250" s="281">
        <v>2163.85</v>
      </c>
      <c r="H250" s="281">
        <v>1906.45</v>
      </c>
      <c r="I250" s="281">
        <v>2007.34</v>
      </c>
      <c r="J250" s="281">
        <v>2336.96</v>
      </c>
      <c r="K250" s="281">
        <v>2444.84</v>
      </c>
      <c r="L250" s="281">
        <v>2447.5500000000002</v>
      </c>
      <c r="M250" s="281">
        <v>2529.04</v>
      </c>
      <c r="N250" s="281">
        <v>2398.5300000000002</v>
      </c>
      <c r="O250" s="281">
        <v>2392.85</v>
      </c>
      <c r="P250" s="281">
        <v>2391.6</v>
      </c>
      <c r="Q250" s="281">
        <v>2385.6</v>
      </c>
      <c r="R250" s="281">
        <v>2512.1799999999998</v>
      </c>
      <c r="S250" s="281">
        <v>2466.91</v>
      </c>
      <c r="T250" s="281">
        <v>2379.94</v>
      </c>
      <c r="U250" s="281">
        <v>2399.08</v>
      </c>
      <c r="V250" s="281">
        <v>2102.09</v>
      </c>
      <c r="W250" s="281">
        <v>1932.63</v>
      </c>
      <c r="X250" s="281">
        <v>1870.41</v>
      </c>
      <c r="Y250" s="281">
        <v>1855.6</v>
      </c>
    </row>
    <row r="251" spans="1:25">
      <c r="A251" s="256">
        <v>22</v>
      </c>
      <c r="B251" s="281">
        <v>1856.9</v>
      </c>
      <c r="C251" s="281">
        <v>1843.05</v>
      </c>
      <c r="D251" s="281">
        <v>1828.06</v>
      </c>
      <c r="E251" s="281">
        <v>1833.54</v>
      </c>
      <c r="F251" s="281">
        <v>1816.13</v>
      </c>
      <c r="G251" s="281">
        <v>1877.87</v>
      </c>
      <c r="H251" s="281">
        <v>1958.82</v>
      </c>
      <c r="I251" s="281">
        <v>2051.52</v>
      </c>
      <c r="J251" s="281">
        <v>2103.62</v>
      </c>
      <c r="K251" s="281">
        <v>2107.38</v>
      </c>
      <c r="L251" s="281">
        <v>2173.8000000000002</v>
      </c>
      <c r="M251" s="281">
        <v>2172.66</v>
      </c>
      <c r="N251" s="281">
        <v>2105.75</v>
      </c>
      <c r="O251" s="281">
        <v>2104.34</v>
      </c>
      <c r="P251" s="281">
        <v>2155.3000000000002</v>
      </c>
      <c r="Q251" s="281">
        <v>2101.83</v>
      </c>
      <c r="R251" s="281">
        <v>2112.86</v>
      </c>
      <c r="S251" s="281">
        <v>2160.98</v>
      </c>
      <c r="T251" s="281">
        <v>2094.2399999999998</v>
      </c>
      <c r="U251" s="281">
        <v>2097.6799999999998</v>
      </c>
      <c r="V251" s="281">
        <v>1932.74</v>
      </c>
      <c r="W251" s="281">
        <v>1857.81</v>
      </c>
      <c r="X251" s="281">
        <v>1822.2</v>
      </c>
      <c r="Y251" s="281">
        <v>1796.32</v>
      </c>
    </row>
    <row r="252" spans="1:25">
      <c r="A252" s="256">
        <v>23</v>
      </c>
      <c r="B252" s="281">
        <v>1643.77</v>
      </c>
      <c r="C252" s="281">
        <v>1636.7</v>
      </c>
      <c r="D252" s="281">
        <v>1642.92</v>
      </c>
      <c r="E252" s="281">
        <v>1665.32</v>
      </c>
      <c r="F252" s="281">
        <v>1660.14</v>
      </c>
      <c r="G252" s="281">
        <v>1704.56</v>
      </c>
      <c r="H252" s="281">
        <v>1723.93</v>
      </c>
      <c r="I252" s="281">
        <v>1810.15</v>
      </c>
      <c r="J252" s="281">
        <v>1836.54</v>
      </c>
      <c r="K252" s="281">
        <v>1871.09</v>
      </c>
      <c r="L252" s="281">
        <v>1877.69</v>
      </c>
      <c r="M252" s="281">
        <v>1930.93</v>
      </c>
      <c r="N252" s="281">
        <v>1938.53</v>
      </c>
      <c r="O252" s="281">
        <v>1914.28</v>
      </c>
      <c r="P252" s="281">
        <v>1893.39</v>
      </c>
      <c r="Q252" s="281">
        <v>1887.95</v>
      </c>
      <c r="R252" s="281">
        <v>1932.44</v>
      </c>
      <c r="S252" s="281">
        <v>1965.63</v>
      </c>
      <c r="T252" s="281">
        <v>1971.89</v>
      </c>
      <c r="U252" s="281">
        <v>2183.62</v>
      </c>
      <c r="V252" s="281">
        <v>1876.29</v>
      </c>
      <c r="W252" s="281">
        <v>1767.68</v>
      </c>
      <c r="X252" s="281">
        <v>1726.16</v>
      </c>
      <c r="Y252" s="281">
        <v>1714.4</v>
      </c>
    </row>
    <row r="253" spans="1:25">
      <c r="A253" s="256">
        <v>24</v>
      </c>
      <c r="B253" s="281">
        <v>1633.52</v>
      </c>
      <c r="C253" s="281">
        <v>1591.47</v>
      </c>
      <c r="D253" s="281">
        <v>1592.73</v>
      </c>
      <c r="E253" s="281">
        <v>1629.04</v>
      </c>
      <c r="F253" s="281">
        <v>1618.8</v>
      </c>
      <c r="G253" s="281">
        <v>1669.31</v>
      </c>
      <c r="H253" s="281">
        <v>1755.7</v>
      </c>
      <c r="I253" s="281">
        <v>1848.99</v>
      </c>
      <c r="J253" s="281">
        <v>1929.21</v>
      </c>
      <c r="K253" s="281">
        <v>2049.29</v>
      </c>
      <c r="L253" s="281">
        <v>1900.66</v>
      </c>
      <c r="M253" s="281">
        <v>1952.09</v>
      </c>
      <c r="N253" s="281">
        <v>2038.78</v>
      </c>
      <c r="O253" s="281">
        <v>2135.9</v>
      </c>
      <c r="P253" s="281">
        <v>2197.91</v>
      </c>
      <c r="Q253" s="281">
        <v>2165.0300000000002</v>
      </c>
      <c r="R253" s="281">
        <v>2123.3200000000002</v>
      </c>
      <c r="S253" s="281">
        <v>2278.4299999999998</v>
      </c>
      <c r="T253" s="281">
        <v>2063.89</v>
      </c>
      <c r="U253" s="281">
        <v>2146.41</v>
      </c>
      <c r="V253" s="281">
        <v>1833.45</v>
      </c>
      <c r="W253" s="281">
        <v>1695.01</v>
      </c>
      <c r="X253" s="281">
        <v>1661.18</v>
      </c>
      <c r="Y253" s="281">
        <v>1651.25</v>
      </c>
    </row>
    <row r="254" spans="1:25">
      <c r="A254" s="256">
        <v>25</v>
      </c>
      <c r="B254" s="281">
        <v>1554.17</v>
      </c>
      <c r="C254" s="281">
        <v>1515.97</v>
      </c>
      <c r="D254" s="281">
        <v>1564.29</v>
      </c>
      <c r="E254" s="281">
        <v>1595.04</v>
      </c>
      <c r="F254" s="281">
        <v>1594.81</v>
      </c>
      <c r="G254" s="281">
        <v>1623.54</v>
      </c>
      <c r="H254" s="281">
        <v>1684.1</v>
      </c>
      <c r="I254" s="281">
        <v>1771.82</v>
      </c>
      <c r="J254" s="281">
        <v>1797.29</v>
      </c>
      <c r="K254" s="281">
        <v>1863.88</v>
      </c>
      <c r="L254" s="281">
        <v>1863.29</v>
      </c>
      <c r="M254" s="281">
        <v>1859.17</v>
      </c>
      <c r="N254" s="281">
        <v>1835.78</v>
      </c>
      <c r="O254" s="281">
        <v>1837.72</v>
      </c>
      <c r="P254" s="281">
        <v>1831.2</v>
      </c>
      <c r="Q254" s="281">
        <v>1790.21</v>
      </c>
      <c r="R254" s="281">
        <v>1848.05</v>
      </c>
      <c r="S254" s="281">
        <v>2040.05</v>
      </c>
      <c r="T254" s="281">
        <v>2273.48</v>
      </c>
      <c r="U254" s="281">
        <v>1923.18</v>
      </c>
      <c r="V254" s="281">
        <v>1712.44</v>
      </c>
      <c r="W254" s="281">
        <v>1656.49</v>
      </c>
      <c r="X254" s="281">
        <v>1627.68</v>
      </c>
      <c r="Y254" s="281">
        <v>1600.37</v>
      </c>
    </row>
    <row r="255" spans="1:25">
      <c r="A255" s="256">
        <v>26</v>
      </c>
      <c r="B255" s="281">
        <v>1538.1</v>
      </c>
      <c r="C255" s="281">
        <v>1498.79</v>
      </c>
      <c r="D255" s="281">
        <v>1533.08</v>
      </c>
      <c r="E255" s="281">
        <v>1486.53</v>
      </c>
      <c r="F255" s="281">
        <v>1474.44</v>
      </c>
      <c r="G255" s="281">
        <v>1578.57</v>
      </c>
      <c r="H255" s="281">
        <v>1670.26</v>
      </c>
      <c r="I255" s="281">
        <v>1789.71</v>
      </c>
      <c r="J255" s="281">
        <v>1868.05</v>
      </c>
      <c r="K255" s="281">
        <v>1873.55</v>
      </c>
      <c r="L255" s="281">
        <v>1875.94</v>
      </c>
      <c r="M255" s="281">
        <v>1866.79</v>
      </c>
      <c r="N255" s="281">
        <v>1866.19</v>
      </c>
      <c r="O255" s="281">
        <v>1760.27</v>
      </c>
      <c r="P255" s="281">
        <v>1784.14</v>
      </c>
      <c r="Q255" s="281">
        <v>1690.21</v>
      </c>
      <c r="R255" s="281">
        <v>1667.27</v>
      </c>
      <c r="S255" s="281">
        <v>1669.27</v>
      </c>
      <c r="T255" s="281">
        <v>1846.43</v>
      </c>
      <c r="U255" s="281">
        <v>1890.73</v>
      </c>
      <c r="V255" s="281">
        <v>1818.84</v>
      </c>
      <c r="W255" s="281">
        <v>1698.2</v>
      </c>
      <c r="X255" s="281">
        <v>1635.12</v>
      </c>
      <c r="Y255" s="281">
        <v>1581.2</v>
      </c>
    </row>
    <row r="256" spans="1:25">
      <c r="A256" s="256">
        <v>27</v>
      </c>
      <c r="B256" s="281">
        <v>1610.55</v>
      </c>
      <c r="C256" s="281">
        <v>1558.12</v>
      </c>
      <c r="D256" s="281">
        <v>1558.84</v>
      </c>
      <c r="E256" s="281">
        <v>1547.54</v>
      </c>
      <c r="F256" s="281">
        <v>1535.06</v>
      </c>
      <c r="G256" s="281">
        <v>1656.44</v>
      </c>
      <c r="H256" s="281">
        <v>1699.53</v>
      </c>
      <c r="I256" s="281">
        <v>1790.47</v>
      </c>
      <c r="J256" s="281">
        <v>1847.98</v>
      </c>
      <c r="K256" s="281">
        <v>2063.44</v>
      </c>
      <c r="L256" s="281">
        <v>2063.63</v>
      </c>
      <c r="M256" s="281">
        <v>2061.34</v>
      </c>
      <c r="N256" s="281">
        <v>1962.18</v>
      </c>
      <c r="O256" s="281">
        <v>1875.27</v>
      </c>
      <c r="P256" s="281">
        <v>1768.82</v>
      </c>
      <c r="Q256" s="281">
        <v>1750.65</v>
      </c>
      <c r="R256" s="281">
        <v>1726.35</v>
      </c>
      <c r="S256" s="281">
        <v>1730.68</v>
      </c>
      <c r="T256" s="281">
        <v>2150.8000000000002</v>
      </c>
      <c r="U256" s="281">
        <v>2204.63</v>
      </c>
      <c r="V256" s="281">
        <v>1923.58</v>
      </c>
      <c r="W256" s="281">
        <v>1871.73</v>
      </c>
      <c r="X256" s="281">
        <v>1669.6</v>
      </c>
      <c r="Y256" s="281">
        <v>1665.45</v>
      </c>
    </row>
    <row r="257" spans="1:25">
      <c r="A257" s="256">
        <v>28</v>
      </c>
      <c r="B257" s="281">
        <v>1626.71</v>
      </c>
      <c r="C257" s="281">
        <v>1578.18</v>
      </c>
      <c r="D257" s="281">
        <v>1554.83</v>
      </c>
      <c r="E257" s="281">
        <v>1422.75</v>
      </c>
      <c r="F257" s="281">
        <v>1415.73</v>
      </c>
      <c r="G257" s="281">
        <v>1533.85</v>
      </c>
      <c r="H257" s="281">
        <v>1654.7</v>
      </c>
      <c r="I257" s="281">
        <v>1739.4</v>
      </c>
      <c r="J257" s="281">
        <v>1825.8</v>
      </c>
      <c r="K257" s="281">
        <v>2050.42</v>
      </c>
      <c r="L257" s="281">
        <v>2196.37</v>
      </c>
      <c r="M257" s="281">
        <v>2191.44</v>
      </c>
      <c r="N257" s="281">
        <v>2199.0500000000002</v>
      </c>
      <c r="O257" s="281">
        <v>2198.98</v>
      </c>
      <c r="P257" s="281">
        <v>2220.9699999999998</v>
      </c>
      <c r="Q257" s="281">
        <v>2139.5500000000002</v>
      </c>
      <c r="R257" s="281">
        <v>1894.69</v>
      </c>
      <c r="S257" s="281">
        <v>1902.24</v>
      </c>
      <c r="T257" s="281">
        <v>2414.04</v>
      </c>
      <c r="U257" s="281">
        <v>2487.3000000000002</v>
      </c>
      <c r="V257" s="281">
        <v>2172.4299999999998</v>
      </c>
      <c r="W257" s="281">
        <v>1931.93</v>
      </c>
      <c r="X257" s="281">
        <v>1797.24</v>
      </c>
      <c r="Y257" s="281">
        <v>1678.25</v>
      </c>
    </row>
    <row r="258" spans="1:25">
      <c r="A258" s="256">
        <v>29</v>
      </c>
      <c r="B258" s="281">
        <v>1571.71</v>
      </c>
      <c r="C258" s="281">
        <v>1528.95</v>
      </c>
      <c r="D258" s="281">
        <v>1528.41</v>
      </c>
      <c r="E258" s="281">
        <v>1448.63</v>
      </c>
      <c r="F258" s="281">
        <v>1431.69</v>
      </c>
      <c r="G258" s="281">
        <v>1611.04</v>
      </c>
      <c r="H258" s="281">
        <v>1723.1</v>
      </c>
      <c r="I258" s="281">
        <v>1859.78</v>
      </c>
      <c r="J258" s="281">
        <v>2034.27</v>
      </c>
      <c r="K258" s="281">
        <v>2051.58</v>
      </c>
      <c r="L258" s="281">
        <v>1928.15</v>
      </c>
      <c r="M258" s="281">
        <v>1932.08</v>
      </c>
      <c r="N258" s="281">
        <v>1944.23</v>
      </c>
      <c r="O258" s="281">
        <v>1855.29</v>
      </c>
      <c r="P258" s="281">
        <v>1747.6</v>
      </c>
      <c r="Q258" s="281">
        <v>1760.3</v>
      </c>
      <c r="R258" s="281">
        <v>1723.01</v>
      </c>
      <c r="S258" s="281">
        <v>1713.27</v>
      </c>
      <c r="T258" s="281">
        <v>1917.84</v>
      </c>
      <c r="U258" s="281">
        <v>1939.61</v>
      </c>
      <c r="V258" s="281">
        <v>1805.4</v>
      </c>
      <c r="W258" s="281">
        <v>1667.06</v>
      </c>
      <c r="X258" s="281">
        <v>1617.9</v>
      </c>
      <c r="Y258" s="281">
        <v>1536.02</v>
      </c>
    </row>
    <row r="259" spans="1:25">
      <c r="A259" s="256">
        <v>30</v>
      </c>
      <c r="B259" s="281">
        <v>1234.9000000000001</v>
      </c>
      <c r="C259" s="281">
        <v>1221.76</v>
      </c>
      <c r="D259" s="281">
        <v>1301.42</v>
      </c>
      <c r="E259" s="281">
        <v>1197.5899999999999</v>
      </c>
      <c r="F259" s="281">
        <v>1368.94</v>
      </c>
      <c r="G259" s="281">
        <v>1542.34</v>
      </c>
      <c r="H259" s="281">
        <v>1666.36</v>
      </c>
      <c r="I259" s="281">
        <v>1772.97</v>
      </c>
      <c r="J259" s="281">
        <v>1851.05</v>
      </c>
      <c r="K259" s="281">
        <v>1857.66</v>
      </c>
      <c r="L259" s="281">
        <v>2085.2600000000002</v>
      </c>
      <c r="M259" s="281">
        <v>1932.28</v>
      </c>
      <c r="N259" s="281">
        <v>2080.02</v>
      </c>
      <c r="O259" s="281">
        <v>2112.34</v>
      </c>
      <c r="P259" s="281">
        <v>1910.51</v>
      </c>
      <c r="Q259" s="281">
        <v>1878.06</v>
      </c>
      <c r="R259" s="281">
        <v>1886.31</v>
      </c>
      <c r="S259" s="281">
        <v>1868.67</v>
      </c>
      <c r="T259" s="281">
        <v>1871.49</v>
      </c>
      <c r="U259" s="281">
        <v>2083.12</v>
      </c>
      <c r="V259" s="281">
        <v>2098.29</v>
      </c>
      <c r="W259" s="281">
        <v>1856.46</v>
      </c>
      <c r="X259" s="281">
        <v>1712.47</v>
      </c>
      <c r="Y259" s="281">
        <v>1530.76</v>
      </c>
    </row>
    <row r="260" spans="1:25">
      <c r="A260" s="256">
        <v>31</v>
      </c>
      <c r="B260" s="281">
        <v>1454.23</v>
      </c>
      <c r="C260" s="281">
        <v>1407.72</v>
      </c>
      <c r="D260" s="281">
        <v>1415.39</v>
      </c>
      <c r="E260" s="281">
        <v>1435.01</v>
      </c>
      <c r="F260" s="281">
        <v>1418.95</v>
      </c>
      <c r="G260" s="281">
        <v>1499.39</v>
      </c>
      <c r="H260" s="281">
        <v>1600.42</v>
      </c>
      <c r="I260" s="281">
        <v>1721.26</v>
      </c>
      <c r="J260" s="281">
        <v>1815.08</v>
      </c>
      <c r="K260" s="281">
        <v>1895.84</v>
      </c>
      <c r="L260" s="281">
        <v>1870.79</v>
      </c>
      <c r="M260" s="281">
        <v>1933.99</v>
      </c>
      <c r="N260" s="281">
        <v>1890.87</v>
      </c>
      <c r="O260" s="281">
        <v>1930.2</v>
      </c>
      <c r="P260" s="281">
        <v>1891.64</v>
      </c>
      <c r="Q260" s="281">
        <v>1737.1</v>
      </c>
      <c r="R260" s="281">
        <v>1696.19</v>
      </c>
      <c r="S260" s="281">
        <v>1931.89</v>
      </c>
      <c r="T260" s="281">
        <v>2291.0100000000002</v>
      </c>
      <c r="U260" s="281">
        <v>1886.24</v>
      </c>
      <c r="V260" s="281">
        <v>1776.36</v>
      </c>
      <c r="W260" s="281">
        <v>1644.3</v>
      </c>
      <c r="X260" s="281">
        <v>1586.91</v>
      </c>
      <c r="Y260" s="281">
        <v>1485.81</v>
      </c>
    </row>
    <row r="262" spans="1:25" s="334" customFormat="1">
      <c r="A262" s="451" t="s">
        <v>212</v>
      </c>
      <c r="B262" s="493" t="s">
        <v>220</v>
      </c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</row>
    <row r="263" spans="1:25" s="334" customFormat="1" ht="30">
      <c r="A263" s="451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1151.71</v>
      </c>
      <c r="C264" s="338">
        <v>1151.82</v>
      </c>
      <c r="D264" s="338">
        <v>1149.73</v>
      </c>
      <c r="E264" s="338">
        <v>1202.32</v>
      </c>
      <c r="F264" s="338">
        <v>1291.1199999999999</v>
      </c>
      <c r="G264" s="338">
        <v>1376.35</v>
      </c>
      <c r="H264" s="338">
        <v>1550.78</v>
      </c>
      <c r="I264" s="338">
        <v>1671.83</v>
      </c>
      <c r="J264" s="338">
        <v>1774.71</v>
      </c>
      <c r="K264" s="338">
        <v>1773.11</v>
      </c>
      <c r="L264" s="338">
        <v>1774.02</v>
      </c>
      <c r="M264" s="338">
        <v>1955.47</v>
      </c>
      <c r="N264" s="338">
        <v>1954.99</v>
      </c>
      <c r="O264" s="338">
        <v>1952.89</v>
      </c>
      <c r="P264" s="338">
        <v>1932.22</v>
      </c>
      <c r="Q264" s="338">
        <v>1918.63</v>
      </c>
      <c r="R264" s="338">
        <v>1907.28</v>
      </c>
      <c r="S264" s="338">
        <v>1932.32</v>
      </c>
      <c r="T264" s="338">
        <v>1818.59</v>
      </c>
      <c r="U264" s="338">
        <v>1691.98</v>
      </c>
      <c r="V264" s="338">
        <v>1516.36</v>
      </c>
      <c r="W264" s="338">
        <v>1395.73</v>
      </c>
      <c r="X264" s="338">
        <v>1341.46</v>
      </c>
      <c r="Y264" s="338">
        <v>1152.6199999999999</v>
      </c>
    </row>
    <row r="265" spans="1:25" s="334" customFormat="1">
      <c r="A265" s="335">
        <v>2</v>
      </c>
      <c r="B265" s="338">
        <v>1108.95</v>
      </c>
      <c r="C265" s="338">
        <v>1072.8900000000001</v>
      </c>
      <c r="D265" s="338">
        <v>1074.6600000000001</v>
      </c>
      <c r="E265" s="338">
        <v>1076.8699999999999</v>
      </c>
      <c r="F265" s="338">
        <v>1123.6500000000001</v>
      </c>
      <c r="G265" s="338">
        <v>1122.74</v>
      </c>
      <c r="H265" s="338">
        <v>1397.09</v>
      </c>
      <c r="I265" s="338">
        <v>1546.18</v>
      </c>
      <c r="J265" s="338">
        <v>1646.46</v>
      </c>
      <c r="K265" s="338">
        <v>1695.82</v>
      </c>
      <c r="L265" s="338">
        <v>1696.73</v>
      </c>
      <c r="M265" s="338">
        <v>1901.66</v>
      </c>
      <c r="N265" s="338">
        <v>1941.64</v>
      </c>
      <c r="O265" s="338">
        <v>1933.61</v>
      </c>
      <c r="P265" s="338">
        <v>1928.49</v>
      </c>
      <c r="Q265" s="338">
        <v>1919.6</v>
      </c>
      <c r="R265" s="338">
        <v>2015.39</v>
      </c>
      <c r="S265" s="338">
        <v>2019.45</v>
      </c>
      <c r="T265" s="338">
        <v>1906.75</v>
      </c>
      <c r="U265" s="338">
        <v>1755.93</v>
      </c>
      <c r="V265" s="338">
        <v>1736.71</v>
      </c>
      <c r="W265" s="338">
        <v>1603.77</v>
      </c>
      <c r="X265" s="338">
        <v>1504.24</v>
      </c>
      <c r="Y265" s="338">
        <v>1287.8499999999999</v>
      </c>
    </row>
    <row r="266" spans="1:25" s="334" customFormat="1">
      <c r="A266" s="335">
        <v>3</v>
      </c>
      <c r="B266" s="338">
        <v>1393.25</v>
      </c>
      <c r="C266" s="338">
        <v>1384.36</v>
      </c>
      <c r="D266" s="338">
        <v>1376.99</v>
      </c>
      <c r="E266" s="338">
        <v>1374.99</v>
      </c>
      <c r="F266" s="338">
        <v>1356.09</v>
      </c>
      <c r="G266" s="338">
        <v>1407.1</v>
      </c>
      <c r="H266" s="338">
        <v>1452.38</v>
      </c>
      <c r="I266" s="338">
        <v>1635.42</v>
      </c>
      <c r="J266" s="338">
        <v>1696.37</v>
      </c>
      <c r="K266" s="338">
        <v>1762.62</v>
      </c>
      <c r="L266" s="338">
        <v>1750.51</v>
      </c>
      <c r="M266" s="338">
        <v>1784</v>
      </c>
      <c r="N266" s="338">
        <v>1771.27</v>
      </c>
      <c r="O266" s="338">
        <v>1734.69</v>
      </c>
      <c r="P266" s="338">
        <v>1769.1</v>
      </c>
      <c r="Q266" s="338">
        <v>1762.33</v>
      </c>
      <c r="R266" s="338">
        <v>1735.93</v>
      </c>
      <c r="S266" s="338">
        <v>1722.81</v>
      </c>
      <c r="T266" s="338">
        <v>1710.26</v>
      </c>
      <c r="U266" s="338">
        <v>1652.31</v>
      </c>
      <c r="V266" s="338">
        <v>1647.23</v>
      </c>
      <c r="W266" s="338">
        <v>1531.72</v>
      </c>
      <c r="X266" s="338">
        <v>1450.63</v>
      </c>
      <c r="Y266" s="338">
        <v>1425.42</v>
      </c>
    </row>
    <row r="267" spans="1:25" s="334" customFormat="1">
      <c r="A267" s="335">
        <v>4</v>
      </c>
      <c r="B267" s="338">
        <v>1369.18</v>
      </c>
      <c r="C267" s="338">
        <v>1358.05</v>
      </c>
      <c r="D267" s="338">
        <v>1355.71</v>
      </c>
      <c r="E267" s="338">
        <v>1358.66</v>
      </c>
      <c r="F267" s="338">
        <v>1350.04</v>
      </c>
      <c r="G267" s="338">
        <v>1419.71</v>
      </c>
      <c r="H267" s="338">
        <v>1519.55</v>
      </c>
      <c r="I267" s="338">
        <v>1690.2</v>
      </c>
      <c r="J267" s="338">
        <v>1772.88</v>
      </c>
      <c r="K267" s="338">
        <v>1846.22</v>
      </c>
      <c r="L267" s="338">
        <v>1792.62</v>
      </c>
      <c r="M267" s="338">
        <v>1920.72</v>
      </c>
      <c r="N267" s="338">
        <v>1916.48</v>
      </c>
      <c r="O267" s="338">
        <v>1987.64</v>
      </c>
      <c r="P267" s="338">
        <v>1993.82</v>
      </c>
      <c r="Q267" s="338">
        <v>1902.73</v>
      </c>
      <c r="R267" s="338">
        <v>1898.87</v>
      </c>
      <c r="S267" s="338">
        <v>2016.13</v>
      </c>
      <c r="T267" s="338">
        <v>1767.32</v>
      </c>
      <c r="U267" s="338">
        <v>1611.45</v>
      </c>
      <c r="V267" s="338">
        <v>1645.41</v>
      </c>
      <c r="W267" s="338">
        <v>1527.69</v>
      </c>
      <c r="X267" s="338">
        <v>1455.3</v>
      </c>
      <c r="Y267" s="338">
        <v>1405.05</v>
      </c>
    </row>
    <row r="268" spans="1:25" s="334" customFormat="1">
      <c r="A268" s="335">
        <v>5</v>
      </c>
      <c r="B268" s="338">
        <v>1337.61</v>
      </c>
      <c r="C268" s="338">
        <v>1326.45</v>
      </c>
      <c r="D268" s="338">
        <v>1325.04</v>
      </c>
      <c r="E268" s="338">
        <v>1351.46</v>
      </c>
      <c r="F268" s="338">
        <v>1347.25</v>
      </c>
      <c r="G268" s="338">
        <v>1499.07</v>
      </c>
      <c r="H268" s="338">
        <v>1591.58</v>
      </c>
      <c r="I268" s="338">
        <v>1694.42</v>
      </c>
      <c r="J268" s="338">
        <v>1786.64</v>
      </c>
      <c r="K268" s="338">
        <v>1830.14</v>
      </c>
      <c r="L268" s="338">
        <v>1838.59</v>
      </c>
      <c r="M268" s="338">
        <v>1837.56</v>
      </c>
      <c r="N268" s="338">
        <v>1861.85</v>
      </c>
      <c r="O268" s="338">
        <v>1881.58</v>
      </c>
      <c r="P268" s="338">
        <v>1868.67</v>
      </c>
      <c r="Q268" s="338">
        <v>1911</v>
      </c>
      <c r="R268" s="338">
        <v>1903.06</v>
      </c>
      <c r="S268" s="338">
        <v>1960.74</v>
      </c>
      <c r="T268" s="338">
        <v>2011.75</v>
      </c>
      <c r="U268" s="338">
        <v>1775.36</v>
      </c>
      <c r="V268" s="338">
        <v>1777.81</v>
      </c>
      <c r="W268" s="338">
        <v>1688.27</v>
      </c>
      <c r="X268" s="338">
        <v>1565.02</v>
      </c>
      <c r="Y268" s="338">
        <v>1475.85</v>
      </c>
    </row>
    <row r="269" spans="1:25" s="334" customFormat="1">
      <c r="A269" s="335">
        <v>6</v>
      </c>
      <c r="B269" s="338">
        <v>1411</v>
      </c>
      <c r="C269" s="338">
        <v>1399.19</v>
      </c>
      <c r="D269" s="338">
        <v>1377.82</v>
      </c>
      <c r="E269" s="338">
        <v>1380.83</v>
      </c>
      <c r="F269" s="338">
        <v>1356.11</v>
      </c>
      <c r="G269" s="338">
        <v>1575.93</v>
      </c>
      <c r="H269" s="338">
        <v>1641.38</v>
      </c>
      <c r="I269" s="338">
        <v>1749.37</v>
      </c>
      <c r="J269" s="338">
        <v>1955.43</v>
      </c>
      <c r="K269" s="338">
        <v>2061.5300000000002</v>
      </c>
      <c r="L269" s="338">
        <v>2076.89</v>
      </c>
      <c r="M269" s="338">
        <v>2050.63</v>
      </c>
      <c r="N269" s="338">
        <v>2050.2399999999998</v>
      </c>
      <c r="O269" s="338">
        <v>2048.1999999999998</v>
      </c>
      <c r="P269" s="338">
        <v>2046.79</v>
      </c>
      <c r="Q269" s="338">
        <v>2016.51</v>
      </c>
      <c r="R269" s="338">
        <v>1986.71</v>
      </c>
      <c r="S269" s="338">
        <v>1989.88</v>
      </c>
      <c r="T269" s="338">
        <v>1969.61</v>
      </c>
      <c r="U269" s="338">
        <v>1803.55</v>
      </c>
      <c r="V269" s="338">
        <v>1772.29</v>
      </c>
      <c r="W269" s="338">
        <v>1652.84</v>
      </c>
      <c r="X269" s="338">
        <v>1450.48</v>
      </c>
      <c r="Y269" s="338">
        <v>1422.13</v>
      </c>
    </row>
    <row r="270" spans="1:25" s="334" customFormat="1">
      <c r="A270" s="335">
        <v>7</v>
      </c>
      <c r="B270" s="338">
        <v>1421.78</v>
      </c>
      <c r="C270" s="338">
        <v>1407.66</v>
      </c>
      <c r="D270" s="338">
        <v>1396.93</v>
      </c>
      <c r="E270" s="338">
        <v>1374.82</v>
      </c>
      <c r="F270" s="338">
        <v>1365.71</v>
      </c>
      <c r="G270" s="338">
        <v>1447.39</v>
      </c>
      <c r="H270" s="338">
        <v>1514.61</v>
      </c>
      <c r="I270" s="338">
        <v>1629.2</v>
      </c>
      <c r="J270" s="338">
        <v>1784.29</v>
      </c>
      <c r="K270" s="338">
        <v>1952.09</v>
      </c>
      <c r="L270" s="338">
        <v>1984.17</v>
      </c>
      <c r="M270" s="338">
        <v>2025.92</v>
      </c>
      <c r="N270" s="338">
        <v>2067.56</v>
      </c>
      <c r="O270" s="338">
        <v>2080.8000000000002</v>
      </c>
      <c r="P270" s="338">
        <v>2107.64</v>
      </c>
      <c r="Q270" s="338">
        <v>2118.42</v>
      </c>
      <c r="R270" s="338">
        <v>2117.38</v>
      </c>
      <c r="S270" s="338">
        <v>2078.8000000000002</v>
      </c>
      <c r="T270" s="338">
        <v>2108.77</v>
      </c>
      <c r="U270" s="338">
        <v>1850.48</v>
      </c>
      <c r="V270" s="338">
        <v>1833.14</v>
      </c>
      <c r="W270" s="338">
        <v>1652.22</v>
      </c>
      <c r="X270" s="338">
        <v>1512.31</v>
      </c>
      <c r="Y270" s="338">
        <v>1458.52</v>
      </c>
    </row>
    <row r="271" spans="1:25" s="334" customFormat="1">
      <c r="A271" s="335">
        <v>8</v>
      </c>
      <c r="B271" s="338">
        <v>1375.08</v>
      </c>
      <c r="C271" s="338">
        <v>1370.2</v>
      </c>
      <c r="D271" s="338">
        <v>1364.36</v>
      </c>
      <c r="E271" s="338">
        <v>1358.07</v>
      </c>
      <c r="F271" s="338">
        <v>1355.55</v>
      </c>
      <c r="G271" s="338">
        <v>1492.21</v>
      </c>
      <c r="H271" s="338">
        <v>1563.57</v>
      </c>
      <c r="I271" s="338">
        <v>1696.45</v>
      </c>
      <c r="J271" s="338">
        <v>1769.86</v>
      </c>
      <c r="K271" s="338">
        <v>1897.32</v>
      </c>
      <c r="L271" s="338">
        <v>1933.2</v>
      </c>
      <c r="M271" s="338">
        <v>1929.21</v>
      </c>
      <c r="N271" s="338">
        <v>1966.68</v>
      </c>
      <c r="O271" s="338">
        <v>1957.09</v>
      </c>
      <c r="P271" s="338">
        <v>1952.14</v>
      </c>
      <c r="Q271" s="338">
        <v>1875.04</v>
      </c>
      <c r="R271" s="338">
        <v>1780.12</v>
      </c>
      <c r="S271" s="338">
        <v>1791.82</v>
      </c>
      <c r="T271" s="338">
        <v>1751.82</v>
      </c>
      <c r="U271" s="338">
        <v>1634.77</v>
      </c>
      <c r="V271" s="338">
        <v>1641.56</v>
      </c>
      <c r="W271" s="338">
        <v>1472.18</v>
      </c>
      <c r="X271" s="338">
        <v>1393.75</v>
      </c>
      <c r="Y271" s="338">
        <v>1373.82</v>
      </c>
    </row>
    <row r="272" spans="1:25" s="334" customFormat="1">
      <c r="A272" s="335">
        <v>9</v>
      </c>
      <c r="B272" s="338">
        <v>1301.31</v>
      </c>
      <c r="C272" s="338">
        <v>1155.8599999999999</v>
      </c>
      <c r="D272" s="338">
        <v>1234.1199999999999</v>
      </c>
      <c r="E272" s="338">
        <v>1222.32</v>
      </c>
      <c r="F272" s="338">
        <v>1242.1500000000001</v>
      </c>
      <c r="G272" s="338">
        <v>1425.8</v>
      </c>
      <c r="H272" s="338">
        <v>1513.58</v>
      </c>
      <c r="I272" s="338">
        <v>1610.96</v>
      </c>
      <c r="J272" s="338">
        <v>1574.81</v>
      </c>
      <c r="K272" s="338">
        <v>1795.46</v>
      </c>
      <c r="L272" s="338">
        <v>1800.43</v>
      </c>
      <c r="M272" s="338">
        <v>1724.88</v>
      </c>
      <c r="N272" s="338">
        <v>1794.91</v>
      </c>
      <c r="O272" s="338">
        <v>1824.8</v>
      </c>
      <c r="P272" s="338">
        <v>1862.74</v>
      </c>
      <c r="Q272" s="338">
        <v>1877.21</v>
      </c>
      <c r="R272" s="338">
        <v>1773.56</v>
      </c>
      <c r="S272" s="338">
        <v>1779.8</v>
      </c>
      <c r="T272" s="338">
        <v>1735.7</v>
      </c>
      <c r="U272" s="338">
        <v>1601.67</v>
      </c>
      <c r="V272" s="338">
        <v>1570.4</v>
      </c>
      <c r="W272" s="338">
        <v>1463.04</v>
      </c>
      <c r="X272" s="338">
        <v>1395.65</v>
      </c>
      <c r="Y272" s="338">
        <v>1338.33</v>
      </c>
    </row>
    <row r="273" spans="1:25" s="334" customFormat="1">
      <c r="A273" s="335">
        <v>10</v>
      </c>
      <c r="B273" s="338">
        <v>1369.97</v>
      </c>
      <c r="C273" s="338">
        <v>1359.11</v>
      </c>
      <c r="D273" s="338">
        <v>1345.83</v>
      </c>
      <c r="E273" s="338">
        <v>1346.64</v>
      </c>
      <c r="F273" s="338">
        <v>1334.68</v>
      </c>
      <c r="G273" s="338">
        <v>1401.77</v>
      </c>
      <c r="H273" s="338">
        <v>1462.13</v>
      </c>
      <c r="I273" s="338">
        <v>1595.35</v>
      </c>
      <c r="J273" s="338">
        <v>1690.92</v>
      </c>
      <c r="K273" s="338">
        <v>1816.43</v>
      </c>
      <c r="L273" s="338">
        <v>1824.69</v>
      </c>
      <c r="M273" s="338">
        <v>1818.96</v>
      </c>
      <c r="N273" s="338">
        <v>1832.98</v>
      </c>
      <c r="O273" s="338">
        <v>1883.11</v>
      </c>
      <c r="P273" s="338">
        <v>1890.5</v>
      </c>
      <c r="Q273" s="338">
        <v>1849.54</v>
      </c>
      <c r="R273" s="338">
        <v>1778.07</v>
      </c>
      <c r="S273" s="338">
        <v>1781.97</v>
      </c>
      <c r="T273" s="338">
        <v>1734.2</v>
      </c>
      <c r="U273" s="338">
        <v>1623.25</v>
      </c>
      <c r="V273" s="338">
        <v>1633.68</v>
      </c>
      <c r="W273" s="338">
        <v>1477.67</v>
      </c>
      <c r="X273" s="338">
        <v>1423.74</v>
      </c>
      <c r="Y273" s="338">
        <v>1403.63</v>
      </c>
    </row>
    <row r="274" spans="1:25" s="334" customFormat="1">
      <c r="A274" s="335">
        <v>11</v>
      </c>
      <c r="B274" s="338">
        <v>1343.07</v>
      </c>
      <c r="C274" s="338">
        <v>1315.32</v>
      </c>
      <c r="D274" s="338">
        <v>1318.18</v>
      </c>
      <c r="E274" s="338">
        <v>1320.78</v>
      </c>
      <c r="F274" s="338">
        <v>1305.49</v>
      </c>
      <c r="G274" s="338">
        <v>1390.63</v>
      </c>
      <c r="H274" s="338">
        <v>1468.76</v>
      </c>
      <c r="I274" s="338">
        <v>1558.74</v>
      </c>
      <c r="J274" s="338">
        <v>1649.72</v>
      </c>
      <c r="K274" s="338">
        <v>1714.71</v>
      </c>
      <c r="L274" s="338">
        <v>1709.36</v>
      </c>
      <c r="M274" s="338">
        <v>1715.94</v>
      </c>
      <c r="N274" s="338">
        <v>1720.2</v>
      </c>
      <c r="O274" s="338">
        <v>1727.97</v>
      </c>
      <c r="P274" s="338">
        <v>1729.48</v>
      </c>
      <c r="Q274" s="338">
        <v>1758.9</v>
      </c>
      <c r="R274" s="338">
        <v>1692.82</v>
      </c>
      <c r="S274" s="338">
        <v>1700.52</v>
      </c>
      <c r="T274" s="338">
        <v>1699.44</v>
      </c>
      <c r="U274" s="338">
        <v>1568.66</v>
      </c>
      <c r="V274" s="338">
        <v>1523.75</v>
      </c>
      <c r="W274" s="338">
        <v>1428.82</v>
      </c>
      <c r="X274" s="338">
        <v>1377.3</v>
      </c>
      <c r="Y274" s="338">
        <v>1364.45</v>
      </c>
    </row>
    <row r="275" spans="1:25" s="334" customFormat="1">
      <c r="A275" s="335">
        <v>12</v>
      </c>
      <c r="B275" s="338">
        <v>1423.44</v>
      </c>
      <c r="C275" s="338">
        <v>1408.79</v>
      </c>
      <c r="D275" s="338">
        <v>1411.78</v>
      </c>
      <c r="E275" s="338">
        <v>1366.71</v>
      </c>
      <c r="F275" s="338">
        <v>1400.78</v>
      </c>
      <c r="G275" s="338">
        <v>1472.84</v>
      </c>
      <c r="H275" s="338">
        <v>1550.7</v>
      </c>
      <c r="I275" s="338">
        <v>1674.54</v>
      </c>
      <c r="J275" s="338">
        <v>1736.61</v>
      </c>
      <c r="K275" s="338">
        <v>1810.45</v>
      </c>
      <c r="L275" s="338">
        <v>1815.17</v>
      </c>
      <c r="M275" s="338">
        <v>1848.72</v>
      </c>
      <c r="N275" s="338">
        <v>1843.08</v>
      </c>
      <c r="O275" s="338">
        <v>1879.95</v>
      </c>
      <c r="P275" s="338">
        <v>1881.32</v>
      </c>
      <c r="Q275" s="338">
        <v>1858.28</v>
      </c>
      <c r="R275" s="338">
        <v>1874.39</v>
      </c>
      <c r="S275" s="338">
        <v>1876.83</v>
      </c>
      <c r="T275" s="338">
        <v>1869.49</v>
      </c>
      <c r="U275" s="338">
        <v>1768.74</v>
      </c>
      <c r="V275" s="338">
        <v>1504.32</v>
      </c>
      <c r="W275" s="338">
        <v>1554.51</v>
      </c>
      <c r="X275" s="338">
        <v>1499.73</v>
      </c>
      <c r="Y275" s="338">
        <v>1475.51</v>
      </c>
    </row>
    <row r="276" spans="1:25" s="334" customFormat="1">
      <c r="A276" s="335">
        <v>13</v>
      </c>
      <c r="B276" s="338">
        <v>1572.12</v>
      </c>
      <c r="C276" s="338">
        <v>1537.53</v>
      </c>
      <c r="D276" s="338">
        <v>1535.98</v>
      </c>
      <c r="E276" s="338">
        <v>1472.18</v>
      </c>
      <c r="F276" s="338">
        <v>1509.94</v>
      </c>
      <c r="G276" s="338">
        <v>1559.25</v>
      </c>
      <c r="H276" s="338">
        <v>1682</v>
      </c>
      <c r="I276" s="338">
        <v>1735.94</v>
      </c>
      <c r="J276" s="338">
        <v>1957.72</v>
      </c>
      <c r="K276" s="338">
        <v>2001.68</v>
      </c>
      <c r="L276" s="338">
        <v>2039.88</v>
      </c>
      <c r="M276" s="338">
        <v>2061.73</v>
      </c>
      <c r="N276" s="338">
        <v>2049.6</v>
      </c>
      <c r="O276" s="338">
        <v>2069.06</v>
      </c>
      <c r="P276" s="338">
        <v>2071.46</v>
      </c>
      <c r="Q276" s="338">
        <v>2057.46</v>
      </c>
      <c r="R276" s="338">
        <v>2052.86</v>
      </c>
      <c r="S276" s="338">
        <v>2028.42</v>
      </c>
      <c r="T276" s="338">
        <v>1960.67</v>
      </c>
      <c r="U276" s="338">
        <v>1776.56</v>
      </c>
      <c r="V276" s="338">
        <v>1631.79</v>
      </c>
      <c r="W276" s="338">
        <v>1657.68</v>
      </c>
      <c r="X276" s="338">
        <v>1614.34</v>
      </c>
      <c r="Y276" s="338">
        <v>1599.41</v>
      </c>
    </row>
    <row r="277" spans="1:25" s="334" customFormat="1">
      <c r="A277" s="335">
        <v>14</v>
      </c>
      <c r="B277" s="338">
        <v>1513.67</v>
      </c>
      <c r="C277" s="338">
        <v>1481.47</v>
      </c>
      <c r="D277" s="338">
        <v>1486.67</v>
      </c>
      <c r="E277" s="338">
        <v>1411.39</v>
      </c>
      <c r="F277" s="338">
        <v>1432.82</v>
      </c>
      <c r="G277" s="338">
        <v>1483.72</v>
      </c>
      <c r="H277" s="338">
        <v>1615.38</v>
      </c>
      <c r="I277" s="338">
        <v>1741.51</v>
      </c>
      <c r="J277" s="338">
        <v>1753.39</v>
      </c>
      <c r="K277" s="338">
        <v>1841.24</v>
      </c>
      <c r="L277" s="338">
        <v>1961.52</v>
      </c>
      <c r="M277" s="338">
        <v>1948.05</v>
      </c>
      <c r="N277" s="338">
        <v>1965.06</v>
      </c>
      <c r="O277" s="338">
        <v>1981.34</v>
      </c>
      <c r="P277" s="338">
        <v>1981.53</v>
      </c>
      <c r="Q277" s="338">
        <v>1951.7</v>
      </c>
      <c r="R277" s="338">
        <v>1960.77</v>
      </c>
      <c r="S277" s="338">
        <v>1942.04</v>
      </c>
      <c r="T277" s="338">
        <v>1869.38</v>
      </c>
      <c r="U277" s="338">
        <v>1755.18</v>
      </c>
      <c r="V277" s="338">
        <v>1587.62</v>
      </c>
      <c r="W277" s="338">
        <v>1637.04</v>
      </c>
      <c r="X277" s="338">
        <v>1559.31</v>
      </c>
      <c r="Y277" s="338">
        <v>1549.82</v>
      </c>
    </row>
    <row r="278" spans="1:25" s="334" customFormat="1">
      <c r="A278" s="335">
        <v>15</v>
      </c>
      <c r="B278" s="338">
        <v>1581.29</v>
      </c>
      <c r="C278" s="338">
        <v>1570.18</v>
      </c>
      <c r="D278" s="338">
        <v>1565.57</v>
      </c>
      <c r="E278" s="338">
        <v>1524.73</v>
      </c>
      <c r="F278" s="338">
        <v>1562.12</v>
      </c>
      <c r="G278" s="338">
        <v>1607.3</v>
      </c>
      <c r="H278" s="338">
        <v>1707.36</v>
      </c>
      <c r="I278" s="338">
        <v>1796.63</v>
      </c>
      <c r="J278" s="338">
        <v>1915.31</v>
      </c>
      <c r="K278" s="338">
        <v>1972.78</v>
      </c>
      <c r="L278" s="338">
        <v>1985.79</v>
      </c>
      <c r="M278" s="338">
        <v>1994.23</v>
      </c>
      <c r="N278" s="338">
        <v>1961.68</v>
      </c>
      <c r="O278" s="338">
        <v>1951.81</v>
      </c>
      <c r="P278" s="338">
        <v>1934.73</v>
      </c>
      <c r="Q278" s="338">
        <v>1913.03</v>
      </c>
      <c r="R278" s="338">
        <v>1873.61</v>
      </c>
      <c r="S278" s="338">
        <v>1866.78</v>
      </c>
      <c r="T278" s="338">
        <v>1798.2</v>
      </c>
      <c r="U278" s="338">
        <v>1686.6</v>
      </c>
      <c r="V278" s="338">
        <v>1603.56</v>
      </c>
      <c r="W278" s="338">
        <v>1640.87</v>
      </c>
      <c r="X278" s="338">
        <v>1609.98</v>
      </c>
      <c r="Y278" s="338">
        <v>1593.17</v>
      </c>
    </row>
    <row r="279" spans="1:25" s="334" customFormat="1">
      <c r="A279" s="335">
        <v>16</v>
      </c>
      <c r="B279" s="338">
        <v>1476.12</v>
      </c>
      <c r="C279" s="338">
        <v>1461.24</v>
      </c>
      <c r="D279" s="338">
        <v>1460.17</v>
      </c>
      <c r="E279" s="338">
        <v>1377</v>
      </c>
      <c r="F279" s="338">
        <v>1440.4</v>
      </c>
      <c r="G279" s="338">
        <v>1541.63</v>
      </c>
      <c r="H279" s="338">
        <v>1695.42</v>
      </c>
      <c r="I279" s="338">
        <v>1736.61</v>
      </c>
      <c r="J279" s="338">
        <v>1776.21</v>
      </c>
      <c r="K279" s="338">
        <v>1834.06</v>
      </c>
      <c r="L279" s="338">
        <v>1865.5</v>
      </c>
      <c r="M279" s="338">
        <v>1833.32</v>
      </c>
      <c r="N279" s="338">
        <v>1831.17</v>
      </c>
      <c r="O279" s="338">
        <v>1837.32</v>
      </c>
      <c r="P279" s="338">
        <v>1873.45</v>
      </c>
      <c r="Q279" s="338">
        <v>1846.39</v>
      </c>
      <c r="R279" s="338">
        <v>1805.56</v>
      </c>
      <c r="S279" s="338">
        <v>1865.12</v>
      </c>
      <c r="T279" s="338">
        <v>1821.92</v>
      </c>
      <c r="U279" s="338">
        <v>1692.05</v>
      </c>
      <c r="V279" s="338">
        <v>1622.01</v>
      </c>
      <c r="W279" s="338">
        <v>1708.09</v>
      </c>
      <c r="X279" s="338">
        <v>1597.1</v>
      </c>
      <c r="Y279" s="338">
        <v>1498.49</v>
      </c>
    </row>
    <row r="280" spans="1:25" s="334" customFormat="1">
      <c r="A280" s="335">
        <v>17</v>
      </c>
      <c r="B280" s="338">
        <v>1638.5</v>
      </c>
      <c r="C280" s="338">
        <v>1601.61</v>
      </c>
      <c r="D280" s="338">
        <v>1604.59</v>
      </c>
      <c r="E280" s="338">
        <v>1546.95</v>
      </c>
      <c r="F280" s="338">
        <v>1587.52</v>
      </c>
      <c r="G280" s="338">
        <v>1667.1</v>
      </c>
      <c r="H280" s="338">
        <v>1706.92</v>
      </c>
      <c r="I280" s="338">
        <v>1747.19</v>
      </c>
      <c r="J280" s="338">
        <v>1836.03</v>
      </c>
      <c r="K280" s="338">
        <v>1870.39</v>
      </c>
      <c r="L280" s="338">
        <v>1991.23</v>
      </c>
      <c r="M280" s="338">
        <v>1963.92</v>
      </c>
      <c r="N280" s="338">
        <v>2006.41</v>
      </c>
      <c r="O280" s="338">
        <v>2021.71</v>
      </c>
      <c r="P280" s="338">
        <v>2068.9899999999998</v>
      </c>
      <c r="Q280" s="338">
        <v>1966.56</v>
      </c>
      <c r="R280" s="338">
        <v>1884.21</v>
      </c>
      <c r="S280" s="338">
        <v>1887.21</v>
      </c>
      <c r="T280" s="338">
        <v>1906.38</v>
      </c>
      <c r="U280" s="338">
        <v>1775.49</v>
      </c>
      <c r="V280" s="338">
        <v>1701.29</v>
      </c>
      <c r="W280" s="338">
        <v>1747.44</v>
      </c>
      <c r="X280" s="338">
        <v>1660</v>
      </c>
      <c r="Y280" s="338">
        <v>1648.12</v>
      </c>
    </row>
    <row r="281" spans="1:25" s="334" customFormat="1">
      <c r="A281" s="335">
        <v>18</v>
      </c>
      <c r="B281" s="338">
        <v>1564.15</v>
      </c>
      <c r="C281" s="338">
        <v>1553.84</v>
      </c>
      <c r="D281" s="338">
        <v>1544.37</v>
      </c>
      <c r="E281" s="338">
        <v>1501.27</v>
      </c>
      <c r="F281" s="338">
        <v>1535.66</v>
      </c>
      <c r="G281" s="338">
        <v>1583.13</v>
      </c>
      <c r="H281" s="338">
        <v>1616.05</v>
      </c>
      <c r="I281" s="338">
        <v>1681.12</v>
      </c>
      <c r="J281" s="338">
        <v>1682.17</v>
      </c>
      <c r="K281" s="338">
        <v>1680.62</v>
      </c>
      <c r="L281" s="338">
        <v>1672.06</v>
      </c>
      <c r="M281" s="338">
        <v>1684.63</v>
      </c>
      <c r="N281" s="338">
        <v>1685.65</v>
      </c>
      <c r="O281" s="338">
        <v>1711.07</v>
      </c>
      <c r="P281" s="338">
        <v>1752.86</v>
      </c>
      <c r="Q281" s="338">
        <v>1690.43</v>
      </c>
      <c r="R281" s="338">
        <v>1688.05</v>
      </c>
      <c r="S281" s="338">
        <v>1684.64</v>
      </c>
      <c r="T281" s="338">
        <v>1558.26</v>
      </c>
      <c r="U281" s="338">
        <v>1539.53</v>
      </c>
      <c r="V281" s="338">
        <v>1560.49</v>
      </c>
      <c r="W281" s="338">
        <v>1570.24</v>
      </c>
      <c r="X281" s="338">
        <v>1549.26</v>
      </c>
      <c r="Y281" s="338">
        <v>1508.57</v>
      </c>
    </row>
    <row r="282" spans="1:25" s="334" customFormat="1">
      <c r="A282" s="335">
        <v>19</v>
      </c>
      <c r="B282" s="338">
        <v>1567.37</v>
      </c>
      <c r="C282" s="338">
        <v>1562.25</v>
      </c>
      <c r="D282" s="338">
        <v>1558.56</v>
      </c>
      <c r="E282" s="338">
        <v>1570.22</v>
      </c>
      <c r="F282" s="338">
        <v>1555.68</v>
      </c>
      <c r="G282" s="338">
        <v>1619.06</v>
      </c>
      <c r="H282" s="338">
        <v>1676.3</v>
      </c>
      <c r="I282" s="338">
        <v>1694.29</v>
      </c>
      <c r="J282" s="338">
        <v>1699.83</v>
      </c>
      <c r="K282" s="338">
        <v>1713.61</v>
      </c>
      <c r="L282" s="338">
        <v>1715.5</v>
      </c>
      <c r="M282" s="338">
        <v>1718.56</v>
      </c>
      <c r="N282" s="338">
        <v>1723.22</v>
      </c>
      <c r="O282" s="338">
        <v>1752.24</v>
      </c>
      <c r="P282" s="338">
        <v>1694.72</v>
      </c>
      <c r="Q282" s="338">
        <v>1691.65</v>
      </c>
      <c r="R282" s="338">
        <v>1697.79</v>
      </c>
      <c r="S282" s="338">
        <v>1622</v>
      </c>
      <c r="T282" s="338">
        <v>1649.33</v>
      </c>
      <c r="U282" s="338">
        <v>1754.33</v>
      </c>
      <c r="V282" s="338">
        <v>1706.7</v>
      </c>
      <c r="W282" s="338">
        <v>1640.98</v>
      </c>
      <c r="X282" s="338">
        <v>1629.83</v>
      </c>
      <c r="Y282" s="338">
        <v>1624.61</v>
      </c>
    </row>
    <row r="283" spans="1:25" s="334" customFormat="1">
      <c r="A283" s="335">
        <v>20</v>
      </c>
      <c r="B283" s="338">
        <v>1656.96</v>
      </c>
      <c r="C283" s="338">
        <v>1641.47</v>
      </c>
      <c r="D283" s="338">
        <v>1637.23</v>
      </c>
      <c r="E283" s="338">
        <v>1637.63</v>
      </c>
      <c r="F283" s="338">
        <v>1622.49</v>
      </c>
      <c r="G283" s="338">
        <v>1673.25</v>
      </c>
      <c r="H283" s="338">
        <v>1730.11</v>
      </c>
      <c r="I283" s="338">
        <v>1791.36</v>
      </c>
      <c r="J283" s="338">
        <v>1950.23</v>
      </c>
      <c r="K283" s="338">
        <v>1959.39</v>
      </c>
      <c r="L283" s="338">
        <v>1966.22</v>
      </c>
      <c r="M283" s="338">
        <v>1938.91</v>
      </c>
      <c r="N283" s="338">
        <v>1930.93</v>
      </c>
      <c r="O283" s="338">
        <v>1947.13</v>
      </c>
      <c r="P283" s="338">
        <v>1946.5</v>
      </c>
      <c r="Q283" s="338">
        <v>1941.39</v>
      </c>
      <c r="R283" s="338">
        <v>1940.42</v>
      </c>
      <c r="S283" s="338">
        <v>1940.99</v>
      </c>
      <c r="T283" s="338">
        <v>1933.9</v>
      </c>
      <c r="U283" s="338">
        <v>1971.45</v>
      </c>
      <c r="V283" s="338">
        <v>1818.89</v>
      </c>
      <c r="W283" s="338">
        <v>1766.75</v>
      </c>
      <c r="X283" s="338">
        <v>1722.2</v>
      </c>
      <c r="Y283" s="338">
        <v>1690.24</v>
      </c>
    </row>
    <row r="284" spans="1:25" s="334" customFormat="1">
      <c r="A284" s="335">
        <v>21</v>
      </c>
      <c r="B284" s="338">
        <v>1800.64</v>
      </c>
      <c r="C284" s="338">
        <v>1773.16</v>
      </c>
      <c r="D284" s="338">
        <v>1730.23</v>
      </c>
      <c r="E284" s="338">
        <v>1770.5</v>
      </c>
      <c r="F284" s="338">
        <v>1743.36</v>
      </c>
      <c r="G284" s="338">
        <v>2105.14</v>
      </c>
      <c r="H284" s="338">
        <v>1847.74</v>
      </c>
      <c r="I284" s="338">
        <v>1948.63</v>
      </c>
      <c r="J284" s="338">
        <v>2278.25</v>
      </c>
      <c r="K284" s="338">
        <v>2386.13</v>
      </c>
      <c r="L284" s="338">
        <v>2388.84</v>
      </c>
      <c r="M284" s="338">
        <v>2470.33</v>
      </c>
      <c r="N284" s="338">
        <v>2339.8200000000002</v>
      </c>
      <c r="O284" s="338">
        <v>2334.14</v>
      </c>
      <c r="P284" s="338">
        <v>2332.89</v>
      </c>
      <c r="Q284" s="338">
        <v>2326.89</v>
      </c>
      <c r="R284" s="338">
        <v>2453.4699999999998</v>
      </c>
      <c r="S284" s="338">
        <v>2408.1999999999998</v>
      </c>
      <c r="T284" s="338">
        <v>2321.23</v>
      </c>
      <c r="U284" s="338">
        <v>2340.37</v>
      </c>
      <c r="V284" s="338">
        <v>2043.38</v>
      </c>
      <c r="W284" s="338">
        <v>1873.92</v>
      </c>
      <c r="X284" s="338">
        <v>1811.7</v>
      </c>
      <c r="Y284" s="338">
        <v>1796.89</v>
      </c>
    </row>
    <row r="285" spans="1:25" s="334" customFormat="1">
      <c r="A285" s="335">
        <v>22</v>
      </c>
      <c r="B285" s="338">
        <v>1798.19</v>
      </c>
      <c r="C285" s="338">
        <v>1784.34</v>
      </c>
      <c r="D285" s="338">
        <v>1769.35</v>
      </c>
      <c r="E285" s="338">
        <v>1774.83</v>
      </c>
      <c r="F285" s="338">
        <v>1757.42</v>
      </c>
      <c r="G285" s="338">
        <v>1819.16</v>
      </c>
      <c r="H285" s="338">
        <v>1900.11</v>
      </c>
      <c r="I285" s="338">
        <v>1992.81</v>
      </c>
      <c r="J285" s="338">
        <v>2044.91</v>
      </c>
      <c r="K285" s="338">
        <v>2048.67</v>
      </c>
      <c r="L285" s="338">
        <v>2115.09</v>
      </c>
      <c r="M285" s="338">
        <v>2113.9499999999998</v>
      </c>
      <c r="N285" s="338">
        <v>2047.04</v>
      </c>
      <c r="O285" s="338">
        <v>2045.63</v>
      </c>
      <c r="P285" s="338">
        <v>2096.59</v>
      </c>
      <c r="Q285" s="338">
        <v>2043.12</v>
      </c>
      <c r="R285" s="338">
        <v>2054.15</v>
      </c>
      <c r="S285" s="338">
        <v>2102.27</v>
      </c>
      <c r="T285" s="338">
        <v>2035.53</v>
      </c>
      <c r="U285" s="338">
        <v>2038.97</v>
      </c>
      <c r="V285" s="338">
        <v>1874.03</v>
      </c>
      <c r="W285" s="338">
        <v>1799.1</v>
      </c>
      <c r="X285" s="338">
        <v>1763.49</v>
      </c>
      <c r="Y285" s="338">
        <v>1737.61</v>
      </c>
    </row>
    <row r="286" spans="1:25" s="334" customFormat="1">
      <c r="A286" s="335">
        <v>23</v>
      </c>
      <c r="B286" s="338">
        <v>1585.06</v>
      </c>
      <c r="C286" s="338">
        <v>1577.99</v>
      </c>
      <c r="D286" s="338">
        <v>1584.21</v>
      </c>
      <c r="E286" s="338">
        <v>1606.61</v>
      </c>
      <c r="F286" s="338">
        <v>1601.43</v>
      </c>
      <c r="G286" s="338">
        <v>1645.85</v>
      </c>
      <c r="H286" s="338">
        <v>1665.22</v>
      </c>
      <c r="I286" s="338">
        <v>1751.44</v>
      </c>
      <c r="J286" s="338">
        <v>1777.83</v>
      </c>
      <c r="K286" s="338">
        <v>1812.38</v>
      </c>
      <c r="L286" s="338">
        <v>1818.98</v>
      </c>
      <c r="M286" s="338">
        <v>1872.22</v>
      </c>
      <c r="N286" s="338">
        <v>1879.82</v>
      </c>
      <c r="O286" s="338">
        <v>1855.57</v>
      </c>
      <c r="P286" s="338">
        <v>1834.68</v>
      </c>
      <c r="Q286" s="338">
        <v>1829.24</v>
      </c>
      <c r="R286" s="338">
        <v>1873.73</v>
      </c>
      <c r="S286" s="338">
        <v>1906.92</v>
      </c>
      <c r="T286" s="338">
        <v>1913.18</v>
      </c>
      <c r="U286" s="338">
        <v>2124.91</v>
      </c>
      <c r="V286" s="338">
        <v>1817.58</v>
      </c>
      <c r="W286" s="338">
        <v>1708.97</v>
      </c>
      <c r="X286" s="338">
        <v>1667.45</v>
      </c>
      <c r="Y286" s="338">
        <v>1655.69</v>
      </c>
    </row>
    <row r="287" spans="1:25" s="334" customFormat="1">
      <c r="A287" s="335">
        <v>24</v>
      </c>
      <c r="B287" s="338">
        <v>1574.81</v>
      </c>
      <c r="C287" s="338">
        <v>1532.76</v>
      </c>
      <c r="D287" s="338">
        <v>1534.02</v>
      </c>
      <c r="E287" s="338">
        <v>1570.33</v>
      </c>
      <c r="F287" s="338">
        <v>1560.09</v>
      </c>
      <c r="G287" s="338">
        <v>1610.6</v>
      </c>
      <c r="H287" s="338">
        <v>1696.99</v>
      </c>
      <c r="I287" s="338">
        <v>1790.28</v>
      </c>
      <c r="J287" s="338">
        <v>1870.5</v>
      </c>
      <c r="K287" s="338">
        <v>1990.58</v>
      </c>
      <c r="L287" s="338">
        <v>1841.95</v>
      </c>
      <c r="M287" s="338">
        <v>1893.38</v>
      </c>
      <c r="N287" s="338">
        <v>1980.07</v>
      </c>
      <c r="O287" s="338">
        <v>2077.19</v>
      </c>
      <c r="P287" s="338">
        <v>2139.1999999999998</v>
      </c>
      <c r="Q287" s="338">
        <v>2106.3200000000002</v>
      </c>
      <c r="R287" s="338">
        <v>2064.61</v>
      </c>
      <c r="S287" s="338">
        <v>2219.7199999999998</v>
      </c>
      <c r="T287" s="338">
        <v>2005.18</v>
      </c>
      <c r="U287" s="338">
        <v>2087.6999999999998</v>
      </c>
      <c r="V287" s="338">
        <v>1774.74</v>
      </c>
      <c r="W287" s="338">
        <v>1636.3</v>
      </c>
      <c r="X287" s="338">
        <v>1602.47</v>
      </c>
      <c r="Y287" s="338">
        <v>1592.54</v>
      </c>
    </row>
    <row r="288" spans="1:25" s="334" customFormat="1">
      <c r="A288" s="335">
        <v>25</v>
      </c>
      <c r="B288" s="338">
        <v>1495.46</v>
      </c>
      <c r="C288" s="338">
        <v>1457.26</v>
      </c>
      <c r="D288" s="338">
        <v>1505.58</v>
      </c>
      <c r="E288" s="338">
        <v>1536.33</v>
      </c>
      <c r="F288" s="338">
        <v>1536.1</v>
      </c>
      <c r="G288" s="338">
        <v>1564.83</v>
      </c>
      <c r="H288" s="338">
        <v>1625.39</v>
      </c>
      <c r="I288" s="338">
        <v>1713.11</v>
      </c>
      <c r="J288" s="338">
        <v>1738.58</v>
      </c>
      <c r="K288" s="338">
        <v>1805.17</v>
      </c>
      <c r="L288" s="338">
        <v>1804.58</v>
      </c>
      <c r="M288" s="338">
        <v>1800.46</v>
      </c>
      <c r="N288" s="338">
        <v>1777.07</v>
      </c>
      <c r="O288" s="338">
        <v>1779.01</v>
      </c>
      <c r="P288" s="338">
        <v>1772.49</v>
      </c>
      <c r="Q288" s="338">
        <v>1731.5</v>
      </c>
      <c r="R288" s="338">
        <v>1789.34</v>
      </c>
      <c r="S288" s="338">
        <v>1981.34</v>
      </c>
      <c r="T288" s="338">
        <v>2214.77</v>
      </c>
      <c r="U288" s="338">
        <v>1864.47</v>
      </c>
      <c r="V288" s="338">
        <v>1653.73</v>
      </c>
      <c r="W288" s="338">
        <v>1597.78</v>
      </c>
      <c r="X288" s="338">
        <v>1568.97</v>
      </c>
      <c r="Y288" s="338">
        <v>1541.66</v>
      </c>
    </row>
    <row r="289" spans="1:25" s="334" customFormat="1">
      <c r="A289" s="335">
        <v>26</v>
      </c>
      <c r="B289" s="338">
        <v>1479.39</v>
      </c>
      <c r="C289" s="338">
        <v>1440.08</v>
      </c>
      <c r="D289" s="338">
        <v>1474.37</v>
      </c>
      <c r="E289" s="338">
        <v>1427.82</v>
      </c>
      <c r="F289" s="338">
        <v>1415.73</v>
      </c>
      <c r="G289" s="338">
        <v>1519.86</v>
      </c>
      <c r="H289" s="338">
        <v>1611.55</v>
      </c>
      <c r="I289" s="338">
        <v>1731</v>
      </c>
      <c r="J289" s="338">
        <v>1809.34</v>
      </c>
      <c r="K289" s="338">
        <v>1814.84</v>
      </c>
      <c r="L289" s="338">
        <v>1817.23</v>
      </c>
      <c r="M289" s="338">
        <v>1808.08</v>
      </c>
      <c r="N289" s="338">
        <v>1807.48</v>
      </c>
      <c r="O289" s="338">
        <v>1701.56</v>
      </c>
      <c r="P289" s="338">
        <v>1725.43</v>
      </c>
      <c r="Q289" s="338">
        <v>1631.5</v>
      </c>
      <c r="R289" s="338">
        <v>1608.56</v>
      </c>
      <c r="S289" s="338">
        <v>1610.56</v>
      </c>
      <c r="T289" s="338">
        <v>1787.72</v>
      </c>
      <c r="U289" s="338">
        <v>1832.02</v>
      </c>
      <c r="V289" s="338">
        <v>1760.13</v>
      </c>
      <c r="W289" s="338">
        <v>1639.49</v>
      </c>
      <c r="X289" s="338">
        <v>1576.41</v>
      </c>
      <c r="Y289" s="338">
        <v>1522.49</v>
      </c>
    </row>
    <row r="290" spans="1:25" s="334" customFormat="1">
      <c r="A290" s="335">
        <v>27</v>
      </c>
      <c r="B290" s="338">
        <v>1551.84</v>
      </c>
      <c r="C290" s="338">
        <v>1499.41</v>
      </c>
      <c r="D290" s="338">
        <v>1500.13</v>
      </c>
      <c r="E290" s="338">
        <v>1488.83</v>
      </c>
      <c r="F290" s="338">
        <v>1476.35</v>
      </c>
      <c r="G290" s="338">
        <v>1597.73</v>
      </c>
      <c r="H290" s="338">
        <v>1640.82</v>
      </c>
      <c r="I290" s="338">
        <v>1731.76</v>
      </c>
      <c r="J290" s="338">
        <v>1789.27</v>
      </c>
      <c r="K290" s="338">
        <v>2004.73</v>
      </c>
      <c r="L290" s="338">
        <v>2004.92</v>
      </c>
      <c r="M290" s="338">
        <v>2002.63</v>
      </c>
      <c r="N290" s="338">
        <v>1903.47</v>
      </c>
      <c r="O290" s="338">
        <v>1816.56</v>
      </c>
      <c r="P290" s="338">
        <v>1710.11</v>
      </c>
      <c r="Q290" s="338">
        <v>1691.94</v>
      </c>
      <c r="R290" s="338">
        <v>1667.64</v>
      </c>
      <c r="S290" s="338">
        <v>1671.97</v>
      </c>
      <c r="T290" s="338">
        <v>2092.09</v>
      </c>
      <c r="U290" s="338">
        <v>2145.92</v>
      </c>
      <c r="V290" s="338">
        <v>1864.87</v>
      </c>
      <c r="W290" s="338">
        <v>1813.02</v>
      </c>
      <c r="X290" s="338">
        <v>1610.89</v>
      </c>
      <c r="Y290" s="338">
        <v>1606.74</v>
      </c>
    </row>
    <row r="291" spans="1:25" s="334" customFormat="1">
      <c r="A291" s="335">
        <v>28</v>
      </c>
      <c r="B291" s="338">
        <v>1568</v>
      </c>
      <c r="C291" s="338">
        <v>1519.47</v>
      </c>
      <c r="D291" s="338">
        <v>1496.12</v>
      </c>
      <c r="E291" s="338">
        <v>1364.04</v>
      </c>
      <c r="F291" s="338">
        <v>1357.02</v>
      </c>
      <c r="G291" s="338">
        <v>1475.14</v>
      </c>
      <c r="H291" s="338">
        <v>1595.99</v>
      </c>
      <c r="I291" s="338">
        <v>1680.69</v>
      </c>
      <c r="J291" s="338">
        <v>1767.09</v>
      </c>
      <c r="K291" s="338">
        <v>1991.71</v>
      </c>
      <c r="L291" s="338">
        <v>2137.66</v>
      </c>
      <c r="M291" s="338">
        <v>2132.73</v>
      </c>
      <c r="N291" s="338">
        <v>2140.34</v>
      </c>
      <c r="O291" s="338">
        <v>2140.27</v>
      </c>
      <c r="P291" s="338">
        <v>2162.2600000000002</v>
      </c>
      <c r="Q291" s="338">
        <v>2080.84</v>
      </c>
      <c r="R291" s="338">
        <v>1835.98</v>
      </c>
      <c r="S291" s="338">
        <v>1843.53</v>
      </c>
      <c r="T291" s="338">
        <v>2355.33</v>
      </c>
      <c r="U291" s="338">
        <v>2428.59</v>
      </c>
      <c r="V291" s="338">
        <v>2113.7199999999998</v>
      </c>
      <c r="W291" s="338">
        <v>1873.22</v>
      </c>
      <c r="X291" s="338">
        <v>1738.53</v>
      </c>
      <c r="Y291" s="338">
        <v>1619.54</v>
      </c>
    </row>
    <row r="292" spans="1:25" s="334" customFormat="1">
      <c r="A292" s="335">
        <v>29</v>
      </c>
      <c r="B292" s="338">
        <v>1513</v>
      </c>
      <c r="C292" s="338">
        <v>1470.24</v>
      </c>
      <c r="D292" s="338">
        <v>1469.7</v>
      </c>
      <c r="E292" s="338">
        <v>1389.92</v>
      </c>
      <c r="F292" s="338">
        <v>1372.98</v>
      </c>
      <c r="G292" s="338">
        <v>1552.33</v>
      </c>
      <c r="H292" s="338">
        <v>1664.39</v>
      </c>
      <c r="I292" s="338">
        <v>1801.07</v>
      </c>
      <c r="J292" s="338">
        <v>1975.56</v>
      </c>
      <c r="K292" s="338">
        <v>1992.87</v>
      </c>
      <c r="L292" s="338">
        <v>1869.44</v>
      </c>
      <c r="M292" s="338">
        <v>1873.37</v>
      </c>
      <c r="N292" s="338">
        <v>1885.52</v>
      </c>
      <c r="O292" s="338">
        <v>1796.58</v>
      </c>
      <c r="P292" s="338">
        <v>1688.89</v>
      </c>
      <c r="Q292" s="338">
        <v>1701.59</v>
      </c>
      <c r="R292" s="338">
        <v>1664.3</v>
      </c>
      <c r="S292" s="338">
        <v>1654.56</v>
      </c>
      <c r="T292" s="338">
        <v>1859.13</v>
      </c>
      <c r="U292" s="338">
        <v>1880.9</v>
      </c>
      <c r="V292" s="338">
        <v>1746.69</v>
      </c>
      <c r="W292" s="338">
        <v>1608.35</v>
      </c>
      <c r="X292" s="338">
        <v>1559.19</v>
      </c>
      <c r="Y292" s="338">
        <v>1477.31</v>
      </c>
    </row>
    <row r="293" spans="1:25" s="334" customFormat="1">
      <c r="A293" s="335">
        <v>30</v>
      </c>
      <c r="B293" s="338">
        <v>1176.19</v>
      </c>
      <c r="C293" s="338">
        <v>1163.05</v>
      </c>
      <c r="D293" s="338">
        <v>1242.71</v>
      </c>
      <c r="E293" s="338">
        <v>1138.8800000000001</v>
      </c>
      <c r="F293" s="338">
        <v>1310.23</v>
      </c>
      <c r="G293" s="338">
        <v>1483.63</v>
      </c>
      <c r="H293" s="338">
        <v>1607.65</v>
      </c>
      <c r="I293" s="338">
        <v>1714.26</v>
      </c>
      <c r="J293" s="338">
        <v>1792.34</v>
      </c>
      <c r="K293" s="338">
        <v>1798.95</v>
      </c>
      <c r="L293" s="338">
        <v>2026.55</v>
      </c>
      <c r="M293" s="338">
        <v>1873.57</v>
      </c>
      <c r="N293" s="338">
        <v>2021.31</v>
      </c>
      <c r="O293" s="338">
        <v>2053.63</v>
      </c>
      <c r="P293" s="338">
        <v>1851.8</v>
      </c>
      <c r="Q293" s="338">
        <v>1819.35</v>
      </c>
      <c r="R293" s="338">
        <v>1827.6</v>
      </c>
      <c r="S293" s="338">
        <v>1809.96</v>
      </c>
      <c r="T293" s="338">
        <v>1812.78</v>
      </c>
      <c r="U293" s="338">
        <v>2024.41</v>
      </c>
      <c r="V293" s="338">
        <v>2039.58</v>
      </c>
      <c r="W293" s="338">
        <v>1797.75</v>
      </c>
      <c r="X293" s="338">
        <v>1653.76</v>
      </c>
      <c r="Y293" s="338">
        <v>1472.05</v>
      </c>
    </row>
    <row r="294" spans="1:25" s="334" customFormat="1">
      <c r="A294" s="335">
        <v>31</v>
      </c>
      <c r="B294" s="338">
        <v>1395.52</v>
      </c>
      <c r="C294" s="338">
        <v>1349.01</v>
      </c>
      <c r="D294" s="338">
        <v>1356.68</v>
      </c>
      <c r="E294" s="338">
        <v>1376.3</v>
      </c>
      <c r="F294" s="338">
        <v>1360.24</v>
      </c>
      <c r="G294" s="338">
        <v>1440.68</v>
      </c>
      <c r="H294" s="338">
        <v>1541.71</v>
      </c>
      <c r="I294" s="338">
        <v>1662.55</v>
      </c>
      <c r="J294" s="338">
        <v>1756.37</v>
      </c>
      <c r="K294" s="338">
        <v>1837.13</v>
      </c>
      <c r="L294" s="338">
        <v>1812.08</v>
      </c>
      <c r="M294" s="338">
        <v>1875.28</v>
      </c>
      <c r="N294" s="338">
        <v>1832.16</v>
      </c>
      <c r="O294" s="338">
        <v>1871.49</v>
      </c>
      <c r="P294" s="338">
        <v>1832.93</v>
      </c>
      <c r="Q294" s="338">
        <v>1678.39</v>
      </c>
      <c r="R294" s="338">
        <v>1637.48</v>
      </c>
      <c r="S294" s="338">
        <v>1873.18</v>
      </c>
      <c r="T294" s="338">
        <v>2232.3000000000002</v>
      </c>
      <c r="U294" s="338">
        <v>1827.53</v>
      </c>
      <c r="V294" s="338">
        <v>1717.65</v>
      </c>
      <c r="W294" s="338">
        <v>1585.59</v>
      </c>
      <c r="X294" s="338">
        <v>1528.2</v>
      </c>
      <c r="Y294" s="338">
        <v>1427.1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59" t="s">
        <v>212</v>
      </c>
      <c r="B296" s="491" t="s">
        <v>215</v>
      </c>
      <c r="C296" s="491"/>
      <c r="D296" s="491"/>
      <c r="E296" s="491"/>
      <c r="F296" s="491"/>
      <c r="G296" s="491"/>
      <c r="H296" s="491"/>
      <c r="I296" s="491"/>
      <c r="J296" s="491"/>
      <c r="K296" s="491"/>
      <c r="L296" s="491"/>
      <c r="M296" s="491"/>
      <c r="N296" s="491"/>
      <c r="O296" s="491"/>
      <c r="P296" s="491"/>
      <c r="Q296" s="491"/>
      <c r="R296" s="491"/>
      <c r="S296" s="491"/>
      <c r="T296" s="491"/>
      <c r="U296" s="491"/>
      <c r="V296" s="491"/>
      <c r="W296" s="491"/>
      <c r="X296" s="491"/>
      <c r="Y296" s="491"/>
    </row>
    <row r="297" spans="1:25" ht="30">
      <c r="A297" s="459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1323.59</v>
      </c>
      <c r="C298" s="281">
        <v>1323.7</v>
      </c>
      <c r="D298" s="281">
        <v>1321.61</v>
      </c>
      <c r="E298" s="281">
        <v>1374.2</v>
      </c>
      <c r="F298" s="281">
        <v>1463</v>
      </c>
      <c r="G298" s="281">
        <v>1548.23</v>
      </c>
      <c r="H298" s="281">
        <v>1722.66</v>
      </c>
      <c r="I298" s="281">
        <v>1843.71</v>
      </c>
      <c r="J298" s="281">
        <v>1946.59</v>
      </c>
      <c r="K298" s="281">
        <v>1944.99</v>
      </c>
      <c r="L298" s="281">
        <v>1945.9</v>
      </c>
      <c r="M298" s="281">
        <v>2127.35</v>
      </c>
      <c r="N298" s="281">
        <v>2126.87</v>
      </c>
      <c r="O298" s="281">
        <v>2124.77</v>
      </c>
      <c r="P298" s="281">
        <v>2104.1</v>
      </c>
      <c r="Q298" s="281">
        <v>2090.5100000000002</v>
      </c>
      <c r="R298" s="281">
        <v>2079.16</v>
      </c>
      <c r="S298" s="281">
        <v>2104.1999999999998</v>
      </c>
      <c r="T298" s="281">
        <v>1990.47</v>
      </c>
      <c r="U298" s="281">
        <v>1863.86</v>
      </c>
      <c r="V298" s="281">
        <v>1688.24</v>
      </c>
      <c r="W298" s="281">
        <v>1567.61</v>
      </c>
      <c r="X298" s="281">
        <v>1513.34</v>
      </c>
      <c r="Y298" s="281">
        <v>1324.5</v>
      </c>
    </row>
    <row r="299" spans="1:25">
      <c r="A299" s="256">
        <v>2</v>
      </c>
      <c r="B299" s="281">
        <v>1280.83</v>
      </c>
      <c r="C299" s="281">
        <v>1244.77</v>
      </c>
      <c r="D299" s="281">
        <v>1246.54</v>
      </c>
      <c r="E299" s="281">
        <v>1248.75</v>
      </c>
      <c r="F299" s="281">
        <v>1295.53</v>
      </c>
      <c r="G299" s="281">
        <v>1294.6199999999999</v>
      </c>
      <c r="H299" s="281">
        <v>1568.97</v>
      </c>
      <c r="I299" s="281">
        <v>1718.06</v>
      </c>
      <c r="J299" s="281">
        <v>1818.34</v>
      </c>
      <c r="K299" s="281">
        <v>1867.7</v>
      </c>
      <c r="L299" s="281">
        <v>1868.61</v>
      </c>
      <c r="M299" s="281">
        <v>2073.54</v>
      </c>
      <c r="N299" s="281">
        <v>2113.52</v>
      </c>
      <c r="O299" s="281">
        <v>2105.4899999999998</v>
      </c>
      <c r="P299" s="281">
        <v>2100.37</v>
      </c>
      <c r="Q299" s="281">
        <v>2091.48</v>
      </c>
      <c r="R299" s="281">
        <v>2187.27</v>
      </c>
      <c r="S299" s="281">
        <v>2191.33</v>
      </c>
      <c r="T299" s="281">
        <v>2078.63</v>
      </c>
      <c r="U299" s="281">
        <v>1927.81</v>
      </c>
      <c r="V299" s="281">
        <v>1908.59</v>
      </c>
      <c r="W299" s="281">
        <v>1775.65</v>
      </c>
      <c r="X299" s="281">
        <v>1676.12</v>
      </c>
      <c r="Y299" s="281">
        <v>1459.73</v>
      </c>
    </row>
    <row r="300" spans="1:25">
      <c r="A300" s="256">
        <v>3</v>
      </c>
      <c r="B300" s="281">
        <v>1565.13</v>
      </c>
      <c r="C300" s="281">
        <v>1556.24</v>
      </c>
      <c r="D300" s="281">
        <v>1548.87</v>
      </c>
      <c r="E300" s="281">
        <v>1546.87</v>
      </c>
      <c r="F300" s="281">
        <v>1527.97</v>
      </c>
      <c r="G300" s="281">
        <v>1578.98</v>
      </c>
      <c r="H300" s="281">
        <v>1624.26</v>
      </c>
      <c r="I300" s="281">
        <v>1807.3</v>
      </c>
      <c r="J300" s="281">
        <v>1868.25</v>
      </c>
      <c r="K300" s="281">
        <v>1934.5</v>
      </c>
      <c r="L300" s="281">
        <v>1922.39</v>
      </c>
      <c r="M300" s="281">
        <v>1955.88</v>
      </c>
      <c r="N300" s="281">
        <v>1943.15</v>
      </c>
      <c r="O300" s="281">
        <v>1906.57</v>
      </c>
      <c r="P300" s="281">
        <v>1940.98</v>
      </c>
      <c r="Q300" s="281">
        <v>1934.21</v>
      </c>
      <c r="R300" s="281">
        <v>1907.81</v>
      </c>
      <c r="S300" s="281">
        <v>1894.69</v>
      </c>
      <c r="T300" s="281">
        <v>1882.14</v>
      </c>
      <c r="U300" s="281">
        <v>1824.19</v>
      </c>
      <c r="V300" s="281">
        <v>1819.11</v>
      </c>
      <c r="W300" s="281">
        <v>1703.6</v>
      </c>
      <c r="X300" s="281">
        <v>1622.51</v>
      </c>
      <c r="Y300" s="281">
        <v>1597.3</v>
      </c>
    </row>
    <row r="301" spans="1:25">
      <c r="A301" s="256">
        <v>4</v>
      </c>
      <c r="B301" s="281">
        <v>1541.06</v>
      </c>
      <c r="C301" s="281">
        <v>1529.93</v>
      </c>
      <c r="D301" s="281">
        <v>1527.59</v>
      </c>
      <c r="E301" s="281">
        <v>1530.54</v>
      </c>
      <c r="F301" s="281">
        <v>1521.92</v>
      </c>
      <c r="G301" s="281">
        <v>1591.59</v>
      </c>
      <c r="H301" s="281">
        <v>1691.43</v>
      </c>
      <c r="I301" s="281">
        <v>1862.08</v>
      </c>
      <c r="J301" s="281">
        <v>1944.76</v>
      </c>
      <c r="K301" s="281">
        <v>2018.1</v>
      </c>
      <c r="L301" s="281">
        <v>1964.5</v>
      </c>
      <c r="M301" s="281">
        <v>2092.6</v>
      </c>
      <c r="N301" s="281">
        <v>2088.36</v>
      </c>
      <c r="O301" s="281">
        <v>2159.52</v>
      </c>
      <c r="P301" s="281">
        <v>2165.6999999999998</v>
      </c>
      <c r="Q301" s="281">
        <v>2074.61</v>
      </c>
      <c r="R301" s="281">
        <v>2070.75</v>
      </c>
      <c r="S301" s="281">
        <v>2188.0100000000002</v>
      </c>
      <c r="T301" s="281">
        <v>1939.2</v>
      </c>
      <c r="U301" s="281">
        <v>1783.33</v>
      </c>
      <c r="V301" s="281">
        <v>1817.29</v>
      </c>
      <c r="W301" s="281">
        <v>1699.57</v>
      </c>
      <c r="X301" s="281">
        <v>1627.18</v>
      </c>
      <c r="Y301" s="281">
        <v>1576.93</v>
      </c>
    </row>
    <row r="302" spans="1:25">
      <c r="A302" s="256">
        <v>5</v>
      </c>
      <c r="B302" s="281">
        <v>1509.49</v>
      </c>
      <c r="C302" s="281">
        <v>1498.33</v>
      </c>
      <c r="D302" s="281">
        <v>1496.92</v>
      </c>
      <c r="E302" s="281">
        <v>1523.34</v>
      </c>
      <c r="F302" s="281">
        <v>1519.13</v>
      </c>
      <c r="G302" s="281">
        <v>1670.95</v>
      </c>
      <c r="H302" s="281">
        <v>1763.46</v>
      </c>
      <c r="I302" s="281">
        <v>1866.3</v>
      </c>
      <c r="J302" s="281">
        <v>1958.52</v>
      </c>
      <c r="K302" s="281">
        <v>2002.02</v>
      </c>
      <c r="L302" s="281">
        <v>2010.47</v>
      </c>
      <c r="M302" s="281">
        <v>2009.44</v>
      </c>
      <c r="N302" s="281">
        <v>2033.73</v>
      </c>
      <c r="O302" s="281">
        <v>2053.46</v>
      </c>
      <c r="P302" s="281">
        <v>2040.55</v>
      </c>
      <c r="Q302" s="281">
        <v>2082.88</v>
      </c>
      <c r="R302" s="281">
        <v>2074.94</v>
      </c>
      <c r="S302" s="281">
        <v>2132.62</v>
      </c>
      <c r="T302" s="281">
        <v>2183.63</v>
      </c>
      <c r="U302" s="281">
        <v>1947.24</v>
      </c>
      <c r="V302" s="281">
        <v>1949.69</v>
      </c>
      <c r="W302" s="281">
        <v>1860.15</v>
      </c>
      <c r="X302" s="281">
        <v>1736.9</v>
      </c>
      <c r="Y302" s="281">
        <v>1647.73</v>
      </c>
    </row>
    <row r="303" spans="1:25">
      <c r="A303" s="256">
        <v>6</v>
      </c>
      <c r="B303" s="281">
        <v>1582.88</v>
      </c>
      <c r="C303" s="281">
        <v>1571.07</v>
      </c>
      <c r="D303" s="281">
        <v>1549.7</v>
      </c>
      <c r="E303" s="281">
        <v>1552.71</v>
      </c>
      <c r="F303" s="281">
        <v>1527.99</v>
      </c>
      <c r="G303" s="281">
        <v>1747.81</v>
      </c>
      <c r="H303" s="281">
        <v>1813.26</v>
      </c>
      <c r="I303" s="281">
        <v>1921.25</v>
      </c>
      <c r="J303" s="281">
        <v>2127.31</v>
      </c>
      <c r="K303" s="281">
        <v>2233.41</v>
      </c>
      <c r="L303" s="281">
        <v>2248.77</v>
      </c>
      <c r="M303" s="281">
        <v>2222.5100000000002</v>
      </c>
      <c r="N303" s="281">
        <v>2222.12</v>
      </c>
      <c r="O303" s="281">
        <v>2220.08</v>
      </c>
      <c r="P303" s="281">
        <v>2218.67</v>
      </c>
      <c r="Q303" s="281">
        <v>2188.39</v>
      </c>
      <c r="R303" s="281">
        <v>2158.59</v>
      </c>
      <c r="S303" s="281">
        <v>2161.7600000000002</v>
      </c>
      <c r="T303" s="281">
        <v>2141.4899999999998</v>
      </c>
      <c r="U303" s="281">
        <v>1975.43</v>
      </c>
      <c r="V303" s="281">
        <v>1944.17</v>
      </c>
      <c r="W303" s="281">
        <v>1824.72</v>
      </c>
      <c r="X303" s="281">
        <v>1622.36</v>
      </c>
      <c r="Y303" s="281">
        <v>1594.01</v>
      </c>
    </row>
    <row r="304" spans="1:25">
      <c r="A304" s="256">
        <v>7</v>
      </c>
      <c r="B304" s="281">
        <v>1593.66</v>
      </c>
      <c r="C304" s="281">
        <v>1579.54</v>
      </c>
      <c r="D304" s="281">
        <v>1568.81</v>
      </c>
      <c r="E304" s="281">
        <v>1546.7</v>
      </c>
      <c r="F304" s="281">
        <v>1537.59</v>
      </c>
      <c r="G304" s="281">
        <v>1619.27</v>
      </c>
      <c r="H304" s="281">
        <v>1686.49</v>
      </c>
      <c r="I304" s="281">
        <v>1801.08</v>
      </c>
      <c r="J304" s="281">
        <v>1956.17</v>
      </c>
      <c r="K304" s="281">
        <v>2123.9699999999998</v>
      </c>
      <c r="L304" s="281">
        <v>2156.0500000000002</v>
      </c>
      <c r="M304" s="281">
        <v>2197.8000000000002</v>
      </c>
      <c r="N304" s="281">
        <v>2239.44</v>
      </c>
      <c r="O304" s="281">
        <v>2252.6799999999998</v>
      </c>
      <c r="P304" s="281">
        <v>2279.52</v>
      </c>
      <c r="Q304" s="281">
        <v>2290.3000000000002</v>
      </c>
      <c r="R304" s="281">
        <v>2289.2600000000002</v>
      </c>
      <c r="S304" s="281">
        <v>2250.6799999999998</v>
      </c>
      <c r="T304" s="281">
        <v>2280.65</v>
      </c>
      <c r="U304" s="281">
        <v>2022.36</v>
      </c>
      <c r="V304" s="281">
        <v>2005.02</v>
      </c>
      <c r="W304" s="281">
        <v>1824.1</v>
      </c>
      <c r="X304" s="281">
        <v>1684.19</v>
      </c>
      <c r="Y304" s="281">
        <v>1630.4</v>
      </c>
    </row>
    <row r="305" spans="1:25">
      <c r="A305" s="256">
        <v>8</v>
      </c>
      <c r="B305" s="281">
        <v>1546.96</v>
      </c>
      <c r="C305" s="281">
        <v>1542.08</v>
      </c>
      <c r="D305" s="281">
        <v>1536.24</v>
      </c>
      <c r="E305" s="281">
        <v>1529.95</v>
      </c>
      <c r="F305" s="281">
        <v>1527.43</v>
      </c>
      <c r="G305" s="281">
        <v>1664.09</v>
      </c>
      <c r="H305" s="281">
        <v>1735.45</v>
      </c>
      <c r="I305" s="281">
        <v>1868.33</v>
      </c>
      <c r="J305" s="281">
        <v>1941.74</v>
      </c>
      <c r="K305" s="281">
        <v>2069.1999999999998</v>
      </c>
      <c r="L305" s="281">
        <v>2105.08</v>
      </c>
      <c r="M305" s="281">
        <v>2101.09</v>
      </c>
      <c r="N305" s="281">
        <v>2138.56</v>
      </c>
      <c r="O305" s="281">
        <v>2128.9699999999998</v>
      </c>
      <c r="P305" s="281">
        <v>2124.02</v>
      </c>
      <c r="Q305" s="281">
        <v>2046.92</v>
      </c>
      <c r="R305" s="281">
        <v>1952</v>
      </c>
      <c r="S305" s="281">
        <v>1963.7</v>
      </c>
      <c r="T305" s="281">
        <v>1923.7</v>
      </c>
      <c r="U305" s="281">
        <v>1806.65</v>
      </c>
      <c r="V305" s="281">
        <v>1813.44</v>
      </c>
      <c r="W305" s="281">
        <v>1644.06</v>
      </c>
      <c r="X305" s="281">
        <v>1565.63</v>
      </c>
      <c r="Y305" s="281">
        <v>1545.7</v>
      </c>
    </row>
    <row r="306" spans="1:25">
      <c r="A306" s="256">
        <v>9</v>
      </c>
      <c r="B306" s="281">
        <v>1473.19</v>
      </c>
      <c r="C306" s="281">
        <v>1327.74</v>
      </c>
      <c r="D306" s="281">
        <v>1406</v>
      </c>
      <c r="E306" s="281">
        <v>1394.2</v>
      </c>
      <c r="F306" s="281">
        <v>1414.03</v>
      </c>
      <c r="G306" s="281">
        <v>1597.68</v>
      </c>
      <c r="H306" s="281">
        <v>1685.46</v>
      </c>
      <c r="I306" s="281">
        <v>1782.84</v>
      </c>
      <c r="J306" s="281">
        <v>1746.69</v>
      </c>
      <c r="K306" s="281">
        <v>1967.34</v>
      </c>
      <c r="L306" s="281">
        <v>1972.31</v>
      </c>
      <c r="M306" s="281">
        <v>1896.76</v>
      </c>
      <c r="N306" s="281">
        <v>1966.79</v>
      </c>
      <c r="O306" s="281">
        <v>1996.68</v>
      </c>
      <c r="P306" s="281">
        <v>2034.62</v>
      </c>
      <c r="Q306" s="281">
        <v>2049.09</v>
      </c>
      <c r="R306" s="281">
        <v>1945.44</v>
      </c>
      <c r="S306" s="281">
        <v>1951.68</v>
      </c>
      <c r="T306" s="281">
        <v>1907.58</v>
      </c>
      <c r="U306" s="281">
        <v>1773.55</v>
      </c>
      <c r="V306" s="281">
        <v>1742.28</v>
      </c>
      <c r="W306" s="281">
        <v>1634.92</v>
      </c>
      <c r="X306" s="281">
        <v>1567.53</v>
      </c>
      <c r="Y306" s="281">
        <v>1510.21</v>
      </c>
    </row>
    <row r="307" spans="1:25">
      <c r="A307" s="256">
        <v>10</v>
      </c>
      <c r="B307" s="281">
        <v>1541.85</v>
      </c>
      <c r="C307" s="281">
        <v>1530.99</v>
      </c>
      <c r="D307" s="281">
        <v>1517.71</v>
      </c>
      <c r="E307" s="281">
        <v>1518.52</v>
      </c>
      <c r="F307" s="281">
        <v>1506.56</v>
      </c>
      <c r="G307" s="281">
        <v>1573.65</v>
      </c>
      <c r="H307" s="281">
        <v>1634.01</v>
      </c>
      <c r="I307" s="281">
        <v>1767.23</v>
      </c>
      <c r="J307" s="281">
        <v>1862.8</v>
      </c>
      <c r="K307" s="281">
        <v>1988.31</v>
      </c>
      <c r="L307" s="281">
        <v>1996.57</v>
      </c>
      <c r="M307" s="281">
        <v>1990.84</v>
      </c>
      <c r="N307" s="281">
        <v>2004.86</v>
      </c>
      <c r="O307" s="281">
        <v>2054.9899999999998</v>
      </c>
      <c r="P307" s="281">
        <v>2062.38</v>
      </c>
      <c r="Q307" s="281">
        <v>2021.42</v>
      </c>
      <c r="R307" s="281">
        <v>1949.95</v>
      </c>
      <c r="S307" s="281">
        <v>1953.85</v>
      </c>
      <c r="T307" s="281">
        <v>1906.08</v>
      </c>
      <c r="U307" s="281">
        <v>1795.13</v>
      </c>
      <c r="V307" s="281">
        <v>1805.56</v>
      </c>
      <c r="W307" s="281">
        <v>1649.55</v>
      </c>
      <c r="X307" s="281">
        <v>1595.62</v>
      </c>
      <c r="Y307" s="281">
        <v>1575.51</v>
      </c>
    </row>
    <row r="308" spans="1:25">
      <c r="A308" s="256">
        <v>11</v>
      </c>
      <c r="B308" s="281">
        <v>1514.95</v>
      </c>
      <c r="C308" s="281">
        <v>1487.2</v>
      </c>
      <c r="D308" s="281">
        <v>1490.06</v>
      </c>
      <c r="E308" s="281">
        <v>1492.66</v>
      </c>
      <c r="F308" s="281">
        <v>1477.37</v>
      </c>
      <c r="G308" s="281">
        <v>1562.51</v>
      </c>
      <c r="H308" s="281">
        <v>1640.64</v>
      </c>
      <c r="I308" s="281">
        <v>1730.62</v>
      </c>
      <c r="J308" s="281">
        <v>1821.6</v>
      </c>
      <c r="K308" s="281">
        <v>1886.59</v>
      </c>
      <c r="L308" s="281">
        <v>1881.24</v>
      </c>
      <c r="M308" s="281">
        <v>1887.82</v>
      </c>
      <c r="N308" s="281">
        <v>1892.08</v>
      </c>
      <c r="O308" s="281">
        <v>1899.85</v>
      </c>
      <c r="P308" s="281">
        <v>1901.36</v>
      </c>
      <c r="Q308" s="281">
        <v>1930.78</v>
      </c>
      <c r="R308" s="281">
        <v>1864.7</v>
      </c>
      <c r="S308" s="281">
        <v>1872.4</v>
      </c>
      <c r="T308" s="281">
        <v>1871.32</v>
      </c>
      <c r="U308" s="281">
        <v>1740.54</v>
      </c>
      <c r="V308" s="281">
        <v>1695.63</v>
      </c>
      <c r="W308" s="281">
        <v>1600.7</v>
      </c>
      <c r="X308" s="281">
        <v>1549.18</v>
      </c>
      <c r="Y308" s="281">
        <v>1536.33</v>
      </c>
    </row>
    <row r="309" spans="1:25">
      <c r="A309" s="256">
        <v>12</v>
      </c>
      <c r="B309" s="281">
        <v>1595.32</v>
      </c>
      <c r="C309" s="281">
        <v>1580.67</v>
      </c>
      <c r="D309" s="281">
        <v>1583.66</v>
      </c>
      <c r="E309" s="281">
        <v>1538.59</v>
      </c>
      <c r="F309" s="281">
        <v>1572.66</v>
      </c>
      <c r="G309" s="281">
        <v>1644.72</v>
      </c>
      <c r="H309" s="281">
        <v>1722.58</v>
      </c>
      <c r="I309" s="281">
        <v>1846.42</v>
      </c>
      <c r="J309" s="281">
        <v>1908.49</v>
      </c>
      <c r="K309" s="281">
        <v>1982.33</v>
      </c>
      <c r="L309" s="281">
        <v>1987.05</v>
      </c>
      <c r="M309" s="281">
        <v>2020.6</v>
      </c>
      <c r="N309" s="281">
        <v>2014.96</v>
      </c>
      <c r="O309" s="281">
        <v>2051.83</v>
      </c>
      <c r="P309" s="281">
        <v>2053.1999999999998</v>
      </c>
      <c r="Q309" s="281">
        <v>2030.16</v>
      </c>
      <c r="R309" s="281">
        <v>2046.27</v>
      </c>
      <c r="S309" s="281">
        <v>2048.71</v>
      </c>
      <c r="T309" s="281">
        <v>2041.37</v>
      </c>
      <c r="U309" s="281">
        <v>1940.62</v>
      </c>
      <c r="V309" s="281">
        <v>1676.2</v>
      </c>
      <c r="W309" s="281">
        <v>1726.39</v>
      </c>
      <c r="X309" s="281">
        <v>1671.61</v>
      </c>
      <c r="Y309" s="281">
        <v>1647.39</v>
      </c>
    </row>
    <row r="310" spans="1:25">
      <c r="A310" s="256">
        <v>13</v>
      </c>
      <c r="B310" s="281">
        <v>1744</v>
      </c>
      <c r="C310" s="281">
        <v>1709.41</v>
      </c>
      <c r="D310" s="281">
        <v>1707.86</v>
      </c>
      <c r="E310" s="281">
        <v>1644.06</v>
      </c>
      <c r="F310" s="281">
        <v>1681.82</v>
      </c>
      <c r="G310" s="281">
        <v>1731.13</v>
      </c>
      <c r="H310" s="281">
        <v>1853.88</v>
      </c>
      <c r="I310" s="281">
        <v>1907.82</v>
      </c>
      <c r="J310" s="281">
        <v>2129.6</v>
      </c>
      <c r="K310" s="281">
        <v>2173.56</v>
      </c>
      <c r="L310" s="281">
        <v>2211.7600000000002</v>
      </c>
      <c r="M310" s="281">
        <v>2233.61</v>
      </c>
      <c r="N310" s="281">
        <v>2221.48</v>
      </c>
      <c r="O310" s="281">
        <v>2240.94</v>
      </c>
      <c r="P310" s="281">
        <v>2243.34</v>
      </c>
      <c r="Q310" s="281">
        <v>2229.34</v>
      </c>
      <c r="R310" s="281">
        <v>2224.7399999999998</v>
      </c>
      <c r="S310" s="281">
        <v>2200.3000000000002</v>
      </c>
      <c r="T310" s="281">
        <v>2132.5500000000002</v>
      </c>
      <c r="U310" s="281">
        <v>1948.44</v>
      </c>
      <c r="V310" s="281">
        <v>1803.67</v>
      </c>
      <c r="W310" s="281">
        <v>1829.56</v>
      </c>
      <c r="X310" s="281">
        <v>1786.22</v>
      </c>
      <c r="Y310" s="281">
        <v>1771.29</v>
      </c>
    </row>
    <row r="311" spans="1:25">
      <c r="A311" s="256">
        <v>14</v>
      </c>
      <c r="B311" s="281">
        <v>1685.55</v>
      </c>
      <c r="C311" s="281">
        <v>1653.35</v>
      </c>
      <c r="D311" s="281">
        <v>1658.55</v>
      </c>
      <c r="E311" s="281">
        <v>1583.27</v>
      </c>
      <c r="F311" s="281">
        <v>1604.7</v>
      </c>
      <c r="G311" s="281">
        <v>1655.6</v>
      </c>
      <c r="H311" s="281">
        <v>1787.26</v>
      </c>
      <c r="I311" s="281">
        <v>1913.39</v>
      </c>
      <c r="J311" s="281">
        <v>1925.27</v>
      </c>
      <c r="K311" s="281">
        <v>2013.12</v>
      </c>
      <c r="L311" s="281">
        <v>2133.4</v>
      </c>
      <c r="M311" s="281">
        <v>2119.9299999999998</v>
      </c>
      <c r="N311" s="281">
        <v>2136.94</v>
      </c>
      <c r="O311" s="281">
        <v>2153.2199999999998</v>
      </c>
      <c r="P311" s="281">
        <v>2153.41</v>
      </c>
      <c r="Q311" s="281">
        <v>2123.58</v>
      </c>
      <c r="R311" s="281">
        <v>2132.65</v>
      </c>
      <c r="S311" s="281">
        <v>2113.92</v>
      </c>
      <c r="T311" s="281">
        <v>2041.26</v>
      </c>
      <c r="U311" s="281">
        <v>1927.06</v>
      </c>
      <c r="V311" s="281">
        <v>1759.5</v>
      </c>
      <c r="W311" s="281">
        <v>1808.92</v>
      </c>
      <c r="X311" s="281">
        <v>1731.19</v>
      </c>
      <c r="Y311" s="281">
        <v>1721.7</v>
      </c>
    </row>
    <row r="312" spans="1:25">
      <c r="A312" s="256">
        <v>15</v>
      </c>
      <c r="B312" s="281">
        <v>1753.17</v>
      </c>
      <c r="C312" s="281">
        <v>1742.06</v>
      </c>
      <c r="D312" s="281">
        <v>1737.45</v>
      </c>
      <c r="E312" s="281">
        <v>1696.61</v>
      </c>
      <c r="F312" s="281">
        <v>1734</v>
      </c>
      <c r="G312" s="281">
        <v>1779.18</v>
      </c>
      <c r="H312" s="281">
        <v>1879.24</v>
      </c>
      <c r="I312" s="281">
        <v>1968.51</v>
      </c>
      <c r="J312" s="281">
        <v>2087.19</v>
      </c>
      <c r="K312" s="281">
        <v>2144.66</v>
      </c>
      <c r="L312" s="281">
        <v>2157.67</v>
      </c>
      <c r="M312" s="281">
        <v>2166.11</v>
      </c>
      <c r="N312" s="281">
        <v>2133.56</v>
      </c>
      <c r="O312" s="281">
        <v>2123.69</v>
      </c>
      <c r="P312" s="281">
        <v>2106.61</v>
      </c>
      <c r="Q312" s="281">
        <v>2084.91</v>
      </c>
      <c r="R312" s="281">
        <v>2045.49</v>
      </c>
      <c r="S312" s="281">
        <v>2038.66</v>
      </c>
      <c r="T312" s="281">
        <v>1970.08</v>
      </c>
      <c r="U312" s="281">
        <v>1858.48</v>
      </c>
      <c r="V312" s="281">
        <v>1775.44</v>
      </c>
      <c r="W312" s="281">
        <v>1812.75</v>
      </c>
      <c r="X312" s="281">
        <v>1781.86</v>
      </c>
      <c r="Y312" s="281">
        <v>1765.05</v>
      </c>
    </row>
    <row r="313" spans="1:25">
      <c r="A313" s="256">
        <v>16</v>
      </c>
      <c r="B313" s="281">
        <v>1648</v>
      </c>
      <c r="C313" s="281">
        <v>1633.12</v>
      </c>
      <c r="D313" s="281">
        <v>1632.05</v>
      </c>
      <c r="E313" s="281">
        <v>1548.88</v>
      </c>
      <c r="F313" s="281">
        <v>1612.28</v>
      </c>
      <c r="G313" s="281">
        <v>1713.51</v>
      </c>
      <c r="H313" s="281">
        <v>1867.3</v>
      </c>
      <c r="I313" s="281">
        <v>1908.49</v>
      </c>
      <c r="J313" s="281">
        <v>1948.09</v>
      </c>
      <c r="K313" s="281">
        <v>2005.94</v>
      </c>
      <c r="L313" s="281">
        <v>2037.38</v>
      </c>
      <c r="M313" s="281">
        <v>2005.2</v>
      </c>
      <c r="N313" s="281">
        <v>2003.05</v>
      </c>
      <c r="O313" s="281">
        <v>2009.2</v>
      </c>
      <c r="P313" s="281">
        <v>2045.33</v>
      </c>
      <c r="Q313" s="281">
        <v>2018.27</v>
      </c>
      <c r="R313" s="281">
        <v>1977.44</v>
      </c>
      <c r="S313" s="281">
        <v>2037</v>
      </c>
      <c r="T313" s="281">
        <v>1993.8</v>
      </c>
      <c r="U313" s="281">
        <v>1863.93</v>
      </c>
      <c r="V313" s="281">
        <v>1793.89</v>
      </c>
      <c r="W313" s="281">
        <v>1879.97</v>
      </c>
      <c r="X313" s="281">
        <v>1768.98</v>
      </c>
      <c r="Y313" s="281">
        <v>1670.37</v>
      </c>
    </row>
    <row r="314" spans="1:25">
      <c r="A314" s="256">
        <v>17</v>
      </c>
      <c r="B314" s="281">
        <v>1810.38</v>
      </c>
      <c r="C314" s="281">
        <v>1773.49</v>
      </c>
      <c r="D314" s="281">
        <v>1776.47</v>
      </c>
      <c r="E314" s="281">
        <v>1718.83</v>
      </c>
      <c r="F314" s="281">
        <v>1759.4</v>
      </c>
      <c r="G314" s="281">
        <v>1838.98</v>
      </c>
      <c r="H314" s="281">
        <v>1878.8</v>
      </c>
      <c r="I314" s="281">
        <v>1919.07</v>
      </c>
      <c r="J314" s="281">
        <v>2007.91</v>
      </c>
      <c r="K314" s="281">
        <v>2042.27</v>
      </c>
      <c r="L314" s="281">
        <v>2163.11</v>
      </c>
      <c r="M314" s="281">
        <v>2135.8000000000002</v>
      </c>
      <c r="N314" s="281">
        <v>2178.29</v>
      </c>
      <c r="O314" s="281">
        <v>2193.59</v>
      </c>
      <c r="P314" s="281">
        <v>2240.87</v>
      </c>
      <c r="Q314" s="281">
        <v>2138.44</v>
      </c>
      <c r="R314" s="281">
        <v>2056.09</v>
      </c>
      <c r="S314" s="281">
        <v>2059.09</v>
      </c>
      <c r="T314" s="281">
        <v>2078.2600000000002</v>
      </c>
      <c r="U314" s="281">
        <v>1947.37</v>
      </c>
      <c r="V314" s="281">
        <v>1873.17</v>
      </c>
      <c r="W314" s="281">
        <v>1919.32</v>
      </c>
      <c r="X314" s="281">
        <v>1831.88</v>
      </c>
      <c r="Y314" s="281">
        <v>1820</v>
      </c>
    </row>
    <row r="315" spans="1:25">
      <c r="A315" s="256">
        <v>18</v>
      </c>
      <c r="B315" s="281">
        <v>1736.03</v>
      </c>
      <c r="C315" s="281">
        <v>1725.72</v>
      </c>
      <c r="D315" s="281">
        <v>1716.25</v>
      </c>
      <c r="E315" s="281">
        <v>1673.15</v>
      </c>
      <c r="F315" s="281">
        <v>1707.54</v>
      </c>
      <c r="G315" s="281">
        <v>1755.01</v>
      </c>
      <c r="H315" s="281">
        <v>1787.93</v>
      </c>
      <c r="I315" s="281">
        <v>1853</v>
      </c>
      <c r="J315" s="281">
        <v>1854.05</v>
      </c>
      <c r="K315" s="281">
        <v>1852.5</v>
      </c>
      <c r="L315" s="281">
        <v>1843.94</v>
      </c>
      <c r="M315" s="281">
        <v>1856.51</v>
      </c>
      <c r="N315" s="281">
        <v>1857.53</v>
      </c>
      <c r="O315" s="281">
        <v>1882.95</v>
      </c>
      <c r="P315" s="281">
        <v>1924.74</v>
      </c>
      <c r="Q315" s="281">
        <v>1862.31</v>
      </c>
      <c r="R315" s="281">
        <v>1859.93</v>
      </c>
      <c r="S315" s="281">
        <v>1856.52</v>
      </c>
      <c r="T315" s="281">
        <v>1730.14</v>
      </c>
      <c r="U315" s="281">
        <v>1711.41</v>
      </c>
      <c r="V315" s="281">
        <v>1732.37</v>
      </c>
      <c r="W315" s="281">
        <v>1742.12</v>
      </c>
      <c r="X315" s="281">
        <v>1721.14</v>
      </c>
      <c r="Y315" s="281">
        <v>1680.45</v>
      </c>
    </row>
    <row r="316" spans="1:25">
      <c r="A316" s="256">
        <v>19</v>
      </c>
      <c r="B316" s="281">
        <v>1739.25</v>
      </c>
      <c r="C316" s="281">
        <v>1734.13</v>
      </c>
      <c r="D316" s="281">
        <v>1730.44</v>
      </c>
      <c r="E316" s="281">
        <v>1742.1</v>
      </c>
      <c r="F316" s="281">
        <v>1727.56</v>
      </c>
      <c r="G316" s="281">
        <v>1790.94</v>
      </c>
      <c r="H316" s="281">
        <v>1848.18</v>
      </c>
      <c r="I316" s="281">
        <v>1866.17</v>
      </c>
      <c r="J316" s="281">
        <v>1871.71</v>
      </c>
      <c r="K316" s="281">
        <v>1885.49</v>
      </c>
      <c r="L316" s="281">
        <v>1887.38</v>
      </c>
      <c r="M316" s="281">
        <v>1890.44</v>
      </c>
      <c r="N316" s="281">
        <v>1895.1</v>
      </c>
      <c r="O316" s="281">
        <v>1924.12</v>
      </c>
      <c r="P316" s="281">
        <v>1866.6</v>
      </c>
      <c r="Q316" s="281">
        <v>1863.53</v>
      </c>
      <c r="R316" s="281">
        <v>1869.67</v>
      </c>
      <c r="S316" s="281">
        <v>1793.88</v>
      </c>
      <c r="T316" s="281">
        <v>1821.21</v>
      </c>
      <c r="U316" s="281">
        <v>1926.21</v>
      </c>
      <c r="V316" s="281">
        <v>1878.58</v>
      </c>
      <c r="W316" s="281">
        <v>1812.86</v>
      </c>
      <c r="X316" s="281">
        <v>1801.71</v>
      </c>
      <c r="Y316" s="281">
        <v>1796.49</v>
      </c>
    </row>
    <row r="317" spans="1:25">
      <c r="A317" s="256">
        <v>20</v>
      </c>
      <c r="B317" s="281">
        <v>1828.84</v>
      </c>
      <c r="C317" s="281">
        <v>1813.35</v>
      </c>
      <c r="D317" s="281">
        <v>1809.11</v>
      </c>
      <c r="E317" s="281">
        <v>1809.51</v>
      </c>
      <c r="F317" s="281">
        <v>1794.37</v>
      </c>
      <c r="G317" s="281">
        <v>1845.13</v>
      </c>
      <c r="H317" s="281">
        <v>1901.99</v>
      </c>
      <c r="I317" s="281">
        <v>1963.24</v>
      </c>
      <c r="J317" s="281">
        <v>2122.11</v>
      </c>
      <c r="K317" s="281">
        <v>2131.27</v>
      </c>
      <c r="L317" s="281">
        <v>2138.1</v>
      </c>
      <c r="M317" s="281">
        <v>2110.79</v>
      </c>
      <c r="N317" s="281">
        <v>2102.81</v>
      </c>
      <c r="O317" s="281">
        <v>2119.0100000000002</v>
      </c>
      <c r="P317" s="281">
        <v>2118.38</v>
      </c>
      <c r="Q317" s="281">
        <v>2113.27</v>
      </c>
      <c r="R317" s="281">
        <v>2112.3000000000002</v>
      </c>
      <c r="S317" s="281">
        <v>2112.87</v>
      </c>
      <c r="T317" s="281">
        <v>2105.7800000000002</v>
      </c>
      <c r="U317" s="281">
        <v>2143.33</v>
      </c>
      <c r="V317" s="281">
        <v>1990.77</v>
      </c>
      <c r="W317" s="281">
        <v>1938.63</v>
      </c>
      <c r="X317" s="281">
        <v>1894.08</v>
      </c>
      <c r="Y317" s="281">
        <v>1862.12</v>
      </c>
    </row>
    <row r="318" spans="1:25">
      <c r="A318" s="256">
        <v>21</v>
      </c>
      <c r="B318" s="281">
        <v>1972.52</v>
      </c>
      <c r="C318" s="281">
        <v>1945.04</v>
      </c>
      <c r="D318" s="281">
        <v>1902.11</v>
      </c>
      <c r="E318" s="281">
        <v>1942.38</v>
      </c>
      <c r="F318" s="281">
        <v>1915.24</v>
      </c>
      <c r="G318" s="281">
        <v>2277.02</v>
      </c>
      <c r="H318" s="281">
        <v>2019.62</v>
      </c>
      <c r="I318" s="281">
        <v>2120.5100000000002</v>
      </c>
      <c r="J318" s="281">
        <v>2450.13</v>
      </c>
      <c r="K318" s="281">
        <v>2558.0100000000002</v>
      </c>
      <c r="L318" s="281">
        <v>2560.7199999999998</v>
      </c>
      <c r="M318" s="281">
        <v>2642.21</v>
      </c>
      <c r="N318" s="281">
        <v>2511.6999999999998</v>
      </c>
      <c r="O318" s="281">
        <v>2506.02</v>
      </c>
      <c r="P318" s="281">
        <v>2504.77</v>
      </c>
      <c r="Q318" s="281">
        <v>2498.77</v>
      </c>
      <c r="R318" s="281">
        <v>2625.35</v>
      </c>
      <c r="S318" s="281">
        <v>2580.08</v>
      </c>
      <c r="T318" s="281">
        <v>2493.11</v>
      </c>
      <c r="U318" s="281">
        <v>2512.25</v>
      </c>
      <c r="V318" s="281">
        <v>2215.2600000000002</v>
      </c>
      <c r="W318" s="281">
        <v>2045.8</v>
      </c>
      <c r="X318" s="281">
        <v>1983.58</v>
      </c>
      <c r="Y318" s="281">
        <v>1968.77</v>
      </c>
    </row>
    <row r="319" spans="1:25">
      <c r="A319" s="256">
        <v>22</v>
      </c>
      <c r="B319" s="281">
        <v>1970.07</v>
      </c>
      <c r="C319" s="281">
        <v>1956.22</v>
      </c>
      <c r="D319" s="281">
        <v>1941.23</v>
      </c>
      <c r="E319" s="281">
        <v>1946.71</v>
      </c>
      <c r="F319" s="281">
        <v>1929.3</v>
      </c>
      <c r="G319" s="281">
        <v>1991.04</v>
      </c>
      <c r="H319" s="281">
        <v>2071.9899999999998</v>
      </c>
      <c r="I319" s="281">
        <v>2164.69</v>
      </c>
      <c r="J319" s="281">
        <v>2216.79</v>
      </c>
      <c r="K319" s="281">
        <v>2220.5500000000002</v>
      </c>
      <c r="L319" s="281">
        <v>2286.9699999999998</v>
      </c>
      <c r="M319" s="281">
        <v>2285.83</v>
      </c>
      <c r="N319" s="281">
        <v>2218.92</v>
      </c>
      <c r="O319" s="281">
        <v>2217.5100000000002</v>
      </c>
      <c r="P319" s="281">
        <v>2268.4699999999998</v>
      </c>
      <c r="Q319" s="281">
        <v>2215</v>
      </c>
      <c r="R319" s="281">
        <v>2226.0300000000002</v>
      </c>
      <c r="S319" s="281">
        <v>2274.15</v>
      </c>
      <c r="T319" s="281">
        <v>2207.41</v>
      </c>
      <c r="U319" s="281">
        <v>2210.85</v>
      </c>
      <c r="V319" s="281">
        <v>2045.91</v>
      </c>
      <c r="W319" s="281">
        <v>1970.98</v>
      </c>
      <c r="X319" s="281">
        <v>1935.37</v>
      </c>
      <c r="Y319" s="281">
        <v>1909.49</v>
      </c>
    </row>
    <row r="320" spans="1:25">
      <c r="A320" s="256">
        <v>23</v>
      </c>
      <c r="B320" s="281">
        <v>1756.94</v>
      </c>
      <c r="C320" s="281">
        <v>1749.87</v>
      </c>
      <c r="D320" s="281">
        <v>1756.09</v>
      </c>
      <c r="E320" s="281">
        <v>1778.49</v>
      </c>
      <c r="F320" s="281">
        <v>1773.31</v>
      </c>
      <c r="G320" s="281">
        <v>1817.73</v>
      </c>
      <c r="H320" s="281">
        <v>1837.1</v>
      </c>
      <c r="I320" s="281">
        <v>1923.32</v>
      </c>
      <c r="J320" s="281">
        <v>1949.71</v>
      </c>
      <c r="K320" s="281">
        <v>1984.26</v>
      </c>
      <c r="L320" s="281">
        <v>1990.86</v>
      </c>
      <c r="M320" s="281">
        <v>2044.1</v>
      </c>
      <c r="N320" s="281">
        <v>2051.6999999999998</v>
      </c>
      <c r="O320" s="281">
        <v>2027.45</v>
      </c>
      <c r="P320" s="281">
        <v>2006.56</v>
      </c>
      <c r="Q320" s="281">
        <v>2001.12</v>
      </c>
      <c r="R320" s="281">
        <v>2045.61</v>
      </c>
      <c r="S320" s="281">
        <v>2078.8000000000002</v>
      </c>
      <c r="T320" s="281">
        <v>2085.06</v>
      </c>
      <c r="U320" s="281">
        <v>2296.79</v>
      </c>
      <c r="V320" s="281">
        <v>1989.46</v>
      </c>
      <c r="W320" s="281">
        <v>1880.85</v>
      </c>
      <c r="X320" s="281">
        <v>1839.33</v>
      </c>
      <c r="Y320" s="281">
        <v>1827.57</v>
      </c>
    </row>
    <row r="321" spans="1:25">
      <c r="A321" s="256">
        <v>24</v>
      </c>
      <c r="B321" s="281">
        <v>1746.69</v>
      </c>
      <c r="C321" s="281">
        <v>1704.64</v>
      </c>
      <c r="D321" s="281">
        <v>1705.9</v>
      </c>
      <c r="E321" s="281">
        <v>1742.21</v>
      </c>
      <c r="F321" s="281">
        <v>1731.97</v>
      </c>
      <c r="G321" s="281">
        <v>1782.48</v>
      </c>
      <c r="H321" s="281">
        <v>1868.87</v>
      </c>
      <c r="I321" s="281">
        <v>1962.16</v>
      </c>
      <c r="J321" s="281">
        <v>2042.38</v>
      </c>
      <c r="K321" s="281">
        <v>2162.46</v>
      </c>
      <c r="L321" s="281">
        <v>2013.83</v>
      </c>
      <c r="M321" s="281">
        <v>2065.2600000000002</v>
      </c>
      <c r="N321" s="281">
        <v>2151.9499999999998</v>
      </c>
      <c r="O321" s="281">
        <v>2249.0700000000002</v>
      </c>
      <c r="P321" s="281">
        <v>2311.08</v>
      </c>
      <c r="Q321" s="281">
        <v>2278.1999999999998</v>
      </c>
      <c r="R321" s="281">
        <v>2236.4899999999998</v>
      </c>
      <c r="S321" s="281">
        <v>2391.6</v>
      </c>
      <c r="T321" s="281">
        <v>2177.06</v>
      </c>
      <c r="U321" s="281">
        <v>2259.58</v>
      </c>
      <c r="V321" s="281">
        <v>1946.62</v>
      </c>
      <c r="W321" s="281">
        <v>1808.18</v>
      </c>
      <c r="X321" s="281">
        <v>1774.35</v>
      </c>
      <c r="Y321" s="281">
        <v>1764.42</v>
      </c>
    </row>
    <row r="322" spans="1:25">
      <c r="A322" s="256">
        <v>25</v>
      </c>
      <c r="B322" s="281">
        <v>1667.34</v>
      </c>
      <c r="C322" s="281">
        <v>1629.14</v>
      </c>
      <c r="D322" s="281">
        <v>1677.46</v>
      </c>
      <c r="E322" s="281">
        <v>1708.21</v>
      </c>
      <c r="F322" s="281">
        <v>1707.98</v>
      </c>
      <c r="G322" s="281">
        <v>1736.71</v>
      </c>
      <c r="H322" s="281">
        <v>1797.27</v>
      </c>
      <c r="I322" s="281">
        <v>1884.99</v>
      </c>
      <c r="J322" s="281">
        <v>1910.46</v>
      </c>
      <c r="K322" s="281">
        <v>1977.05</v>
      </c>
      <c r="L322" s="281">
        <v>1976.46</v>
      </c>
      <c r="M322" s="281">
        <v>1972.34</v>
      </c>
      <c r="N322" s="281">
        <v>1948.95</v>
      </c>
      <c r="O322" s="281">
        <v>1950.89</v>
      </c>
      <c r="P322" s="281">
        <v>1944.37</v>
      </c>
      <c r="Q322" s="281">
        <v>1903.38</v>
      </c>
      <c r="R322" s="281">
        <v>1961.22</v>
      </c>
      <c r="S322" s="281">
        <v>2153.2199999999998</v>
      </c>
      <c r="T322" s="281">
        <v>2386.65</v>
      </c>
      <c r="U322" s="281">
        <v>2036.35</v>
      </c>
      <c r="V322" s="281">
        <v>1825.61</v>
      </c>
      <c r="W322" s="281">
        <v>1769.66</v>
      </c>
      <c r="X322" s="281">
        <v>1740.85</v>
      </c>
      <c r="Y322" s="281">
        <v>1713.54</v>
      </c>
    </row>
    <row r="323" spans="1:25">
      <c r="A323" s="256">
        <v>26</v>
      </c>
      <c r="B323" s="281">
        <v>1651.27</v>
      </c>
      <c r="C323" s="281">
        <v>1611.96</v>
      </c>
      <c r="D323" s="281">
        <v>1646.25</v>
      </c>
      <c r="E323" s="281">
        <v>1599.7</v>
      </c>
      <c r="F323" s="281">
        <v>1587.61</v>
      </c>
      <c r="G323" s="281">
        <v>1691.74</v>
      </c>
      <c r="H323" s="281">
        <v>1783.43</v>
      </c>
      <c r="I323" s="281">
        <v>1902.88</v>
      </c>
      <c r="J323" s="281">
        <v>1981.22</v>
      </c>
      <c r="K323" s="281">
        <v>1986.72</v>
      </c>
      <c r="L323" s="281">
        <v>1989.11</v>
      </c>
      <c r="M323" s="281">
        <v>1979.96</v>
      </c>
      <c r="N323" s="281">
        <v>1979.36</v>
      </c>
      <c r="O323" s="281">
        <v>1873.44</v>
      </c>
      <c r="P323" s="281">
        <v>1897.31</v>
      </c>
      <c r="Q323" s="281">
        <v>1803.38</v>
      </c>
      <c r="R323" s="281">
        <v>1780.44</v>
      </c>
      <c r="S323" s="281">
        <v>1782.44</v>
      </c>
      <c r="T323" s="281">
        <v>1959.6</v>
      </c>
      <c r="U323" s="281">
        <v>2003.9</v>
      </c>
      <c r="V323" s="281">
        <v>1932.01</v>
      </c>
      <c r="W323" s="281">
        <v>1811.37</v>
      </c>
      <c r="X323" s="281">
        <v>1748.29</v>
      </c>
      <c r="Y323" s="281">
        <v>1694.37</v>
      </c>
    </row>
    <row r="324" spans="1:25">
      <c r="A324" s="256">
        <v>27</v>
      </c>
      <c r="B324" s="281">
        <v>1723.72</v>
      </c>
      <c r="C324" s="281">
        <v>1671.29</v>
      </c>
      <c r="D324" s="281">
        <v>1672.01</v>
      </c>
      <c r="E324" s="281">
        <v>1660.71</v>
      </c>
      <c r="F324" s="281">
        <v>1648.23</v>
      </c>
      <c r="G324" s="281">
        <v>1769.61</v>
      </c>
      <c r="H324" s="281">
        <v>1812.7</v>
      </c>
      <c r="I324" s="281">
        <v>1903.64</v>
      </c>
      <c r="J324" s="281">
        <v>1961.15</v>
      </c>
      <c r="K324" s="281">
        <v>2176.61</v>
      </c>
      <c r="L324" s="281">
        <v>2176.8000000000002</v>
      </c>
      <c r="M324" s="281">
        <v>2174.5100000000002</v>
      </c>
      <c r="N324" s="281">
        <v>2075.35</v>
      </c>
      <c r="O324" s="281">
        <v>1988.44</v>
      </c>
      <c r="P324" s="281">
        <v>1881.99</v>
      </c>
      <c r="Q324" s="281">
        <v>1863.82</v>
      </c>
      <c r="R324" s="281">
        <v>1839.52</v>
      </c>
      <c r="S324" s="281">
        <v>1843.85</v>
      </c>
      <c r="T324" s="281">
        <v>2263.9699999999998</v>
      </c>
      <c r="U324" s="281">
        <v>2317.8000000000002</v>
      </c>
      <c r="V324" s="281">
        <v>2036.75</v>
      </c>
      <c r="W324" s="281">
        <v>1984.9</v>
      </c>
      <c r="X324" s="281">
        <v>1782.77</v>
      </c>
      <c r="Y324" s="281">
        <v>1778.62</v>
      </c>
    </row>
    <row r="325" spans="1:25">
      <c r="A325" s="256">
        <v>28</v>
      </c>
      <c r="B325" s="281">
        <v>1739.88</v>
      </c>
      <c r="C325" s="281">
        <v>1691.35</v>
      </c>
      <c r="D325" s="281">
        <v>1668</v>
      </c>
      <c r="E325" s="281">
        <v>1535.92</v>
      </c>
      <c r="F325" s="281">
        <v>1528.9</v>
      </c>
      <c r="G325" s="281">
        <v>1647.02</v>
      </c>
      <c r="H325" s="281">
        <v>1767.87</v>
      </c>
      <c r="I325" s="281">
        <v>1852.57</v>
      </c>
      <c r="J325" s="281">
        <v>1938.97</v>
      </c>
      <c r="K325" s="281">
        <v>2163.59</v>
      </c>
      <c r="L325" s="281">
        <v>2309.54</v>
      </c>
      <c r="M325" s="281">
        <v>2304.61</v>
      </c>
      <c r="N325" s="281">
        <v>2312.2199999999998</v>
      </c>
      <c r="O325" s="281">
        <v>2312.15</v>
      </c>
      <c r="P325" s="281">
        <v>2334.14</v>
      </c>
      <c r="Q325" s="281">
        <v>2252.7199999999998</v>
      </c>
      <c r="R325" s="281">
        <v>2007.86</v>
      </c>
      <c r="S325" s="281">
        <v>2015.41</v>
      </c>
      <c r="T325" s="281">
        <v>2527.21</v>
      </c>
      <c r="U325" s="281">
        <v>2600.4699999999998</v>
      </c>
      <c r="V325" s="281">
        <v>2285.6</v>
      </c>
      <c r="W325" s="281">
        <v>2045.1</v>
      </c>
      <c r="X325" s="281">
        <v>1910.41</v>
      </c>
      <c r="Y325" s="281">
        <v>1791.42</v>
      </c>
    </row>
    <row r="326" spans="1:25">
      <c r="A326" s="256">
        <v>29</v>
      </c>
      <c r="B326" s="281">
        <v>1684.88</v>
      </c>
      <c r="C326" s="281">
        <v>1642.12</v>
      </c>
      <c r="D326" s="281">
        <v>1641.58</v>
      </c>
      <c r="E326" s="281">
        <v>1561.8</v>
      </c>
      <c r="F326" s="281">
        <v>1544.86</v>
      </c>
      <c r="G326" s="281">
        <v>1724.21</v>
      </c>
      <c r="H326" s="281">
        <v>1836.27</v>
      </c>
      <c r="I326" s="281">
        <v>1972.95</v>
      </c>
      <c r="J326" s="281">
        <v>2147.44</v>
      </c>
      <c r="K326" s="281">
        <v>2164.75</v>
      </c>
      <c r="L326" s="281">
        <v>2041.32</v>
      </c>
      <c r="M326" s="281">
        <v>2045.25</v>
      </c>
      <c r="N326" s="281">
        <v>2057.4</v>
      </c>
      <c r="O326" s="281">
        <v>1968.46</v>
      </c>
      <c r="P326" s="281">
        <v>1860.77</v>
      </c>
      <c r="Q326" s="281">
        <v>1873.47</v>
      </c>
      <c r="R326" s="281">
        <v>1836.18</v>
      </c>
      <c r="S326" s="281">
        <v>1826.44</v>
      </c>
      <c r="T326" s="281">
        <v>2031.01</v>
      </c>
      <c r="U326" s="281">
        <v>2052.7800000000002</v>
      </c>
      <c r="V326" s="281">
        <v>1918.57</v>
      </c>
      <c r="W326" s="281">
        <v>1780.23</v>
      </c>
      <c r="X326" s="281">
        <v>1731.07</v>
      </c>
      <c r="Y326" s="281">
        <v>1649.19</v>
      </c>
    </row>
    <row r="327" spans="1:25">
      <c r="A327" s="256">
        <v>30</v>
      </c>
      <c r="B327" s="281">
        <v>1348.07</v>
      </c>
      <c r="C327" s="281">
        <v>1334.93</v>
      </c>
      <c r="D327" s="281">
        <v>1414.59</v>
      </c>
      <c r="E327" s="281">
        <v>1310.76</v>
      </c>
      <c r="F327" s="281">
        <v>1482.11</v>
      </c>
      <c r="G327" s="281">
        <v>1655.51</v>
      </c>
      <c r="H327" s="281">
        <v>1779.53</v>
      </c>
      <c r="I327" s="281">
        <v>1886.14</v>
      </c>
      <c r="J327" s="281">
        <v>1964.22</v>
      </c>
      <c r="K327" s="281">
        <v>1970.83</v>
      </c>
      <c r="L327" s="281">
        <v>2198.4299999999998</v>
      </c>
      <c r="M327" s="281">
        <v>2045.45</v>
      </c>
      <c r="N327" s="281">
        <v>2193.19</v>
      </c>
      <c r="O327" s="281">
        <v>2225.5100000000002</v>
      </c>
      <c r="P327" s="281">
        <v>2023.68</v>
      </c>
      <c r="Q327" s="281">
        <v>1991.23</v>
      </c>
      <c r="R327" s="281">
        <v>1999.48</v>
      </c>
      <c r="S327" s="281">
        <v>1981.84</v>
      </c>
      <c r="T327" s="281">
        <v>1984.66</v>
      </c>
      <c r="U327" s="281">
        <v>2196.29</v>
      </c>
      <c r="V327" s="281">
        <v>2211.46</v>
      </c>
      <c r="W327" s="281">
        <v>1969.63</v>
      </c>
      <c r="X327" s="281">
        <v>1825.64</v>
      </c>
      <c r="Y327" s="281">
        <v>1643.93</v>
      </c>
    </row>
    <row r="328" spans="1:25">
      <c r="A328" s="256">
        <v>31</v>
      </c>
      <c r="B328" s="281">
        <v>1567.4</v>
      </c>
      <c r="C328" s="281">
        <v>1520.89</v>
      </c>
      <c r="D328" s="281">
        <v>1528.56</v>
      </c>
      <c r="E328" s="281">
        <v>1548.18</v>
      </c>
      <c r="F328" s="281">
        <v>1532.12</v>
      </c>
      <c r="G328" s="281">
        <v>1612.56</v>
      </c>
      <c r="H328" s="281">
        <v>1713.59</v>
      </c>
      <c r="I328" s="281">
        <v>1834.43</v>
      </c>
      <c r="J328" s="281">
        <v>1928.25</v>
      </c>
      <c r="K328" s="281">
        <v>2009.01</v>
      </c>
      <c r="L328" s="281">
        <v>1983.96</v>
      </c>
      <c r="M328" s="281">
        <v>2047.16</v>
      </c>
      <c r="N328" s="281">
        <v>2004.04</v>
      </c>
      <c r="O328" s="281">
        <v>2043.37</v>
      </c>
      <c r="P328" s="281">
        <v>2004.81</v>
      </c>
      <c r="Q328" s="281">
        <v>1850.27</v>
      </c>
      <c r="R328" s="281">
        <v>1809.36</v>
      </c>
      <c r="S328" s="281">
        <v>2045.06</v>
      </c>
      <c r="T328" s="281">
        <v>2404.1799999999998</v>
      </c>
      <c r="U328" s="281">
        <v>1999.41</v>
      </c>
      <c r="V328" s="281">
        <v>1889.53</v>
      </c>
      <c r="W328" s="281">
        <v>1757.47</v>
      </c>
      <c r="X328" s="281">
        <v>1700.08</v>
      </c>
      <c r="Y328" s="281">
        <v>1598.98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59" t="s">
        <v>212</v>
      </c>
      <c r="B330" s="491" t="s">
        <v>216</v>
      </c>
      <c r="C330" s="491"/>
      <c r="D330" s="491"/>
      <c r="E330" s="491"/>
      <c r="F330" s="491"/>
      <c r="G330" s="491"/>
      <c r="H330" s="491"/>
      <c r="I330" s="491"/>
      <c r="J330" s="491"/>
      <c r="K330" s="491"/>
      <c r="L330" s="491"/>
      <c r="M330" s="491"/>
      <c r="N330" s="491"/>
      <c r="O330" s="491"/>
      <c r="P330" s="491"/>
      <c r="Q330" s="491"/>
      <c r="R330" s="491"/>
      <c r="S330" s="491"/>
      <c r="T330" s="491"/>
      <c r="U330" s="491"/>
      <c r="V330" s="491"/>
      <c r="W330" s="491"/>
      <c r="X330" s="491"/>
      <c r="Y330" s="491"/>
    </row>
    <row r="331" spans="1:25" ht="30">
      <c r="A331" s="459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1476.18</v>
      </c>
      <c r="C332" s="281">
        <v>1476.29</v>
      </c>
      <c r="D332" s="281">
        <v>1474.2</v>
      </c>
      <c r="E332" s="281">
        <v>1526.79</v>
      </c>
      <c r="F332" s="281">
        <v>1615.59</v>
      </c>
      <c r="G332" s="281">
        <v>1700.82</v>
      </c>
      <c r="H332" s="281">
        <v>1875.25</v>
      </c>
      <c r="I332" s="281">
        <v>1996.3</v>
      </c>
      <c r="J332" s="281">
        <v>2099.1799999999998</v>
      </c>
      <c r="K332" s="281">
        <v>2097.58</v>
      </c>
      <c r="L332" s="281">
        <v>2098.4899999999998</v>
      </c>
      <c r="M332" s="281">
        <v>2279.94</v>
      </c>
      <c r="N332" s="281">
        <v>2279.46</v>
      </c>
      <c r="O332" s="281">
        <v>2277.36</v>
      </c>
      <c r="P332" s="281">
        <v>2256.69</v>
      </c>
      <c r="Q332" s="281">
        <v>2243.1</v>
      </c>
      <c r="R332" s="281">
        <v>2231.75</v>
      </c>
      <c r="S332" s="281">
        <v>2256.79</v>
      </c>
      <c r="T332" s="281">
        <v>2143.06</v>
      </c>
      <c r="U332" s="281">
        <v>2016.45</v>
      </c>
      <c r="V332" s="281">
        <v>1840.83</v>
      </c>
      <c r="W332" s="281">
        <v>1720.2</v>
      </c>
      <c r="X332" s="281">
        <v>1665.93</v>
      </c>
      <c r="Y332" s="281">
        <v>1477.09</v>
      </c>
    </row>
    <row r="333" spans="1:25">
      <c r="A333" s="256">
        <v>2</v>
      </c>
      <c r="B333" s="281">
        <v>1433.42</v>
      </c>
      <c r="C333" s="281">
        <v>1397.36</v>
      </c>
      <c r="D333" s="281">
        <v>1399.13</v>
      </c>
      <c r="E333" s="281">
        <v>1401.34</v>
      </c>
      <c r="F333" s="281">
        <v>1448.12</v>
      </c>
      <c r="G333" s="281">
        <v>1447.21</v>
      </c>
      <c r="H333" s="281">
        <v>1721.56</v>
      </c>
      <c r="I333" s="281">
        <v>1870.65</v>
      </c>
      <c r="J333" s="281">
        <v>1970.93</v>
      </c>
      <c r="K333" s="281">
        <v>2020.29</v>
      </c>
      <c r="L333" s="281">
        <v>2021.2</v>
      </c>
      <c r="M333" s="281">
        <v>2226.13</v>
      </c>
      <c r="N333" s="281">
        <v>2266.11</v>
      </c>
      <c r="O333" s="281">
        <v>2258.08</v>
      </c>
      <c r="P333" s="281">
        <v>2252.96</v>
      </c>
      <c r="Q333" s="281">
        <v>2244.0700000000002</v>
      </c>
      <c r="R333" s="281">
        <v>2339.86</v>
      </c>
      <c r="S333" s="281">
        <v>2343.92</v>
      </c>
      <c r="T333" s="281">
        <v>2231.2199999999998</v>
      </c>
      <c r="U333" s="281">
        <v>2080.4</v>
      </c>
      <c r="V333" s="281">
        <v>2061.1799999999998</v>
      </c>
      <c r="W333" s="281">
        <v>1928.24</v>
      </c>
      <c r="X333" s="281">
        <v>1828.71</v>
      </c>
      <c r="Y333" s="281">
        <v>1612.32</v>
      </c>
    </row>
    <row r="334" spans="1:25">
      <c r="A334" s="256">
        <v>3</v>
      </c>
      <c r="B334" s="281">
        <v>1717.72</v>
      </c>
      <c r="C334" s="281">
        <v>1708.83</v>
      </c>
      <c r="D334" s="281">
        <v>1701.46</v>
      </c>
      <c r="E334" s="281">
        <v>1699.46</v>
      </c>
      <c r="F334" s="281">
        <v>1680.56</v>
      </c>
      <c r="G334" s="281">
        <v>1731.57</v>
      </c>
      <c r="H334" s="281">
        <v>1776.85</v>
      </c>
      <c r="I334" s="281">
        <v>1959.89</v>
      </c>
      <c r="J334" s="281">
        <v>2020.84</v>
      </c>
      <c r="K334" s="281">
        <v>2087.09</v>
      </c>
      <c r="L334" s="281">
        <v>2074.98</v>
      </c>
      <c r="M334" s="281">
        <v>2108.4699999999998</v>
      </c>
      <c r="N334" s="281">
        <v>2095.7399999999998</v>
      </c>
      <c r="O334" s="281">
        <v>2059.16</v>
      </c>
      <c r="P334" s="281">
        <v>2093.5700000000002</v>
      </c>
      <c r="Q334" s="281">
        <v>2086.8000000000002</v>
      </c>
      <c r="R334" s="281">
        <v>2060.4</v>
      </c>
      <c r="S334" s="281">
        <v>2047.28</v>
      </c>
      <c r="T334" s="281">
        <v>2034.73</v>
      </c>
      <c r="U334" s="281">
        <v>1976.78</v>
      </c>
      <c r="V334" s="281">
        <v>1971.7</v>
      </c>
      <c r="W334" s="281">
        <v>1856.19</v>
      </c>
      <c r="X334" s="281">
        <v>1775.1</v>
      </c>
      <c r="Y334" s="281">
        <v>1749.89</v>
      </c>
    </row>
    <row r="335" spans="1:25">
      <c r="A335" s="256">
        <v>4</v>
      </c>
      <c r="B335" s="281">
        <v>1693.65</v>
      </c>
      <c r="C335" s="281">
        <v>1682.52</v>
      </c>
      <c r="D335" s="281">
        <v>1680.18</v>
      </c>
      <c r="E335" s="281">
        <v>1683.13</v>
      </c>
      <c r="F335" s="281">
        <v>1674.51</v>
      </c>
      <c r="G335" s="281">
        <v>1744.18</v>
      </c>
      <c r="H335" s="281">
        <v>1844.02</v>
      </c>
      <c r="I335" s="281">
        <v>2014.67</v>
      </c>
      <c r="J335" s="281">
        <v>2097.35</v>
      </c>
      <c r="K335" s="281">
        <v>2170.69</v>
      </c>
      <c r="L335" s="281">
        <v>2117.09</v>
      </c>
      <c r="M335" s="281">
        <v>2245.19</v>
      </c>
      <c r="N335" s="281">
        <v>2240.9499999999998</v>
      </c>
      <c r="O335" s="281">
        <v>2312.11</v>
      </c>
      <c r="P335" s="281">
        <v>2318.29</v>
      </c>
      <c r="Q335" s="281">
        <v>2227.1999999999998</v>
      </c>
      <c r="R335" s="281">
        <v>2223.34</v>
      </c>
      <c r="S335" s="281">
        <v>2340.6</v>
      </c>
      <c r="T335" s="281">
        <v>2091.79</v>
      </c>
      <c r="U335" s="281">
        <v>1935.92</v>
      </c>
      <c r="V335" s="281">
        <v>1969.88</v>
      </c>
      <c r="W335" s="281">
        <v>1852.16</v>
      </c>
      <c r="X335" s="281">
        <v>1779.77</v>
      </c>
      <c r="Y335" s="281">
        <v>1729.52</v>
      </c>
    </row>
    <row r="336" spans="1:25">
      <c r="A336" s="256">
        <v>5</v>
      </c>
      <c r="B336" s="281">
        <v>1662.08</v>
      </c>
      <c r="C336" s="281">
        <v>1650.92</v>
      </c>
      <c r="D336" s="281">
        <v>1649.51</v>
      </c>
      <c r="E336" s="281">
        <v>1675.93</v>
      </c>
      <c r="F336" s="281">
        <v>1671.72</v>
      </c>
      <c r="G336" s="281">
        <v>1823.54</v>
      </c>
      <c r="H336" s="281">
        <v>1916.05</v>
      </c>
      <c r="I336" s="281">
        <v>2018.89</v>
      </c>
      <c r="J336" s="281">
        <v>2111.11</v>
      </c>
      <c r="K336" s="281">
        <v>2154.61</v>
      </c>
      <c r="L336" s="281">
        <v>2163.06</v>
      </c>
      <c r="M336" s="281">
        <v>2162.0300000000002</v>
      </c>
      <c r="N336" s="281">
        <v>2186.3200000000002</v>
      </c>
      <c r="O336" s="281">
        <v>2206.0500000000002</v>
      </c>
      <c r="P336" s="281">
        <v>2193.14</v>
      </c>
      <c r="Q336" s="281">
        <v>2235.4699999999998</v>
      </c>
      <c r="R336" s="281">
        <v>2227.5300000000002</v>
      </c>
      <c r="S336" s="281">
        <v>2285.21</v>
      </c>
      <c r="T336" s="281">
        <v>2336.2199999999998</v>
      </c>
      <c r="U336" s="281">
        <v>2099.83</v>
      </c>
      <c r="V336" s="281">
        <v>2102.2800000000002</v>
      </c>
      <c r="W336" s="281">
        <v>2012.74</v>
      </c>
      <c r="X336" s="281">
        <v>1889.49</v>
      </c>
      <c r="Y336" s="281">
        <v>1800.32</v>
      </c>
    </row>
    <row r="337" spans="1:25">
      <c r="A337" s="256">
        <v>6</v>
      </c>
      <c r="B337" s="281">
        <v>1735.47</v>
      </c>
      <c r="C337" s="281">
        <v>1723.66</v>
      </c>
      <c r="D337" s="281">
        <v>1702.29</v>
      </c>
      <c r="E337" s="281">
        <v>1705.3</v>
      </c>
      <c r="F337" s="281">
        <v>1680.58</v>
      </c>
      <c r="G337" s="281">
        <v>1900.4</v>
      </c>
      <c r="H337" s="281">
        <v>1965.85</v>
      </c>
      <c r="I337" s="281">
        <v>2073.84</v>
      </c>
      <c r="J337" s="281">
        <v>2279.9</v>
      </c>
      <c r="K337" s="281">
        <v>2386</v>
      </c>
      <c r="L337" s="281">
        <v>2401.36</v>
      </c>
      <c r="M337" s="281">
        <v>2375.1</v>
      </c>
      <c r="N337" s="281">
        <v>2374.71</v>
      </c>
      <c r="O337" s="281">
        <v>2372.67</v>
      </c>
      <c r="P337" s="281">
        <v>2371.2600000000002</v>
      </c>
      <c r="Q337" s="281">
        <v>2340.98</v>
      </c>
      <c r="R337" s="281">
        <v>2311.1799999999998</v>
      </c>
      <c r="S337" s="281">
        <v>2314.35</v>
      </c>
      <c r="T337" s="281">
        <v>2294.08</v>
      </c>
      <c r="U337" s="281">
        <v>2128.02</v>
      </c>
      <c r="V337" s="281">
        <v>2096.7600000000002</v>
      </c>
      <c r="W337" s="281">
        <v>1977.31</v>
      </c>
      <c r="X337" s="281">
        <v>1774.95</v>
      </c>
      <c r="Y337" s="281">
        <v>1746.6</v>
      </c>
    </row>
    <row r="338" spans="1:25">
      <c r="A338" s="256">
        <v>7</v>
      </c>
      <c r="B338" s="281">
        <v>1746.25</v>
      </c>
      <c r="C338" s="281">
        <v>1732.13</v>
      </c>
      <c r="D338" s="281">
        <v>1721.4</v>
      </c>
      <c r="E338" s="281">
        <v>1699.29</v>
      </c>
      <c r="F338" s="281">
        <v>1690.18</v>
      </c>
      <c r="G338" s="281">
        <v>1771.86</v>
      </c>
      <c r="H338" s="281">
        <v>1839.08</v>
      </c>
      <c r="I338" s="281">
        <v>1953.67</v>
      </c>
      <c r="J338" s="281">
        <v>2108.7600000000002</v>
      </c>
      <c r="K338" s="281">
        <v>2276.56</v>
      </c>
      <c r="L338" s="281">
        <v>2308.64</v>
      </c>
      <c r="M338" s="281">
        <v>2350.39</v>
      </c>
      <c r="N338" s="281">
        <v>2392.0300000000002</v>
      </c>
      <c r="O338" s="281">
        <v>2405.27</v>
      </c>
      <c r="P338" s="281">
        <v>2432.11</v>
      </c>
      <c r="Q338" s="281">
        <v>2442.89</v>
      </c>
      <c r="R338" s="281">
        <v>2441.85</v>
      </c>
      <c r="S338" s="281">
        <v>2403.27</v>
      </c>
      <c r="T338" s="281">
        <v>2433.2399999999998</v>
      </c>
      <c r="U338" s="281">
        <v>2174.9499999999998</v>
      </c>
      <c r="V338" s="281">
        <v>2157.61</v>
      </c>
      <c r="W338" s="281">
        <v>1976.69</v>
      </c>
      <c r="X338" s="281">
        <v>1836.78</v>
      </c>
      <c r="Y338" s="281">
        <v>1782.99</v>
      </c>
    </row>
    <row r="339" spans="1:25">
      <c r="A339" s="256">
        <v>8</v>
      </c>
      <c r="B339" s="281">
        <v>1699.55</v>
      </c>
      <c r="C339" s="281">
        <v>1694.67</v>
      </c>
      <c r="D339" s="281">
        <v>1688.83</v>
      </c>
      <c r="E339" s="281">
        <v>1682.54</v>
      </c>
      <c r="F339" s="281">
        <v>1680.02</v>
      </c>
      <c r="G339" s="281">
        <v>1816.68</v>
      </c>
      <c r="H339" s="281">
        <v>1888.04</v>
      </c>
      <c r="I339" s="281">
        <v>2020.92</v>
      </c>
      <c r="J339" s="281">
        <v>2094.33</v>
      </c>
      <c r="K339" s="281">
        <v>2221.79</v>
      </c>
      <c r="L339" s="281">
        <v>2257.67</v>
      </c>
      <c r="M339" s="281">
        <v>2253.6799999999998</v>
      </c>
      <c r="N339" s="281">
        <v>2291.15</v>
      </c>
      <c r="O339" s="281">
        <v>2281.56</v>
      </c>
      <c r="P339" s="281">
        <v>2276.61</v>
      </c>
      <c r="Q339" s="281">
        <v>2199.5100000000002</v>
      </c>
      <c r="R339" s="281">
        <v>2104.59</v>
      </c>
      <c r="S339" s="281">
        <v>2116.29</v>
      </c>
      <c r="T339" s="281">
        <v>2076.29</v>
      </c>
      <c r="U339" s="281">
        <v>1959.24</v>
      </c>
      <c r="V339" s="281">
        <v>1966.03</v>
      </c>
      <c r="W339" s="281">
        <v>1796.65</v>
      </c>
      <c r="X339" s="281">
        <v>1718.22</v>
      </c>
      <c r="Y339" s="281">
        <v>1698.29</v>
      </c>
    </row>
    <row r="340" spans="1:25">
      <c r="A340" s="256">
        <v>9</v>
      </c>
      <c r="B340" s="281">
        <v>1625.78</v>
      </c>
      <c r="C340" s="281">
        <v>1480.33</v>
      </c>
      <c r="D340" s="281">
        <v>1558.59</v>
      </c>
      <c r="E340" s="281">
        <v>1546.79</v>
      </c>
      <c r="F340" s="281">
        <v>1566.62</v>
      </c>
      <c r="G340" s="281">
        <v>1750.27</v>
      </c>
      <c r="H340" s="281">
        <v>1838.05</v>
      </c>
      <c r="I340" s="281">
        <v>1935.43</v>
      </c>
      <c r="J340" s="281">
        <v>1899.28</v>
      </c>
      <c r="K340" s="281">
        <v>2119.9299999999998</v>
      </c>
      <c r="L340" s="281">
        <v>2124.9</v>
      </c>
      <c r="M340" s="281">
        <v>2049.35</v>
      </c>
      <c r="N340" s="281">
        <v>2119.38</v>
      </c>
      <c r="O340" s="281">
        <v>2149.27</v>
      </c>
      <c r="P340" s="281">
        <v>2187.21</v>
      </c>
      <c r="Q340" s="281">
        <v>2201.6799999999998</v>
      </c>
      <c r="R340" s="281">
        <v>2098.0300000000002</v>
      </c>
      <c r="S340" s="281">
        <v>2104.27</v>
      </c>
      <c r="T340" s="281">
        <v>2060.17</v>
      </c>
      <c r="U340" s="281">
        <v>1926.14</v>
      </c>
      <c r="V340" s="281">
        <v>1894.87</v>
      </c>
      <c r="W340" s="281">
        <v>1787.51</v>
      </c>
      <c r="X340" s="281">
        <v>1720.12</v>
      </c>
      <c r="Y340" s="281">
        <v>1662.8</v>
      </c>
    </row>
    <row r="341" spans="1:25">
      <c r="A341" s="256">
        <v>10</v>
      </c>
      <c r="B341" s="281">
        <v>1694.44</v>
      </c>
      <c r="C341" s="281">
        <v>1683.58</v>
      </c>
      <c r="D341" s="281">
        <v>1670.3</v>
      </c>
      <c r="E341" s="281">
        <v>1671.11</v>
      </c>
      <c r="F341" s="281">
        <v>1659.15</v>
      </c>
      <c r="G341" s="281">
        <v>1726.24</v>
      </c>
      <c r="H341" s="281">
        <v>1786.6</v>
      </c>
      <c r="I341" s="281">
        <v>1919.82</v>
      </c>
      <c r="J341" s="281">
        <v>2015.39</v>
      </c>
      <c r="K341" s="281">
        <v>2140.9</v>
      </c>
      <c r="L341" s="281">
        <v>2149.16</v>
      </c>
      <c r="M341" s="281">
        <v>2143.4299999999998</v>
      </c>
      <c r="N341" s="281">
        <v>2157.4499999999998</v>
      </c>
      <c r="O341" s="281">
        <v>2207.58</v>
      </c>
      <c r="P341" s="281">
        <v>2214.9699999999998</v>
      </c>
      <c r="Q341" s="281">
        <v>2174.0100000000002</v>
      </c>
      <c r="R341" s="281">
        <v>2102.54</v>
      </c>
      <c r="S341" s="281">
        <v>2106.44</v>
      </c>
      <c r="T341" s="281">
        <v>2058.67</v>
      </c>
      <c r="U341" s="281">
        <v>1947.72</v>
      </c>
      <c r="V341" s="281">
        <v>1958.15</v>
      </c>
      <c r="W341" s="281">
        <v>1802.14</v>
      </c>
      <c r="X341" s="281">
        <v>1748.21</v>
      </c>
      <c r="Y341" s="281">
        <v>1728.1</v>
      </c>
    </row>
    <row r="342" spans="1:25">
      <c r="A342" s="256">
        <v>11</v>
      </c>
      <c r="B342" s="281">
        <v>1667.54</v>
      </c>
      <c r="C342" s="281">
        <v>1639.79</v>
      </c>
      <c r="D342" s="281">
        <v>1642.65</v>
      </c>
      <c r="E342" s="281">
        <v>1645.25</v>
      </c>
      <c r="F342" s="281">
        <v>1629.96</v>
      </c>
      <c r="G342" s="281">
        <v>1715.1</v>
      </c>
      <c r="H342" s="281">
        <v>1793.23</v>
      </c>
      <c r="I342" s="281">
        <v>1883.21</v>
      </c>
      <c r="J342" s="281">
        <v>1974.19</v>
      </c>
      <c r="K342" s="281">
        <v>2039.18</v>
      </c>
      <c r="L342" s="281">
        <v>2033.83</v>
      </c>
      <c r="M342" s="281">
        <v>2040.41</v>
      </c>
      <c r="N342" s="281">
        <v>2044.67</v>
      </c>
      <c r="O342" s="281">
        <v>2052.44</v>
      </c>
      <c r="P342" s="281">
        <v>2053.9499999999998</v>
      </c>
      <c r="Q342" s="281">
        <v>2083.37</v>
      </c>
      <c r="R342" s="281">
        <v>2017.29</v>
      </c>
      <c r="S342" s="281">
        <v>2024.99</v>
      </c>
      <c r="T342" s="281">
        <v>2023.91</v>
      </c>
      <c r="U342" s="281">
        <v>1893.13</v>
      </c>
      <c r="V342" s="281">
        <v>1848.22</v>
      </c>
      <c r="W342" s="281">
        <v>1753.29</v>
      </c>
      <c r="X342" s="281">
        <v>1701.77</v>
      </c>
      <c r="Y342" s="281">
        <v>1688.92</v>
      </c>
    </row>
    <row r="343" spans="1:25">
      <c r="A343" s="256">
        <v>12</v>
      </c>
      <c r="B343" s="281">
        <v>1747.91</v>
      </c>
      <c r="C343" s="281">
        <v>1733.26</v>
      </c>
      <c r="D343" s="281">
        <v>1736.25</v>
      </c>
      <c r="E343" s="281">
        <v>1691.18</v>
      </c>
      <c r="F343" s="281">
        <v>1725.25</v>
      </c>
      <c r="G343" s="281">
        <v>1797.31</v>
      </c>
      <c r="H343" s="281">
        <v>1875.17</v>
      </c>
      <c r="I343" s="281">
        <v>1999.01</v>
      </c>
      <c r="J343" s="281">
        <v>2061.08</v>
      </c>
      <c r="K343" s="281">
        <v>2134.92</v>
      </c>
      <c r="L343" s="281">
        <v>2139.64</v>
      </c>
      <c r="M343" s="281">
        <v>2173.19</v>
      </c>
      <c r="N343" s="281">
        <v>2167.5500000000002</v>
      </c>
      <c r="O343" s="281">
        <v>2204.42</v>
      </c>
      <c r="P343" s="281">
        <v>2205.79</v>
      </c>
      <c r="Q343" s="281">
        <v>2182.75</v>
      </c>
      <c r="R343" s="281">
        <v>2198.86</v>
      </c>
      <c r="S343" s="281">
        <v>2201.3000000000002</v>
      </c>
      <c r="T343" s="281">
        <v>2193.96</v>
      </c>
      <c r="U343" s="281">
        <v>2093.21</v>
      </c>
      <c r="V343" s="281">
        <v>1828.79</v>
      </c>
      <c r="W343" s="281">
        <v>1878.98</v>
      </c>
      <c r="X343" s="281">
        <v>1824.2</v>
      </c>
      <c r="Y343" s="281">
        <v>1799.98</v>
      </c>
    </row>
    <row r="344" spans="1:25">
      <c r="A344" s="256">
        <v>13</v>
      </c>
      <c r="B344" s="281">
        <v>1896.59</v>
      </c>
      <c r="C344" s="281">
        <v>1862</v>
      </c>
      <c r="D344" s="281">
        <v>1860.45</v>
      </c>
      <c r="E344" s="281">
        <v>1796.65</v>
      </c>
      <c r="F344" s="281">
        <v>1834.41</v>
      </c>
      <c r="G344" s="281">
        <v>1883.72</v>
      </c>
      <c r="H344" s="281">
        <v>2006.47</v>
      </c>
      <c r="I344" s="281">
        <v>2060.41</v>
      </c>
      <c r="J344" s="281">
        <v>2282.19</v>
      </c>
      <c r="K344" s="281">
        <v>2326.15</v>
      </c>
      <c r="L344" s="281">
        <v>2364.35</v>
      </c>
      <c r="M344" s="281">
        <v>2386.1999999999998</v>
      </c>
      <c r="N344" s="281">
        <v>2374.0700000000002</v>
      </c>
      <c r="O344" s="281">
        <v>2393.5300000000002</v>
      </c>
      <c r="P344" s="281">
        <v>2395.9299999999998</v>
      </c>
      <c r="Q344" s="281">
        <v>2381.9299999999998</v>
      </c>
      <c r="R344" s="281">
        <v>2377.33</v>
      </c>
      <c r="S344" s="281">
        <v>2352.89</v>
      </c>
      <c r="T344" s="281">
        <v>2285.14</v>
      </c>
      <c r="U344" s="281">
        <v>2101.0300000000002</v>
      </c>
      <c r="V344" s="281">
        <v>1956.26</v>
      </c>
      <c r="W344" s="281">
        <v>1982.15</v>
      </c>
      <c r="X344" s="281">
        <v>1938.81</v>
      </c>
      <c r="Y344" s="281">
        <v>1923.88</v>
      </c>
    </row>
    <row r="345" spans="1:25">
      <c r="A345" s="256">
        <v>14</v>
      </c>
      <c r="B345" s="281">
        <v>1838.14</v>
      </c>
      <c r="C345" s="281">
        <v>1805.94</v>
      </c>
      <c r="D345" s="281">
        <v>1811.14</v>
      </c>
      <c r="E345" s="281">
        <v>1735.86</v>
      </c>
      <c r="F345" s="281">
        <v>1757.29</v>
      </c>
      <c r="G345" s="281">
        <v>1808.19</v>
      </c>
      <c r="H345" s="281">
        <v>1939.85</v>
      </c>
      <c r="I345" s="281">
        <v>2065.98</v>
      </c>
      <c r="J345" s="281">
        <v>2077.86</v>
      </c>
      <c r="K345" s="281">
        <v>2165.71</v>
      </c>
      <c r="L345" s="281">
        <v>2285.9899999999998</v>
      </c>
      <c r="M345" s="281">
        <v>2272.52</v>
      </c>
      <c r="N345" s="281">
        <v>2289.5300000000002</v>
      </c>
      <c r="O345" s="281">
        <v>2305.81</v>
      </c>
      <c r="P345" s="281">
        <v>2306</v>
      </c>
      <c r="Q345" s="281">
        <v>2276.17</v>
      </c>
      <c r="R345" s="281">
        <v>2285.2399999999998</v>
      </c>
      <c r="S345" s="281">
        <v>2266.5100000000002</v>
      </c>
      <c r="T345" s="281">
        <v>2193.85</v>
      </c>
      <c r="U345" s="281">
        <v>2079.65</v>
      </c>
      <c r="V345" s="281">
        <v>1912.09</v>
      </c>
      <c r="W345" s="281">
        <v>1961.51</v>
      </c>
      <c r="X345" s="281">
        <v>1883.78</v>
      </c>
      <c r="Y345" s="281">
        <v>1874.29</v>
      </c>
    </row>
    <row r="346" spans="1:25">
      <c r="A346" s="256">
        <v>15</v>
      </c>
      <c r="B346" s="281">
        <v>1905.76</v>
      </c>
      <c r="C346" s="281">
        <v>1894.65</v>
      </c>
      <c r="D346" s="281">
        <v>1890.04</v>
      </c>
      <c r="E346" s="281">
        <v>1849.2</v>
      </c>
      <c r="F346" s="281">
        <v>1886.59</v>
      </c>
      <c r="G346" s="281">
        <v>1931.77</v>
      </c>
      <c r="H346" s="281">
        <v>2031.83</v>
      </c>
      <c r="I346" s="281">
        <v>2121.1</v>
      </c>
      <c r="J346" s="281">
        <v>2239.7800000000002</v>
      </c>
      <c r="K346" s="281">
        <v>2297.25</v>
      </c>
      <c r="L346" s="281">
        <v>2310.2600000000002</v>
      </c>
      <c r="M346" s="281">
        <v>2318.6999999999998</v>
      </c>
      <c r="N346" s="281">
        <v>2286.15</v>
      </c>
      <c r="O346" s="281">
        <v>2276.2800000000002</v>
      </c>
      <c r="P346" s="281">
        <v>2259.1999999999998</v>
      </c>
      <c r="Q346" s="281">
        <v>2237.5</v>
      </c>
      <c r="R346" s="281">
        <v>2198.08</v>
      </c>
      <c r="S346" s="281">
        <v>2191.25</v>
      </c>
      <c r="T346" s="281">
        <v>2122.67</v>
      </c>
      <c r="U346" s="281">
        <v>2011.07</v>
      </c>
      <c r="V346" s="281">
        <v>1928.03</v>
      </c>
      <c r="W346" s="281">
        <v>1965.34</v>
      </c>
      <c r="X346" s="281">
        <v>1934.45</v>
      </c>
      <c r="Y346" s="281">
        <v>1917.64</v>
      </c>
    </row>
    <row r="347" spans="1:25">
      <c r="A347" s="256">
        <v>16</v>
      </c>
      <c r="B347" s="281">
        <v>1800.59</v>
      </c>
      <c r="C347" s="281">
        <v>1785.71</v>
      </c>
      <c r="D347" s="281">
        <v>1784.64</v>
      </c>
      <c r="E347" s="281">
        <v>1701.47</v>
      </c>
      <c r="F347" s="281">
        <v>1764.87</v>
      </c>
      <c r="G347" s="281">
        <v>1866.1</v>
      </c>
      <c r="H347" s="281">
        <v>2019.89</v>
      </c>
      <c r="I347" s="281">
        <v>2061.08</v>
      </c>
      <c r="J347" s="281">
        <v>2100.6799999999998</v>
      </c>
      <c r="K347" s="281">
        <v>2158.5300000000002</v>
      </c>
      <c r="L347" s="281">
        <v>2189.9699999999998</v>
      </c>
      <c r="M347" s="281">
        <v>2157.79</v>
      </c>
      <c r="N347" s="281">
        <v>2155.64</v>
      </c>
      <c r="O347" s="281">
        <v>2161.79</v>
      </c>
      <c r="P347" s="281">
        <v>2197.92</v>
      </c>
      <c r="Q347" s="281">
        <v>2170.86</v>
      </c>
      <c r="R347" s="281">
        <v>2130.0300000000002</v>
      </c>
      <c r="S347" s="281">
        <v>2189.59</v>
      </c>
      <c r="T347" s="281">
        <v>2146.39</v>
      </c>
      <c r="U347" s="281">
        <v>2016.52</v>
      </c>
      <c r="V347" s="281">
        <v>1946.48</v>
      </c>
      <c r="W347" s="281">
        <v>2032.56</v>
      </c>
      <c r="X347" s="281">
        <v>1921.57</v>
      </c>
      <c r="Y347" s="281">
        <v>1822.96</v>
      </c>
    </row>
    <row r="348" spans="1:25">
      <c r="A348" s="256">
        <v>17</v>
      </c>
      <c r="B348" s="281">
        <v>1962.97</v>
      </c>
      <c r="C348" s="281">
        <v>1926.08</v>
      </c>
      <c r="D348" s="281">
        <v>1929.06</v>
      </c>
      <c r="E348" s="281">
        <v>1871.42</v>
      </c>
      <c r="F348" s="281">
        <v>1911.99</v>
      </c>
      <c r="G348" s="281">
        <v>1991.57</v>
      </c>
      <c r="H348" s="281">
        <v>2031.39</v>
      </c>
      <c r="I348" s="281">
        <v>2071.66</v>
      </c>
      <c r="J348" s="281">
        <v>2160.5</v>
      </c>
      <c r="K348" s="281">
        <v>2194.86</v>
      </c>
      <c r="L348" s="281">
        <v>2315.6999999999998</v>
      </c>
      <c r="M348" s="281">
        <v>2288.39</v>
      </c>
      <c r="N348" s="281">
        <v>2330.88</v>
      </c>
      <c r="O348" s="281">
        <v>2346.1799999999998</v>
      </c>
      <c r="P348" s="281">
        <v>2393.46</v>
      </c>
      <c r="Q348" s="281">
        <v>2291.0300000000002</v>
      </c>
      <c r="R348" s="281">
        <v>2208.6799999999998</v>
      </c>
      <c r="S348" s="281">
        <v>2211.6799999999998</v>
      </c>
      <c r="T348" s="281">
        <v>2230.85</v>
      </c>
      <c r="U348" s="281">
        <v>2099.96</v>
      </c>
      <c r="V348" s="281">
        <v>2025.76</v>
      </c>
      <c r="W348" s="281">
        <v>2071.91</v>
      </c>
      <c r="X348" s="281">
        <v>1984.47</v>
      </c>
      <c r="Y348" s="281">
        <v>1972.59</v>
      </c>
    </row>
    <row r="349" spans="1:25">
      <c r="A349" s="256">
        <v>18</v>
      </c>
      <c r="B349" s="281">
        <v>1888.62</v>
      </c>
      <c r="C349" s="281">
        <v>1878.31</v>
      </c>
      <c r="D349" s="281">
        <v>1868.84</v>
      </c>
      <c r="E349" s="281">
        <v>1825.74</v>
      </c>
      <c r="F349" s="281">
        <v>1860.13</v>
      </c>
      <c r="G349" s="281">
        <v>1907.6</v>
      </c>
      <c r="H349" s="281">
        <v>1940.52</v>
      </c>
      <c r="I349" s="281">
        <v>2005.59</v>
      </c>
      <c r="J349" s="281">
        <v>2006.64</v>
      </c>
      <c r="K349" s="281">
        <v>2005.09</v>
      </c>
      <c r="L349" s="281">
        <v>1996.53</v>
      </c>
      <c r="M349" s="281">
        <v>2009.1</v>
      </c>
      <c r="N349" s="281">
        <v>2010.12</v>
      </c>
      <c r="O349" s="281">
        <v>2035.54</v>
      </c>
      <c r="P349" s="281">
        <v>2077.33</v>
      </c>
      <c r="Q349" s="281">
        <v>2014.9</v>
      </c>
      <c r="R349" s="281">
        <v>2012.52</v>
      </c>
      <c r="S349" s="281">
        <v>2009.11</v>
      </c>
      <c r="T349" s="281">
        <v>1882.73</v>
      </c>
      <c r="U349" s="281">
        <v>1864</v>
      </c>
      <c r="V349" s="281">
        <v>1884.96</v>
      </c>
      <c r="W349" s="281">
        <v>1894.71</v>
      </c>
      <c r="X349" s="281">
        <v>1873.73</v>
      </c>
      <c r="Y349" s="281">
        <v>1833.04</v>
      </c>
    </row>
    <row r="350" spans="1:25">
      <c r="A350" s="256">
        <v>19</v>
      </c>
      <c r="B350" s="281">
        <v>1891.84</v>
      </c>
      <c r="C350" s="281">
        <v>1886.72</v>
      </c>
      <c r="D350" s="281">
        <v>1883.03</v>
      </c>
      <c r="E350" s="281">
        <v>1894.69</v>
      </c>
      <c r="F350" s="281">
        <v>1880.15</v>
      </c>
      <c r="G350" s="281">
        <v>1943.53</v>
      </c>
      <c r="H350" s="281">
        <v>2000.77</v>
      </c>
      <c r="I350" s="281">
        <v>2018.76</v>
      </c>
      <c r="J350" s="281">
        <v>2024.3</v>
      </c>
      <c r="K350" s="281">
        <v>2038.08</v>
      </c>
      <c r="L350" s="281">
        <v>2039.97</v>
      </c>
      <c r="M350" s="281">
        <v>2043.03</v>
      </c>
      <c r="N350" s="281">
        <v>2047.69</v>
      </c>
      <c r="O350" s="281">
        <v>2076.71</v>
      </c>
      <c r="P350" s="281">
        <v>2019.19</v>
      </c>
      <c r="Q350" s="281">
        <v>2016.12</v>
      </c>
      <c r="R350" s="281">
        <v>2022.26</v>
      </c>
      <c r="S350" s="281">
        <v>1946.47</v>
      </c>
      <c r="T350" s="281">
        <v>1973.8</v>
      </c>
      <c r="U350" s="281">
        <v>2078.8000000000002</v>
      </c>
      <c r="V350" s="281">
        <v>2031.17</v>
      </c>
      <c r="W350" s="281">
        <v>1965.45</v>
      </c>
      <c r="X350" s="281">
        <v>1954.3</v>
      </c>
      <c r="Y350" s="281">
        <v>1949.08</v>
      </c>
    </row>
    <row r="351" spans="1:25">
      <c r="A351" s="256">
        <v>20</v>
      </c>
      <c r="B351" s="281">
        <v>1981.43</v>
      </c>
      <c r="C351" s="281">
        <v>1965.94</v>
      </c>
      <c r="D351" s="281">
        <v>1961.7</v>
      </c>
      <c r="E351" s="281">
        <v>1962.1</v>
      </c>
      <c r="F351" s="281">
        <v>1946.96</v>
      </c>
      <c r="G351" s="281">
        <v>1997.72</v>
      </c>
      <c r="H351" s="281">
        <v>2054.58</v>
      </c>
      <c r="I351" s="281">
        <v>2115.83</v>
      </c>
      <c r="J351" s="281">
        <v>2274.6999999999998</v>
      </c>
      <c r="K351" s="281">
        <v>2283.86</v>
      </c>
      <c r="L351" s="281">
        <v>2290.69</v>
      </c>
      <c r="M351" s="281">
        <v>2263.38</v>
      </c>
      <c r="N351" s="281">
        <v>2255.4</v>
      </c>
      <c r="O351" s="281">
        <v>2271.6</v>
      </c>
      <c r="P351" s="281">
        <v>2270.9699999999998</v>
      </c>
      <c r="Q351" s="281">
        <v>2265.86</v>
      </c>
      <c r="R351" s="281">
        <v>2264.89</v>
      </c>
      <c r="S351" s="281">
        <v>2265.46</v>
      </c>
      <c r="T351" s="281">
        <v>2258.37</v>
      </c>
      <c r="U351" s="281">
        <v>2295.92</v>
      </c>
      <c r="V351" s="281">
        <v>2143.36</v>
      </c>
      <c r="W351" s="281">
        <v>2091.2199999999998</v>
      </c>
      <c r="X351" s="281">
        <v>2046.67</v>
      </c>
      <c r="Y351" s="281">
        <v>2014.71</v>
      </c>
    </row>
    <row r="352" spans="1:25">
      <c r="A352" s="256">
        <v>21</v>
      </c>
      <c r="B352" s="281">
        <v>2125.11</v>
      </c>
      <c r="C352" s="281">
        <v>2097.63</v>
      </c>
      <c r="D352" s="281">
        <v>2054.6999999999998</v>
      </c>
      <c r="E352" s="281">
        <v>2094.9699999999998</v>
      </c>
      <c r="F352" s="281">
        <v>2067.83</v>
      </c>
      <c r="G352" s="281">
        <v>2429.61</v>
      </c>
      <c r="H352" s="281">
        <v>2172.21</v>
      </c>
      <c r="I352" s="281">
        <v>2273.1</v>
      </c>
      <c r="J352" s="281">
        <v>2602.7199999999998</v>
      </c>
      <c r="K352" s="281">
        <v>2710.6</v>
      </c>
      <c r="L352" s="281">
        <v>2713.31</v>
      </c>
      <c r="M352" s="281">
        <v>2794.8</v>
      </c>
      <c r="N352" s="281">
        <v>2664.29</v>
      </c>
      <c r="O352" s="281">
        <v>2658.61</v>
      </c>
      <c r="P352" s="281">
        <v>2657.36</v>
      </c>
      <c r="Q352" s="281">
        <v>2651.36</v>
      </c>
      <c r="R352" s="281">
        <v>2777.94</v>
      </c>
      <c r="S352" s="281">
        <v>2732.67</v>
      </c>
      <c r="T352" s="281">
        <v>2645.7</v>
      </c>
      <c r="U352" s="281">
        <v>2664.84</v>
      </c>
      <c r="V352" s="281">
        <v>2367.85</v>
      </c>
      <c r="W352" s="281">
        <v>2198.39</v>
      </c>
      <c r="X352" s="281">
        <v>2136.17</v>
      </c>
      <c r="Y352" s="281">
        <v>2121.36</v>
      </c>
    </row>
    <row r="353" spans="1:25">
      <c r="A353" s="256">
        <v>22</v>
      </c>
      <c r="B353" s="281">
        <v>2122.66</v>
      </c>
      <c r="C353" s="281">
        <v>2108.81</v>
      </c>
      <c r="D353" s="281">
        <v>2093.8200000000002</v>
      </c>
      <c r="E353" s="281">
        <v>2099.3000000000002</v>
      </c>
      <c r="F353" s="281">
        <v>2081.89</v>
      </c>
      <c r="G353" s="281">
        <v>2143.63</v>
      </c>
      <c r="H353" s="281">
        <v>2224.58</v>
      </c>
      <c r="I353" s="281">
        <v>2317.2800000000002</v>
      </c>
      <c r="J353" s="281">
        <v>2369.38</v>
      </c>
      <c r="K353" s="281">
        <v>2373.14</v>
      </c>
      <c r="L353" s="281">
        <v>2439.56</v>
      </c>
      <c r="M353" s="281">
        <v>2438.42</v>
      </c>
      <c r="N353" s="281">
        <v>2371.5100000000002</v>
      </c>
      <c r="O353" s="281">
        <v>2370.1</v>
      </c>
      <c r="P353" s="281">
        <v>2421.06</v>
      </c>
      <c r="Q353" s="281">
        <v>2367.59</v>
      </c>
      <c r="R353" s="281">
        <v>2378.62</v>
      </c>
      <c r="S353" s="281">
        <v>2426.7399999999998</v>
      </c>
      <c r="T353" s="281">
        <v>2360</v>
      </c>
      <c r="U353" s="281">
        <v>2363.44</v>
      </c>
      <c r="V353" s="281">
        <v>2198.5</v>
      </c>
      <c r="W353" s="281">
        <v>2123.5700000000002</v>
      </c>
      <c r="X353" s="281">
        <v>2087.96</v>
      </c>
      <c r="Y353" s="281">
        <v>2062.08</v>
      </c>
    </row>
    <row r="354" spans="1:25">
      <c r="A354" s="256">
        <v>23</v>
      </c>
      <c r="B354" s="281">
        <v>1909.53</v>
      </c>
      <c r="C354" s="281">
        <v>1902.46</v>
      </c>
      <c r="D354" s="281">
        <v>1908.68</v>
      </c>
      <c r="E354" s="281">
        <v>1931.08</v>
      </c>
      <c r="F354" s="281">
        <v>1925.9</v>
      </c>
      <c r="G354" s="281">
        <v>1970.32</v>
      </c>
      <c r="H354" s="281">
        <v>1989.69</v>
      </c>
      <c r="I354" s="281">
        <v>2075.91</v>
      </c>
      <c r="J354" s="281">
        <v>2102.3000000000002</v>
      </c>
      <c r="K354" s="281">
        <v>2136.85</v>
      </c>
      <c r="L354" s="281">
        <v>2143.4499999999998</v>
      </c>
      <c r="M354" s="281">
        <v>2196.69</v>
      </c>
      <c r="N354" s="281">
        <v>2204.29</v>
      </c>
      <c r="O354" s="281">
        <v>2180.04</v>
      </c>
      <c r="P354" s="281">
        <v>2159.15</v>
      </c>
      <c r="Q354" s="281">
        <v>2153.71</v>
      </c>
      <c r="R354" s="281">
        <v>2198.1999999999998</v>
      </c>
      <c r="S354" s="281">
        <v>2231.39</v>
      </c>
      <c r="T354" s="281">
        <v>2237.65</v>
      </c>
      <c r="U354" s="281">
        <v>2449.38</v>
      </c>
      <c r="V354" s="281">
        <v>2142.0500000000002</v>
      </c>
      <c r="W354" s="281">
        <v>2033.44</v>
      </c>
      <c r="X354" s="281">
        <v>1991.92</v>
      </c>
      <c r="Y354" s="281">
        <v>1980.16</v>
      </c>
    </row>
    <row r="355" spans="1:25">
      <c r="A355" s="256">
        <v>24</v>
      </c>
      <c r="B355" s="281">
        <v>1899.28</v>
      </c>
      <c r="C355" s="281">
        <v>1857.23</v>
      </c>
      <c r="D355" s="281">
        <v>1858.49</v>
      </c>
      <c r="E355" s="281">
        <v>1894.8</v>
      </c>
      <c r="F355" s="281">
        <v>1884.56</v>
      </c>
      <c r="G355" s="281">
        <v>1935.07</v>
      </c>
      <c r="H355" s="281">
        <v>2021.46</v>
      </c>
      <c r="I355" s="281">
        <v>2114.75</v>
      </c>
      <c r="J355" s="281">
        <v>2194.9699999999998</v>
      </c>
      <c r="K355" s="281">
        <v>2315.0500000000002</v>
      </c>
      <c r="L355" s="281">
        <v>2166.42</v>
      </c>
      <c r="M355" s="281">
        <v>2217.85</v>
      </c>
      <c r="N355" s="281">
        <v>2304.54</v>
      </c>
      <c r="O355" s="281">
        <v>2401.66</v>
      </c>
      <c r="P355" s="281">
        <v>2463.67</v>
      </c>
      <c r="Q355" s="281">
        <v>2430.79</v>
      </c>
      <c r="R355" s="281">
        <v>2389.08</v>
      </c>
      <c r="S355" s="281">
        <v>2544.19</v>
      </c>
      <c r="T355" s="281">
        <v>2329.65</v>
      </c>
      <c r="U355" s="281">
        <v>2412.17</v>
      </c>
      <c r="V355" s="281">
        <v>2099.21</v>
      </c>
      <c r="W355" s="281">
        <v>1960.77</v>
      </c>
      <c r="X355" s="281">
        <v>1926.94</v>
      </c>
      <c r="Y355" s="281">
        <v>1917.01</v>
      </c>
    </row>
    <row r="356" spans="1:25">
      <c r="A356" s="256">
        <v>25</v>
      </c>
      <c r="B356" s="281">
        <v>1819.93</v>
      </c>
      <c r="C356" s="281">
        <v>1781.73</v>
      </c>
      <c r="D356" s="281">
        <v>1830.05</v>
      </c>
      <c r="E356" s="281">
        <v>1860.8</v>
      </c>
      <c r="F356" s="281">
        <v>1860.57</v>
      </c>
      <c r="G356" s="281">
        <v>1889.3</v>
      </c>
      <c r="H356" s="281">
        <v>1949.86</v>
      </c>
      <c r="I356" s="281">
        <v>2037.58</v>
      </c>
      <c r="J356" s="281">
        <v>2063.0500000000002</v>
      </c>
      <c r="K356" s="281">
        <v>2129.64</v>
      </c>
      <c r="L356" s="281">
        <v>2129.0500000000002</v>
      </c>
      <c r="M356" s="281">
        <v>2124.9299999999998</v>
      </c>
      <c r="N356" s="281">
        <v>2101.54</v>
      </c>
      <c r="O356" s="281">
        <v>2103.48</v>
      </c>
      <c r="P356" s="281">
        <v>2096.96</v>
      </c>
      <c r="Q356" s="281">
        <v>2055.9699999999998</v>
      </c>
      <c r="R356" s="281">
        <v>2113.81</v>
      </c>
      <c r="S356" s="281">
        <v>2305.81</v>
      </c>
      <c r="T356" s="281">
        <v>2539.2399999999998</v>
      </c>
      <c r="U356" s="281">
        <v>2188.94</v>
      </c>
      <c r="V356" s="281">
        <v>1978.2</v>
      </c>
      <c r="W356" s="281">
        <v>1922.25</v>
      </c>
      <c r="X356" s="281">
        <v>1893.44</v>
      </c>
      <c r="Y356" s="281">
        <v>1866.13</v>
      </c>
    </row>
    <row r="357" spans="1:25">
      <c r="A357" s="256">
        <v>26</v>
      </c>
      <c r="B357" s="281">
        <v>1803.86</v>
      </c>
      <c r="C357" s="281">
        <v>1764.55</v>
      </c>
      <c r="D357" s="281">
        <v>1798.84</v>
      </c>
      <c r="E357" s="281">
        <v>1752.29</v>
      </c>
      <c r="F357" s="281">
        <v>1740.2</v>
      </c>
      <c r="G357" s="281">
        <v>1844.33</v>
      </c>
      <c r="H357" s="281">
        <v>1936.02</v>
      </c>
      <c r="I357" s="281">
        <v>2055.4699999999998</v>
      </c>
      <c r="J357" s="281">
        <v>2133.81</v>
      </c>
      <c r="K357" s="281">
        <v>2139.31</v>
      </c>
      <c r="L357" s="281">
        <v>2141.6999999999998</v>
      </c>
      <c r="M357" s="281">
        <v>2132.5500000000002</v>
      </c>
      <c r="N357" s="281">
        <v>2131.9499999999998</v>
      </c>
      <c r="O357" s="281">
        <v>2026.03</v>
      </c>
      <c r="P357" s="281">
        <v>2049.9</v>
      </c>
      <c r="Q357" s="281">
        <v>1955.97</v>
      </c>
      <c r="R357" s="281">
        <v>1933.03</v>
      </c>
      <c r="S357" s="281">
        <v>1935.03</v>
      </c>
      <c r="T357" s="281">
        <v>2112.19</v>
      </c>
      <c r="U357" s="281">
        <v>2156.4899999999998</v>
      </c>
      <c r="V357" s="281">
        <v>2084.6</v>
      </c>
      <c r="W357" s="281">
        <v>1963.96</v>
      </c>
      <c r="X357" s="281">
        <v>1900.88</v>
      </c>
      <c r="Y357" s="281">
        <v>1846.96</v>
      </c>
    </row>
    <row r="358" spans="1:25">
      <c r="A358" s="256">
        <v>27</v>
      </c>
      <c r="B358" s="281">
        <v>1876.31</v>
      </c>
      <c r="C358" s="281">
        <v>1823.88</v>
      </c>
      <c r="D358" s="281">
        <v>1824.6</v>
      </c>
      <c r="E358" s="281">
        <v>1813.3</v>
      </c>
      <c r="F358" s="281">
        <v>1800.82</v>
      </c>
      <c r="G358" s="281">
        <v>1922.2</v>
      </c>
      <c r="H358" s="281">
        <v>1965.29</v>
      </c>
      <c r="I358" s="281">
        <v>2056.23</v>
      </c>
      <c r="J358" s="281">
        <v>2113.7399999999998</v>
      </c>
      <c r="K358" s="281">
        <v>2329.1999999999998</v>
      </c>
      <c r="L358" s="281">
        <v>2329.39</v>
      </c>
      <c r="M358" s="281">
        <v>2327.1</v>
      </c>
      <c r="N358" s="281">
        <v>2227.94</v>
      </c>
      <c r="O358" s="281">
        <v>2141.0300000000002</v>
      </c>
      <c r="P358" s="281">
        <v>2034.58</v>
      </c>
      <c r="Q358" s="281">
        <v>2016.41</v>
      </c>
      <c r="R358" s="281">
        <v>1992.11</v>
      </c>
      <c r="S358" s="281">
        <v>1996.44</v>
      </c>
      <c r="T358" s="281">
        <v>2416.56</v>
      </c>
      <c r="U358" s="281">
        <v>2470.39</v>
      </c>
      <c r="V358" s="281">
        <v>2189.34</v>
      </c>
      <c r="W358" s="281">
        <v>2137.4899999999998</v>
      </c>
      <c r="X358" s="281">
        <v>1935.36</v>
      </c>
      <c r="Y358" s="281">
        <v>1931.21</v>
      </c>
    </row>
    <row r="359" spans="1:25">
      <c r="A359" s="256">
        <v>28</v>
      </c>
      <c r="B359" s="281">
        <v>1892.47</v>
      </c>
      <c r="C359" s="281">
        <v>1843.94</v>
      </c>
      <c r="D359" s="281">
        <v>1820.59</v>
      </c>
      <c r="E359" s="281">
        <v>1688.51</v>
      </c>
      <c r="F359" s="281">
        <v>1681.49</v>
      </c>
      <c r="G359" s="281">
        <v>1799.61</v>
      </c>
      <c r="H359" s="281">
        <v>1920.46</v>
      </c>
      <c r="I359" s="281">
        <v>2005.16</v>
      </c>
      <c r="J359" s="281">
        <v>2091.56</v>
      </c>
      <c r="K359" s="281">
        <v>2316.1799999999998</v>
      </c>
      <c r="L359" s="281">
        <v>2462.13</v>
      </c>
      <c r="M359" s="281">
        <v>2457.1999999999998</v>
      </c>
      <c r="N359" s="281">
        <v>2464.81</v>
      </c>
      <c r="O359" s="281">
        <v>2464.7399999999998</v>
      </c>
      <c r="P359" s="281">
        <v>2486.73</v>
      </c>
      <c r="Q359" s="281">
        <v>2405.31</v>
      </c>
      <c r="R359" s="281">
        <v>2160.4499999999998</v>
      </c>
      <c r="S359" s="281">
        <v>2168</v>
      </c>
      <c r="T359" s="281">
        <v>2679.8</v>
      </c>
      <c r="U359" s="281">
        <v>2753.06</v>
      </c>
      <c r="V359" s="281">
        <v>2438.19</v>
      </c>
      <c r="W359" s="281">
        <v>2197.69</v>
      </c>
      <c r="X359" s="281">
        <v>2063</v>
      </c>
      <c r="Y359" s="281">
        <v>1944.01</v>
      </c>
    </row>
    <row r="360" spans="1:25">
      <c r="A360" s="256">
        <v>29</v>
      </c>
      <c r="B360" s="281">
        <v>1837.47</v>
      </c>
      <c r="C360" s="281">
        <v>1794.71</v>
      </c>
      <c r="D360" s="281">
        <v>1794.17</v>
      </c>
      <c r="E360" s="281">
        <v>1714.39</v>
      </c>
      <c r="F360" s="281">
        <v>1697.45</v>
      </c>
      <c r="G360" s="281">
        <v>1876.8</v>
      </c>
      <c r="H360" s="281">
        <v>1988.86</v>
      </c>
      <c r="I360" s="281">
        <v>2125.54</v>
      </c>
      <c r="J360" s="281">
        <v>2300.0300000000002</v>
      </c>
      <c r="K360" s="281">
        <v>2317.34</v>
      </c>
      <c r="L360" s="281">
        <v>2193.91</v>
      </c>
      <c r="M360" s="281">
        <v>2197.84</v>
      </c>
      <c r="N360" s="281">
        <v>2209.9899999999998</v>
      </c>
      <c r="O360" s="281">
        <v>2121.0500000000002</v>
      </c>
      <c r="P360" s="281">
        <v>2013.36</v>
      </c>
      <c r="Q360" s="281">
        <v>2026.06</v>
      </c>
      <c r="R360" s="281">
        <v>1988.77</v>
      </c>
      <c r="S360" s="281">
        <v>1979.03</v>
      </c>
      <c r="T360" s="281">
        <v>2183.6</v>
      </c>
      <c r="U360" s="281">
        <v>2205.37</v>
      </c>
      <c r="V360" s="281">
        <v>2071.16</v>
      </c>
      <c r="W360" s="281">
        <v>1932.82</v>
      </c>
      <c r="X360" s="281">
        <v>1883.66</v>
      </c>
      <c r="Y360" s="281">
        <v>1801.78</v>
      </c>
    </row>
    <row r="361" spans="1:25">
      <c r="A361" s="256">
        <v>30</v>
      </c>
      <c r="B361" s="281">
        <v>1500.66</v>
      </c>
      <c r="C361" s="281">
        <v>1487.52</v>
      </c>
      <c r="D361" s="281">
        <v>1567.18</v>
      </c>
      <c r="E361" s="281">
        <v>1463.35</v>
      </c>
      <c r="F361" s="281">
        <v>1634.7</v>
      </c>
      <c r="G361" s="281">
        <v>1808.1</v>
      </c>
      <c r="H361" s="281">
        <v>1932.12</v>
      </c>
      <c r="I361" s="281">
        <v>2038.73</v>
      </c>
      <c r="J361" s="281">
        <v>2116.81</v>
      </c>
      <c r="K361" s="281">
        <v>2123.42</v>
      </c>
      <c r="L361" s="281">
        <v>2351.02</v>
      </c>
      <c r="M361" s="281">
        <v>2198.04</v>
      </c>
      <c r="N361" s="281">
        <v>2345.7800000000002</v>
      </c>
      <c r="O361" s="281">
        <v>2378.1</v>
      </c>
      <c r="P361" s="281">
        <v>2176.27</v>
      </c>
      <c r="Q361" s="281">
        <v>2143.8200000000002</v>
      </c>
      <c r="R361" s="281">
        <v>2152.0700000000002</v>
      </c>
      <c r="S361" s="281">
        <v>2134.4299999999998</v>
      </c>
      <c r="T361" s="281">
        <v>2137.25</v>
      </c>
      <c r="U361" s="281">
        <v>2348.88</v>
      </c>
      <c r="V361" s="281">
        <v>2364.0500000000002</v>
      </c>
      <c r="W361" s="281">
        <v>2122.2199999999998</v>
      </c>
      <c r="X361" s="281">
        <v>1978.23</v>
      </c>
      <c r="Y361" s="281">
        <v>1796.52</v>
      </c>
    </row>
    <row r="362" spans="1:25">
      <c r="A362" s="256">
        <v>31</v>
      </c>
      <c r="B362" s="281">
        <v>1719.99</v>
      </c>
      <c r="C362" s="281">
        <v>1673.48</v>
      </c>
      <c r="D362" s="281">
        <v>1681.15</v>
      </c>
      <c r="E362" s="281">
        <v>1700.77</v>
      </c>
      <c r="F362" s="281">
        <v>1684.71</v>
      </c>
      <c r="G362" s="281">
        <v>1765.15</v>
      </c>
      <c r="H362" s="281">
        <v>1866.18</v>
      </c>
      <c r="I362" s="281">
        <v>1987.02</v>
      </c>
      <c r="J362" s="281">
        <v>2080.84</v>
      </c>
      <c r="K362" s="281">
        <v>2161.6</v>
      </c>
      <c r="L362" s="281">
        <v>2136.5500000000002</v>
      </c>
      <c r="M362" s="281">
        <v>2199.75</v>
      </c>
      <c r="N362" s="281">
        <v>2156.63</v>
      </c>
      <c r="O362" s="281">
        <v>2195.96</v>
      </c>
      <c r="P362" s="281">
        <v>2157.4</v>
      </c>
      <c r="Q362" s="281">
        <v>2002.86</v>
      </c>
      <c r="R362" s="281">
        <v>1961.95</v>
      </c>
      <c r="S362" s="281">
        <v>2197.65</v>
      </c>
      <c r="T362" s="281">
        <v>2556.77</v>
      </c>
      <c r="U362" s="281">
        <v>2152</v>
      </c>
      <c r="V362" s="281">
        <v>2042.12</v>
      </c>
      <c r="W362" s="281">
        <v>1910.06</v>
      </c>
      <c r="X362" s="281">
        <v>1852.67</v>
      </c>
      <c r="Y362" s="281">
        <v>1751.57</v>
      </c>
    </row>
    <row r="364" spans="1:25">
      <c r="A364" s="459" t="s">
        <v>212</v>
      </c>
      <c r="B364" s="491" t="s">
        <v>217</v>
      </c>
      <c r="C364" s="491"/>
      <c r="D364" s="491"/>
      <c r="E364" s="491"/>
      <c r="F364" s="491"/>
      <c r="G364" s="491"/>
      <c r="H364" s="491"/>
      <c r="I364" s="491"/>
      <c r="J364" s="491"/>
      <c r="K364" s="491"/>
      <c r="L364" s="491"/>
      <c r="M364" s="491"/>
      <c r="N364" s="491"/>
      <c r="O364" s="491"/>
      <c r="P364" s="491"/>
      <c r="Q364" s="491"/>
      <c r="R364" s="491"/>
      <c r="S364" s="491"/>
      <c r="T364" s="491"/>
      <c r="U364" s="491"/>
      <c r="V364" s="491"/>
      <c r="W364" s="491"/>
      <c r="X364" s="491"/>
      <c r="Y364" s="491"/>
    </row>
    <row r="365" spans="1:25" ht="30">
      <c r="A365" s="459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1981.6</v>
      </c>
      <c r="C366" s="281">
        <v>1981.71</v>
      </c>
      <c r="D366" s="281">
        <v>1979.62</v>
      </c>
      <c r="E366" s="281">
        <v>2032.21</v>
      </c>
      <c r="F366" s="281">
        <v>2121.0100000000002</v>
      </c>
      <c r="G366" s="281">
        <v>2206.2399999999998</v>
      </c>
      <c r="H366" s="281">
        <v>2380.67</v>
      </c>
      <c r="I366" s="281">
        <v>2501.7199999999998</v>
      </c>
      <c r="J366" s="281">
        <v>2604.6</v>
      </c>
      <c r="K366" s="281">
        <v>2603</v>
      </c>
      <c r="L366" s="281">
        <v>2603.91</v>
      </c>
      <c r="M366" s="281">
        <v>2785.36</v>
      </c>
      <c r="N366" s="281">
        <v>2784.88</v>
      </c>
      <c r="O366" s="281">
        <v>2782.78</v>
      </c>
      <c r="P366" s="281">
        <v>2762.11</v>
      </c>
      <c r="Q366" s="281">
        <v>2748.52</v>
      </c>
      <c r="R366" s="281">
        <v>2737.17</v>
      </c>
      <c r="S366" s="281">
        <v>2762.21</v>
      </c>
      <c r="T366" s="281">
        <v>2648.48</v>
      </c>
      <c r="U366" s="281">
        <v>2521.87</v>
      </c>
      <c r="V366" s="281">
        <v>2346.25</v>
      </c>
      <c r="W366" s="281">
        <v>2225.62</v>
      </c>
      <c r="X366" s="281">
        <v>2171.35</v>
      </c>
      <c r="Y366" s="281">
        <v>1982.51</v>
      </c>
    </row>
    <row r="367" spans="1:25">
      <c r="A367" s="256">
        <v>2</v>
      </c>
      <c r="B367" s="281">
        <v>1938.84</v>
      </c>
      <c r="C367" s="281">
        <v>1902.78</v>
      </c>
      <c r="D367" s="281">
        <v>1904.55</v>
      </c>
      <c r="E367" s="281">
        <v>1906.76</v>
      </c>
      <c r="F367" s="281">
        <v>1953.54</v>
      </c>
      <c r="G367" s="281">
        <v>1952.63</v>
      </c>
      <c r="H367" s="281">
        <v>2226.98</v>
      </c>
      <c r="I367" s="281">
        <v>2376.0700000000002</v>
      </c>
      <c r="J367" s="281">
        <v>2476.35</v>
      </c>
      <c r="K367" s="281">
        <v>2525.71</v>
      </c>
      <c r="L367" s="281">
        <v>2526.62</v>
      </c>
      <c r="M367" s="281">
        <v>2731.55</v>
      </c>
      <c r="N367" s="281">
        <v>2771.53</v>
      </c>
      <c r="O367" s="281">
        <v>2763.5</v>
      </c>
      <c r="P367" s="281">
        <v>2758.38</v>
      </c>
      <c r="Q367" s="281">
        <v>2749.49</v>
      </c>
      <c r="R367" s="281">
        <v>2845.28</v>
      </c>
      <c r="S367" s="281">
        <v>2849.34</v>
      </c>
      <c r="T367" s="281">
        <v>2736.64</v>
      </c>
      <c r="U367" s="281">
        <v>2585.8200000000002</v>
      </c>
      <c r="V367" s="281">
        <v>2566.6</v>
      </c>
      <c r="W367" s="281">
        <v>2433.66</v>
      </c>
      <c r="X367" s="281">
        <v>2334.13</v>
      </c>
      <c r="Y367" s="281">
        <v>2117.7399999999998</v>
      </c>
    </row>
    <row r="368" spans="1:25">
      <c r="A368" s="256">
        <v>3</v>
      </c>
      <c r="B368" s="281">
        <v>2223.14</v>
      </c>
      <c r="C368" s="281">
        <v>2214.25</v>
      </c>
      <c r="D368" s="281">
        <v>2206.88</v>
      </c>
      <c r="E368" s="281">
        <v>2204.88</v>
      </c>
      <c r="F368" s="281">
        <v>2185.98</v>
      </c>
      <c r="G368" s="281">
        <v>2236.9899999999998</v>
      </c>
      <c r="H368" s="281">
        <v>2282.27</v>
      </c>
      <c r="I368" s="281">
        <v>2465.31</v>
      </c>
      <c r="J368" s="281">
        <v>2526.2600000000002</v>
      </c>
      <c r="K368" s="281">
        <v>2592.5100000000002</v>
      </c>
      <c r="L368" s="281">
        <v>2580.4</v>
      </c>
      <c r="M368" s="281">
        <v>2613.89</v>
      </c>
      <c r="N368" s="281">
        <v>2601.16</v>
      </c>
      <c r="O368" s="281">
        <v>2564.58</v>
      </c>
      <c r="P368" s="281">
        <v>2598.9899999999998</v>
      </c>
      <c r="Q368" s="281">
        <v>2592.2199999999998</v>
      </c>
      <c r="R368" s="281">
        <v>2565.8200000000002</v>
      </c>
      <c r="S368" s="281">
        <v>2552.6999999999998</v>
      </c>
      <c r="T368" s="281">
        <v>2540.15</v>
      </c>
      <c r="U368" s="281">
        <v>2482.1999999999998</v>
      </c>
      <c r="V368" s="281">
        <v>2477.12</v>
      </c>
      <c r="W368" s="281">
        <v>2361.61</v>
      </c>
      <c r="X368" s="281">
        <v>2280.52</v>
      </c>
      <c r="Y368" s="281">
        <v>2255.31</v>
      </c>
    </row>
    <row r="369" spans="1:25">
      <c r="A369" s="256">
        <v>4</v>
      </c>
      <c r="B369" s="281">
        <v>2199.0700000000002</v>
      </c>
      <c r="C369" s="281">
        <v>2187.94</v>
      </c>
      <c r="D369" s="281">
        <v>2185.6</v>
      </c>
      <c r="E369" s="281">
        <v>2188.5500000000002</v>
      </c>
      <c r="F369" s="281">
        <v>2179.9299999999998</v>
      </c>
      <c r="G369" s="281">
        <v>2249.6</v>
      </c>
      <c r="H369" s="281">
        <v>2349.44</v>
      </c>
      <c r="I369" s="281">
        <v>2520.09</v>
      </c>
      <c r="J369" s="281">
        <v>2602.77</v>
      </c>
      <c r="K369" s="281">
        <v>2676.11</v>
      </c>
      <c r="L369" s="281">
        <v>2622.51</v>
      </c>
      <c r="M369" s="281">
        <v>2750.61</v>
      </c>
      <c r="N369" s="281">
        <v>2746.37</v>
      </c>
      <c r="O369" s="281">
        <v>2817.53</v>
      </c>
      <c r="P369" s="281">
        <v>2823.71</v>
      </c>
      <c r="Q369" s="281">
        <v>2732.62</v>
      </c>
      <c r="R369" s="281">
        <v>2728.76</v>
      </c>
      <c r="S369" s="281">
        <v>2846.02</v>
      </c>
      <c r="T369" s="281">
        <v>2597.21</v>
      </c>
      <c r="U369" s="281">
        <v>2441.34</v>
      </c>
      <c r="V369" s="281">
        <v>2475.3000000000002</v>
      </c>
      <c r="W369" s="281">
        <v>2357.58</v>
      </c>
      <c r="X369" s="281">
        <v>2285.19</v>
      </c>
      <c r="Y369" s="281">
        <v>2234.94</v>
      </c>
    </row>
    <row r="370" spans="1:25">
      <c r="A370" s="256">
        <v>5</v>
      </c>
      <c r="B370" s="281">
        <v>2167.5</v>
      </c>
      <c r="C370" s="281">
        <v>2156.34</v>
      </c>
      <c r="D370" s="281">
        <v>2154.9299999999998</v>
      </c>
      <c r="E370" s="281">
        <v>2181.35</v>
      </c>
      <c r="F370" s="281">
        <v>2177.14</v>
      </c>
      <c r="G370" s="281">
        <v>2328.96</v>
      </c>
      <c r="H370" s="281">
        <v>2421.4699999999998</v>
      </c>
      <c r="I370" s="281">
        <v>2524.31</v>
      </c>
      <c r="J370" s="281">
        <v>2616.5300000000002</v>
      </c>
      <c r="K370" s="281">
        <v>2660.03</v>
      </c>
      <c r="L370" s="281">
        <v>2668.48</v>
      </c>
      <c r="M370" s="281">
        <v>2667.45</v>
      </c>
      <c r="N370" s="281">
        <v>2691.74</v>
      </c>
      <c r="O370" s="281">
        <v>2711.47</v>
      </c>
      <c r="P370" s="281">
        <v>2698.56</v>
      </c>
      <c r="Q370" s="281">
        <v>2740.89</v>
      </c>
      <c r="R370" s="281">
        <v>2732.95</v>
      </c>
      <c r="S370" s="281">
        <v>2790.63</v>
      </c>
      <c r="T370" s="281">
        <v>2841.64</v>
      </c>
      <c r="U370" s="281">
        <v>2605.25</v>
      </c>
      <c r="V370" s="281">
        <v>2607.6999999999998</v>
      </c>
      <c r="W370" s="281">
        <v>2518.16</v>
      </c>
      <c r="X370" s="281">
        <v>2394.91</v>
      </c>
      <c r="Y370" s="281">
        <v>2305.7399999999998</v>
      </c>
    </row>
    <row r="371" spans="1:25">
      <c r="A371" s="256">
        <v>6</v>
      </c>
      <c r="B371" s="281">
        <v>2240.89</v>
      </c>
      <c r="C371" s="281">
        <v>2229.08</v>
      </c>
      <c r="D371" s="281">
        <v>2207.71</v>
      </c>
      <c r="E371" s="281">
        <v>2210.7199999999998</v>
      </c>
      <c r="F371" s="281">
        <v>2186</v>
      </c>
      <c r="G371" s="281">
        <v>2405.8200000000002</v>
      </c>
      <c r="H371" s="281">
        <v>2471.27</v>
      </c>
      <c r="I371" s="281">
        <v>2579.2600000000002</v>
      </c>
      <c r="J371" s="281">
        <v>2785.32</v>
      </c>
      <c r="K371" s="281">
        <v>2891.42</v>
      </c>
      <c r="L371" s="281">
        <v>2906.78</v>
      </c>
      <c r="M371" s="281">
        <v>2880.52</v>
      </c>
      <c r="N371" s="281">
        <v>2880.13</v>
      </c>
      <c r="O371" s="281">
        <v>2878.09</v>
      </c>
      <c r="P371" s="281">
        <v>2876.68</v>
      </c>
      <c r="Q371" s="281">
        <v>2846.4</v>
      </c>
      <c r="R371" s="281">
        <v>2816.6</v>
      </c>
      <c r="S371" s="281">
        <v>2819.77</v>
      </c>
      <c r="T371" s="281">
        <v>2799.5</v>
      </c>
      <c r="U371" s="281">
        <v>2633.44</v>
      </c>
      <c r="V371" s="281">
        <v>2602.1799999999998</v>
      </c>
      <c r="W371" s="281">
        <v>2482.73</v>
      </c>
      <c r="X371" s="281">
        <v>2280.37</v>
      </c>
      <c r="Y371" s="281">
        <v>2252.02</v>
      </c>
    </row>
    <row r="372" spans="1:25">
      <c r="A372" s="256">
        <v>7</v>
      </c>
      <c r="B372" s="281">
        <v>2251.67</v>
      </c>
      <c r="C372" s="281">
        <v>2237.5500000000002</v>
      </c>
      <c r="D372" s="281">
        <v>2226.8200000000002</v>
      </c>
      <c r="E372" s="281">
        <v>2204.71</v>
      </c>
      <c r="F372" s="281">
        <v>2195.6</v>
      </c>
      <c r="G372" s="281">
        <v>2277.2800000000002</v>
      </c>
      <c r="H372" s="281">
        <v>2344.5</v>
      </c>
      <c r="I372" s="281">
        <v>2459.09</v>
      </c>
      <c r="J372" s="281">
        <v>2614.1799999999998</v>
      </c>
      <c r="K372" s="281">
        <v>2781.98</v>
      </c>
      <c r="L372" s="281">
        <v>2814.06</v>
      </c>
      <c r="M372" s="281">
        <v>2855.81</v>
      </c>
      <c r="N372" s="281">
        <v>2897.45</v>
      </c>
      <c r="O372" s="281">
        <v>2910.69</v>
      </c>
      <c r="P372" s="281">
        <v>2937.53</v>
      </c>
      <c r="Q372" s="281">
        <v>2948.31</v>
      </c>
      <c r="R372" s="281">
        <v>2947.27</v>
      </c>
      <c r="S372" s="281">
        <v>2908.69</v>
      </c>
      <c r="T372" s="281">
        <v>2938.66</v>
      </c>
      <c r="U372" s="281">
        <v>2680.37</v>
      </c>
      <c r="V372" s="281">
        <v>2663.03</v>
      </c>
      <c r="W372" s="281">
        <v>2482.11</v>
      </c>
      <c r="X372" s="281">
        <v>2342.1999999999998</v>
      </c>
      <c r="Y372" s="281">
        <v>2288.41</v>
      </c>
    </row>
    <row r="373" spans="1:25">
      <c r="A373" s="256">
        <v>8</v>
      </c>
      <c r="B373" s="281">
        <v>2204.9699999999998</v>
      </c>
      <c r="C373" s="281">
        <v>2200.09</v>
      </c>
      <c r="D373" s="281">
        <v>2194.25</v>
      </c>
      <c r="E373" s="281">
        <v>2187.96</v>
      </c>
      <c r="F373" s="281">
        <v>2185.44</v>
      </c>
      <c r="G373" s="281">
        <v>2322.1</v>
      </c>
      <c r="H373" s="281">
        <v>2393.46</v>
      </c>
      <c r="I373" s="281">
        <v>2526.34</v>
      </c>
      <c r="J373" s="281">
        <v>2599.75</v>
      </c>
      <c r="K373" s="281">
        <v>2727.21</v>
      </c>
      <c r="L373" s="281">
        <v>2763.09</v>
      </c>
      <c r="M373" s="281">
        <v>2759.1</v>
      </c>
      <c r="N373" s="281">
        <v>2796.57</v>
      </c>
      <c r="O373" s="281">
        <v>2786.98</v>
      </c>
      <c r="P373" s="281">
        <v>2782.03</v>
      </c>
      <c r="Q373" s="281">
        <v>2704.93</v>
      </c>
      <c r="R373" s="281">
        <v>2610.0100000000002</v>
      </c>
      <c r="S373" s="281">
        <v>2621.71</v>
      </c>
      <c r="T373" s="281">
        <v>2581.71</v>
      </c>
      <c r="U373" s="281">
        <v>2464.66</v>
      </c>
      <c r="V373" s="281">
        <v>2471.4499999999998</v>
      </c>
      <c r="W373" s="281">
        <v>2302.0700000000002</v>
      </c>
      <c r="X373" s="281">
        <v>2223.64</v>
      </c>
      <c r="Y373" s="281">
        <v>2203.71</v>
      </c>
    </row>
    <row r="374" spans="1:25">
      <c r="A374" s="256">
        <v>9</v>
      </c>
      <c r="B374" s="281">
        <v>2131.1999999999998</v>
      </c>
      <c r="C374" s="281">
        <v>1985.75</v>
      </c>
      <c r="D374" s="281">
        <v>2064.0100000000002</v>
      </c>
      <c r="E374" s="281">
        <v>2052.21</v>
      </c>
      <c r="F374" s="281">
        <v>2072.04</v>
      </c>
      <c r="G374" s="281">
        <v>2255.69</v>
      </c>
      <c r="H374" s="281">
        <v>2343.4699999999998</v>
      </c>
      <c r="I374" s="281">
        <v>2440.85</v>
      </c>
      <c r="J374" s="281">
        <v>2404.6999999999998</v>
      </c>
      <c r="K374" s="281">
        <v>2625.35</v>
      </c>
      <c r="L374" s="281">
        <v>2630.32</v>
      </c>
      <c r="M374" s="281">
        <v>2554.77</v>
      </c>
      <c r="N374" s="281">
        <v>2624.8</v>
      </c>
      <c r="O374" s="281">
        <v>2654.69</v>
      </c>
      <c r="P374" s="281">
        <v>2692.63</v>
      </c>
      <c r="Q374" s="281">
        <v>2707.1</v>
      </c>
      <c r="R374" s="281">
        <v>2603.4499999999998</v>
      </c>
      <c r="S374" s="281">
        <v>2609.69</v>
      </c>
      <c r="T374" s="281">
        <v>2565.59</v>
      </c>
      <c r="U374" s="281">
        <v>2431.56</v>
      </c>
      <c r="V374" s="281">
        <v>2400.29</v>
      </c>
      <c r="W374" s="281">
        <v>2292.9299999999998</v>
      </c>
      <c r="X374" s="281">
        <v>2225.54</v>
      </c>
      <c r="Y374" s="281">
        <v>2168.2199999999998</v>
      </c>
    </row>
    <row r="375" spans="1:25">
      <c r="A375" s="256">
        <v>10</v>
      </c>
      <c r="B375" s="281">
        <v>2199.86</v>
      </c>
      <c r="C375" s="281">
        <v>2189</v>
      </c>
      <c r="D375" s="281">
        <v>2175.7199999999998</v>
      </c>
      <c r="E375" s="281">
        <v>2176.5300000000002</v>
      </c>
      <c r="F375" s="281">
        <v>2164.5700000000002</v>
      </c>
      <c r="G375" s="281">
        <v>2231.66</v>
      </c>
      <c r="H375" s="281">
        <v>2292.02</v>
      </c>
      <c r="I375" s="281">
        <v>2425.2399999999998</v>
      </c>
      <c r="J375" s="281">
        <v>2520.81</v>
      </c>
      <c r="K375" s="281">
        <v>2646.32</v>
      </c>
      <c r="L375" s="281">
        <v>2654.58</v>
      </c>
      <c r="M375" s="281">
        <v>2648.85</v>
      </c>
      <c r="N375" s="281">
        <v>2662.87</v>
      </c>
      <c r="O375" s="281">
        <v>2713</v>
      </c>
      <c r="P375" s="281">
        <v>2720.39</v>
      </c>
      <c r="Q375" s="281">
        <v>2679.43</v>
      </c>
      <c r="R375" s="281">
        <v>2607.96</v>
      </c>
      <c r="S375" s="281">
        <v>2611.86</v>
      </c>
      <c r="T375" s="281">
        <v>2564.09</v>
      </c>
      <c r="U375" s="281">
        <v>2453.14</v>
      </c>
      <c r="V375" s="281">
        <v>2463.5700000000002</v>
      </c>
      <c r="W375" s="281">
        <v>2307.56</v>
      </c>
      <c r="X375" s="281">
        <v>2253.63</v>
      </c>
      <c r="Y375" s="281">
        <v>2233.52</v>
      </c>
    </row>
    <row r="376" spans="1:25">
      <c r="A376" s="256">
        <v>11</v>
      </c>
      <c r="B376" s="281">
        <v>2172.96</v>
      </c>
      <c r="C376" s="281">
        <v>2145.21</v>
      </c>
      <c r="D376" s="281">
        <v>2148.0700000000002</v>
      </c>
      <c r="E376" s="281">
        <v>2150.67</v>
      </c>
      <c r="F376" s="281">
        <v>2135.38</v>
      </c>
      <c r="G376" s="281">
        <v>2220.52</v>
      </c>
      <c r="H376" s="281">
        <v>2298.65</v>
      </c>
      <c r="I376" s="281">
        <v>2388.63</v>
      </c>
      <c r="J376" s="281">
        <v>2479.61</v>
      </c>
      <c r="K376" s="281">
        <v>2544.6</v>
      </c>
      <c r="L376" s="281">
        <v>2539.25</v>
      </c>
      <c r="M376" s="281">
        <v>2545.83</v>
      </c>
      <c r="N376" s="281">
        <v>2550.09</v>
      </c>
      <c r="O376" s="281">
        <v>2557.86</v>
      </c>
      <c r="P376" s="281">
        <v>2559.37</v>
      </c>
      <c r="Q376" s="281">
        <v>2588.79</v>
      </c>
      <c r="R376" s="281">
        <v>2522.71</v>
      </c>
      <c r="S376" s="281">
        <v>2530.41</v>
      </c>
      <c r="T376" s="281">
        <v>2529.33</v>
      </c>
      <c r="U376" s="281">
        <v>2398.5500000000002</v>
      </c>
      <c r="V376" s="281">
        <v>2353.64</v>
      </c>
      <c r="W376" s="281">
        <v>2258.71</v>
      </c>
      <c r="X376" s="281">
        <v>2207.19</v>
      </c>
      <c r="Y376" s="281">
        <v>2194.34</v>
      </c>
    </row>
    <row r="377" spans="1:25">
      <c r="A377" s="256">
        <v>12</v>
      </c>
      <c r="B377" s="281">
        <v>2253.33</v>
      </c>
      <c r="C377" s="281">
        <v>2238.6799999999998</v>
      </c>
      <c r="D377" s="281">
        <v>2241.67</v>
      </c>
      <c r="E377" s="281">
        <v>2196.6</v>
      </c>
      <c r="F377" s="281">
        <v>2230.67</v>
      </c>
      <c r="G377" s="281">
        <v>2302.73</v>
      </c>
      <c r="H377" s="281">
        <v>2380.59</v>
      </c>
      <c r="I377" s="281">
        <v>2504.4299999999998</v>
      </c>
      <c r="J377" s="281">
        <v>2566.5</v>
      </c>
      <c r="K377" s="281">
        <v>2640.34</v>
      </c>
      <c r="L377" s="281">
        <v>2645.06</v>
      </c>
      <c r="M377" s="281">
        <v>2678.61</v>
      </c>
      <c r="N377" s="281">
        <v>2672.97</v>
      </c>
      <c r="O377" s="281">
        <v>2709.84</v>
      </c>
      <c r="P377" s="281">
        <v>2711.21</v>
      </c>
      <c r="Q377" s="281">
        <v>2688.17</v>
      </c>
      <c r="R377" s="281">
        <v>2704.28</v>
      </c>
      <c r="S377" s="281">
        <v>2706.72</v>
      </c>
      <c r="T377" s="281">
        <v>2699.38</v>
      </c>
      <c r="U377" s="281">
        <v>2598.63</v>
      </c>
      <c r="V377" s="281">
        <v>2334.21</v>
      </c>
      <c r="W377" s="281">
        <v>2384.4</v>
      </c>
      <c r="X377" s="281">
        <v>2329.62</v>
      </c>
      <c r="Y377" s="281">
        <v>2305.4</v>
      </c>
    </row>
    <row r="378" spans="1:25">
      <c r="A378" s="256">
        <v>13</v>
      </c>
      <c r="B378" s="281">
        <v>2402.0100000000002</v>
      </c>
      <c r="C378" s="281">
        <v>2367.42</v>
      </c>
      <c r="D378" s="281">
        <v>2365.87</v>
      </c>
      <c r="E378" s="281">
        <v>2302.0700000000002</v>
      </c>
      <c r="F378" s="281">
        <v>2339.83</v>
      </c>
      <c r="G378" s="281">
        <v>2389.14</v>
      </c>
      <c r="H378" s="281">
        <v>2511.89</v>
      </c>
      <c r="I378" s="281">
        <v>2565.83</v>
      </c>
      <c r="J378" s="281">
        <v>2787.61</v>
      </c>
      <c r="K378" s="281">
        <v>2831.57</v>
      </c>
      <c r="L378" s="281">
        <v>2869.77</v>
      </c>
      <c r="M378" s="281">
        <v>2891.62</v>
      </c>
      <c r="N378" s="281">
        <v>2879.49</v>
      </c>
      <c r="O378" s="281">
        <v>2898.95</v>
      </c>
      <c r="P378" s="281">
        <v>2901.35</v>
      </c>
      <c r="Q378" s="281">
        <v>2887.35</v>
      </c>
      <c r="R378" s="281">
        <v>2882.75</v>
      </c>
      <c r="S378" s="281">
        <v>2858.31</v>
      </c>
      <c r="T378" s="281">
        <v>2790.56</v>
      </c>
      <c r="U378" s="281">
        <v>2606.4499999999998</v>
      </c>
      <c r="V378" s="281">
        <v>2461.6799999999998</v>
      </c>
      <c r="W378" s="281">
        <v>2487.5700000000002</v>
      </c>
      <c r="X378" s="281">
        <v>2444.23</v>
      </c>
      <c r="Y378" s="281">
        <v>2429.3000000000002</v>
      </c>
    </row>
    <row r="379" spans="1:25">
      <c r="A379" s="256">
        <v>14</v>
      </c>
      <c r="B379" s="281">
        <v>2343.56</v>
      </c>
      <c r="C379" s="281">
        <v>2311.36</v>
      </c>
      <c r="D379" s="281">
        <v>2316.56</v>
      </c>
      <c r="E379" s="281">
        <v>2241.2800000000002</v>
      </c>
      <c r="F379" s="281">
        <v>2262.71</v>
      </c>
      <c r="G379" s="281">
        <v>2313.61</v>
      </c>
      <c r="H379" s="281">
        <v>2445.27</v>
      </c>
      <c r="I379" s="281">
        <v>2571.4</v>
      </c>
      <c r="J379" s="281">
        <v>2583.2800000000002</v>
      </c>
      <c r="K379" s="281">
        <v>2671.13</v>
      </c>
      <c r="L379" s="281">
        <v>2791.41</v>
      </c>
      <c r="M379" s="281">
        <v>2777.94</v>
      </c>
      <c r="N379" s="281">
        <v>2794.95</v>
      </c>
      <c r="O379" s="281">
        <v>2811.23</v>
      </c>
      <c r="P379" s="281">
        <v>2811.42</v>
      </c>
      <c r="Q379" s="281">
        <v>2781.59</v>
      </c>
      <c r="R379" s="281">
        <v>2790.66</v>
      </c>
      <c r="S379" s="281">
        <v>2771.93</v>
      </c>
      <c r="T379" s="281">
        <v>2699.27</v>
      </c>
      <c r="U379" s="281">
        <v>2585.0700000000002</v>
      </c>
      <c r="V379" s="281">
        <v>2417.5100000000002</v>
      </c>
      <c r="W379" s="281">
        <v>2466.9299999999998</v>
      </c>
      <c r="X379" s="281">
        <v>2389.1999999999998</v>
      </c>
      <c r="Y379" s="281">
        <v>2379.71</v>
      </c>
    </row>
    <row r="380" spans="1:25">
      <c r="A380" s="256">
        <v>15</v>
      </c>
      <c r="B380" s="281">
        <v>2411.1799999999998</v>
      </c>
      <c r="C380" s="281">
        <v>2400.0700000000002</v>
      </c>
      <c r="D380" s="281">
        <v>2395.46</v>
      </c>
      <c r="E380" s="281">
        <v>2354.62</v>
      </c>
      <c r="F380" s="281">
        <v>2392.0100000000002</v>
      </c>
      <c r="G380" s="281">
        <v>2437.19</v>
      </c>
      <c r="H380" s="281">
        <v>2537.25</v>
      </c>
      <c r="I380" s="281">
        <v>2626.52</v>
      </c>
      <c r="J380" s="281">
        <v>2745.2</v>
      </c>
      <c r="K380" s="281">
        <v>2802.67</v>
      </c>
      <c r="L380" s="281">
        <v>2815.68</v>
      </c>
      <c r="M380" s="281">
        <v>2824.12</v>
      </c>
      <c r="N380" s="281">
        <v>2791.57</v>
      </c>
      <c r="O380" s="281">
        <v>2781.7</v>
      </c>
      <c r="P380" s="281">
        <v>2764.62</v>
      </c>
      <c r="Q380" s="281">
        <v>2742.92</v>
      </c>
      <c r="R380" s="281">
        <v>2703.5</v>
      </c>
      <c r="S380" s="281">
        <v>2696.67</v>
      </c>
      <c r="T380" s="281">
        <v>2628.09</v>
      </c>
      <c r="U380" s="281">
        <v>2516.4899999999998</v>
      </c>
      <c r="V380" s="281">
        <v>2433.4499999999998</v>
      </c>
      <c r="W380" s="281">
        <v>2470.7600000000002</v>
      </c>
      <c r="X380" s="281">
        <v>2439.87</v>
      </c>
      <c r="Y380" s="281">
        <v>2423.06</v>
      </c>
    </row>
    <row r="381" spans="1:25">
      <c r="A381" s="256">
        <v>16</v>
      </c>
      <c r="B381" s="281">
        <v>2306.0100000000002</v>
      </c>
      <c r="C381" s="281">
        <v>2291.13</v>
      </c>
      <c r="D381" s="281">
        <v>2290.06</v>
      </c>
      <c r="E381" s="281">
        <v>2206.89</v>
      </c>
      <c r="F381" s="281">
        <v>2270.29</v>
      </c>
      <c r="G381" s="281">
        <v>2371.52</v>
      </c>
      <c r="H381" s="281">
        <v>2525.31</v>
      </c>
      <c r="I381" s="281">
        <v>2566.5</v>
      </c>
      <c r="J381" s="281">
        <v>2606.1</v>
      </c>
      <c r="K381" s="281">
        <v>2663.95</v>
      </c>
      <c r="L381" s="281">
        <v>2695.39</v>
      </c>
      <c r="M381" s="281">
        <v>2663.21</v>
      </c>
      <c r="N381" s="281">
        <v>2661.06</v>
      </c>
      <c r="O381" s="281">
        <v>2667.21</v>
      </c>
      <c r="P381" s="281">
        <v>2703.34</v>
      </c>
      <c r="Q381" s="281">
        <v>2676.28</v>
      </c>
      <c r="R381" s="281">
        <v>2635.45</v>
      </c>
      <c r="S381" s="281">
        <v>2695.01</v>
      </c>
      <c r="T381" s="281">
        <v>2651.81</v>
      </c>
      <c r="U381" s="281">
        <v>2521.94</v>
      </c>
      <c r="V381" s="281">
        <v>2451.9</v>
      </c>
      <c r="W381" s="281">
        <v>2537.98</v>
      </c>
      <c r="X381" s="281">
        <v>2426.9899999999998</v>
      </c>
      <c r="Y381" s="281">
        <v>2328.38</v>
      </c>
    </row>
    <row r="382" spans="1:25">
      <c r="A382" s="256">
        <v>17</v>
      </c>
      <c r="B382" s="281">
        <v>2468.39</v>
      </c>
      <c r="C382" s="281">
        <v>2431.5</v>
      </c>
      <c r="D382" s="281">
        <v>2434.48</v>
      </c>
      <c r="E382" s="281">
        <v>2376.84</v>
      </c>
      <c r="F382" s="281">
        <v>2417.41</v>
      </c>
      <c r="G382" s="281">
        <v>2496.9899999999998</v>
      </c>
      <c r="H382" s="281">
        <v>2536.81</v>
      </c>
      <c r="I382" s="281">
        <v>2577.08</v>
      </c>
      <c r="J382" s="281">
        <v>2665.92</v>
      </c>
      <c r="K382" s="281">
        <v>2700.28</v>
      </c>
      <c r="L382" s="281">
        <v>2821.12</v>
      </c>
      <c r="M382" s="281">
        <v>2793.81</v>
      </c>
      <c r="N382" s="281">
        <v>2836.3</v>
      </c>
      <c r="O382" s="281">
        <v>2851.6</v>
      </c>
      <c r="P382" s="281">
        <v>2898.88</v>
      </c>
      <c r="Q382" s="281">
        <v>2796.45</v>
      </c>
      <c r="R382" s="281">
        <v>2714.1</v>
      </c>
      <c r="S382" s="281">
        <v>2717.1</v>
      </c>
      <c r="T382" s="281">
        <v>2736.27</v>
      </c>
      <c r="U382" s="281">
        <v>2605.38</v>
      </c>
      <c r="V382" s="281">
        <v>2531.1799999999998</v>
      </c>
      <c r="W382" s="281">
        <v>2577.33</v>
      </c>
      <c r="X382" s="281">
        <v>2489.89</v>
      </c>
      <c r="Y382" s="281">
        <v>2478.0100000000002</v>
      </c>
    </row>
    <row r="383" spans="1:25">
      <c r="A383" s="256">
        <v>18</v>
      </c>
      <c r="B383" s="281">
        <v>2394.04</v>
      </c>
      <c r="C383" s="281">
        <v>2383.73</v>
      </c>
      <c r="D383" s="281">
        <v>2374.2600000000002</v>
      </c>
      <c r="E383" s="281">
        <v>2331.16</v>
      </c>
      <c r="F383" s="281">
        <v>2365.5500000000002</v>
      </c>
      <c r="G383" s="281">
        <v>2413.02</v>
      </c>
      <c r="H383" s="281">
        <v>2445.94</v>
      </c>
      <c r="I383" s="281">
        <v>2511.0100000000002</v>
      </c>
      <c r="J383" s="281">
        <v>2512.06</v>
      </c>
      <c r="K383" s="281">
        <v>2510.5100000000002</v>
      </c>
      <c r="L383" s="281">
        <v>2501.9499999999998</v>
      </c>
      <c r="M383" s="281">
        <v>2514.52</v>
      </c>
      <c r="N383" s="281">
        <v>2515.54</v>
      </c>
      <c r="O383" s="281">
        <v>2540.96</v>
      </c>
      <c r="P383" s="281">
        <v>2582.75</v>
      </c>
      <c r="Q383" s="281">
        <v>2520.3200000000002</v>
      </c>
      <c r="R383" s="281">
        <v>2517.94</v>
      </c>
      <c r="S383" s="281">
        <v>2514.5300000000002</v>
      </c>
      <c r="T383" s="281">
        <v>2388.15</v>
      </c>
      <c r="U383" s="281">
        <v>2369.42</v>
      </c>
      <c r="V383" s="281">
        <v>2390.38</v>
      </c>
      <c r="W383" s="281">
        <v>2400.13</v>
      </c>
      <c r="X383" s="281">
        <v>2379.15</v>
      </c>
      <c r="Y383" s="281">
        <v>2338.46</v>
      </c>
    </row>
    <row r="384" spans="1:25">
      <c r="A384" s="256">
        <v>19</v>
      </c>
      <c r="B384" s="281">
        <v>2397.2600000000002</v>
      </c>
      <c r="C384" s="281">
        <v>2392.14</v>
      </c>
      <c r="D384" s="281">
        <v>2388.4499999999998</v>
      </c>
      <c r="E384" s="281">
        <v>2400.11</v>
      </c>
      <c r="F384" s="281">
        <v>2385.5700000000002</v>
      </c>
      <c r="G384" s="281">
        <v>2448.9499999999998</v>
      </c>
      <c r="H384" s="281">
        <v>2506.19</v>
      </c>
      <c r="I384" s="281">
        <v>2524.1799999999998</v>
      </c>
      <c r="J384" s="281">
        <v>2529.7199999999998</v>
      </c>
      <c r="K384" s="281">
        <v>2543.5</v>
      </c>
      <c r="L384" s="281">
        <v>2545.39</v>
      </c>
      <c r="M384" s="281">
        <v>2548.4499999999998</v>
      </c>
      <c r="N384" s="281">
        <v>2553.11</v>
      </c>
      <c r="O384" s="281">
        <v>2582.13</v>
      </c>
      <c r="P384" s="281">
        <v>2524.61</v>
      </c>
      <c r="Q384" s="281">
        <v>2521.54</v>
      </c>
      <c r="R384" s="281">
        <v>2527.6799999999998</v>
      </c>
      <c r="S384" s="281">
        <v>2451.89</v>
      </c>
      <c r="T384" s="281">
        <v>2479.2199999999998</v>
      </c>
      <c r="U384" s="281">
        <v>2584.2199999999998</v>
      </c>
      <c r="V384" s="281">
        <v>2536.59</v>
      </c>
      <c r="W384" s="281">
        <v>2470.87</v>
      </c>
      <c r="X384" s="281">
        <v>2459.7199999999998</v>
      </c>
      <c r="Y384" s="281">
        <v>2454.5</v>
      </c>
    </row>
    <row r="385" spans="1:25">
      <c r="A385" s="256">
        <v>20</v>
      </c>
      <c r="B385" s="281">
        <v>2486.85</v>
      </c>
      <c r="C385" s="281">
        <v>2471.36</v>
      </c>
      <c r="D385" s="281">
        <v>2467.12</v>
      </c>
      <c r="E385" s="281">
        <v>2467.52</v>
      </c>
      <c r="F385" s="281">
        <v>2452.38</v>
      </c>
      <c r="G385" s="281">
        <v>2503.14</v>
      </c>
      <c r="H385" s="281">
        <v>2560</v>
      </c>
      <c r="I385" s="281">
        <v>2621.25</v>
      </c>
      <c r="J385" s="281">
        <v>2780.12</v>
      </c>
      <c r="K385" s="281">
        <v>2789.28</v>
      </c>
      <c r="L385" s="281">
        <v>2796.11</v>
      </c>
      <c r="M385" s="281">
        <v>2768.8</v>
      </c>
      <c r="N385" s="281">
        <v>2760.82</v>
      </c>
      <c r="O385" s="281">
        <v>2777.02</v>
      </c>
      <c r="P385" s="281">
        <v>2776.39</v>
      </c>
      <c r="Q385" s="281">
        <v>2771.28</v>
      </c>
      <c r="R385" s="281">
        <v>2770.31</v>
      </c>
      <c r="S385" s="281">
        <v>2770.88</v>
      </c>
      <c r="T385" s="281">
        <v>2763.79</v>
      </c>
      <c r="U385" s="281">
        <v>2801.34</v>
      </c>
      <c r="V385" s="281">
        <v>2648.78</v>
      </c>
      <c r="W385" s="281">
        <v>2596.64</v>
      </c>
      <c r="X385" s="281">
        <v>2552.09</v>
      </c>
      <c r="Y385" s="281">
        <v>2520.13</v>
      </c>
    </row>
    <row r="386" spans="1:25">
      <c r="A386" s="256">
        <v>21</v>
      </c>
      <c r="B386" s="281">
        <v>2630.53</v>
      </c>
      <c r="C386" s="281">
        <v>2603.0500000000002</v>
      </c>
      <c r="D386" s="281">
        <v>2560.12</v>
      </c>
      <c r="E386" s="281">
        <v>2600.39</v>
      </c>
      <c r="F386" s="281">
        <v>2573.25</v>
      </c>
      <c r="G386" s="281">
        <v>2935.03</v>
      </c>
      <c r="H386" s="281">
        <v>2677.63</v>
      </c>
      <c r="I386" s="281">
        <v>2778.52</v>
      </c>
      <c r="J386" s="281">
        <v>3108.14</v>
      </c>
      <c r="K386" s="281">
        <v>3216.02</v>
      </c>
      <c r="L386" s="281">
        <v>3218.73</v>
      </c>
      <c r="M386" s="281">
        <v>3300.22</v>
      </c>
      <c r="N386" s="281">
        <v>3169.71</v>
      </c>
      <c r="O386" s="281">
        <v>3164.03</v>
      </c>
      <c r="P386" s="281">
        <v>3162.78</v>
      </c>
      <c r="Q386" s="281">
        <v>3156.78</v>
      </c>
      <c r="R386" s="281">
        <v>3283.36</v>
      </c>
      <c r="S386" s="281">
        <v>3238.09</v>
      </c>
      <c r="T386" s="281">
        <v>3151.12</v>
      </c>
      <c r="U386" s="281">
        <v>3170.26</v>
      </c>
      <c r="V386" s="281">
        <v>2873.27</v>
      </c>
      <c r="W386" s="281">
        <v>2703.81</v>
      </c>
      <c r="X386" s="281">
        <v>2641.59</v>
      </c>
      <c r="Y386" s="281">
        <v>2626.78</v>
      </c>
    </row>
    <row r="387" spans="1:25">
      <c r="A387" s="256">
        <v>22</v>
      </c>
      <c r="B387" s="281">
        <v>2628.08</v>
      </c>
      <c r="C387" s="281">
        <v>2614.23</v>
      </c>
      <c r="D387" s="281">
        <v>2599.2399999999998</v>
      </c>
      <c r="E387" s="281">
        <v>2604.7199999999998</v>
      </c>
      <c r="F387" s="281">
        <v>2587.31</v>
      </c>
      <c r="G387" s="281">
        <v>2649.05</v>
      </c>
      <c r="H387" s="281">
        <v>2730</v>
      </c>
      <c r="I387" s="281">
        <v>2822.7</v>
      </c>
      <c r="J387" s="281">
        <v>2874.8</v>
      </c>
      <c r="K387" s="281">
        <v>2878.56</v>
      </c>
      <c r="L387" s="281">
        <v>2944.98</v>
      </c>
      <c r="M387" s="281">
        <v>2943.84</v>
      </c>
      <c r="N387" s="281">
        <v>2876.93</v>
      </c>
      <c r="O387" s="281">
        <v>2875.52</v>
      </c>
      <c r="P387" s="281">
        <v>2926.48</v>
      </c>
      <c r="Q387" s="281">
        <v>2873.01</v>
      </c>
      <c r="R387" s="281">
        <v>2884.04</v>
      </c>
      <c r="S387" s="281">
        <v>2932.16</v>
      </c>
      <c r="T387" s="281">
        <v>2865.42</v>
      </c>
      <c r="U387" s="281">
        <v>2868.86</v>
      </c>
      <c r="V387" s="281">
        <v>2703.92</v>
      </c>
      <c r="W387" s="281">
        <v>2628.99</v>
      </c>
      <c r="X387" s="281">
        <v>2593.38</v>
      </c>
      <c r="Y387" s="281">
        <v>2567.5</v>
      </c>
    </row>
    <row r="388" spans="1:25">
      <c r="A388" s="256">
        <v>23</v>
      </c>
      <c r="B388" s="281">
        <v>2414.9499999999998</v>
      </c>
      <c r="C388" s="281">
        <v>2407.88</v>
      </c>
      <c r="D388" s="281">
        <v>2414.1</v>
      </c>
      <c r="E388" s="281">
        <v>2436.5</v>
      </c>
      <c r="F388" s="281">
        <v>2431.3200000000002</v>
      </c>
      <c r="G388" s="281">
        <v>2475.7399999999998</v>
      </c>
      <c r="H388" s="281">
        <v>2495.11</v>
      </c>
      <c r="I388" s="281">
        <v>2581.33</v>
      </c>
      <c r="J388" s="281">
        <v>2607.7199999999998</v>
      </c>
      <c r="K388" s="281">
        <v>2642.27</v>
      </c>
      <c r="L388" s="281">
        <v>2648.87</v>
      </c>
      <c r="M388" s="281">
        <v>2702.11</v>
      </c>
      <c r="N388" s="281">
        <v>2709.71</v>
      </c>
      <c r="O388" s="281">
        <v>2685.46</v>
      </c>
      <c r="P388" s="281">
        <v>2664.57</v>
      </c>
      <c r="Q388" s="281">
        <v>2659.13</v>
      </c>
      <c r="R388" s="281">
        <v>2703.62</v>
      </c>
      <c r="S388" s="281">
        <v>2736.81</v>
      </c>
      <c r="T388" s="281">
        <v>2743.07</v>
      </c>
      <c r="U388" s="281">
        <v>2954.8</v>
      </c>
      <c r="V388" s="281">
        <v>2647.47</v>
      </c>
      <c r="W388" s="281">
        <v>2538.86</v>
      </c>
      <c r="X388" s="281">
        <v>2497.34</v>
      </c>
      <c r="Y388" s="281">
        <v>2485.58</v>
      </c>
    </row>
    <row r="389" spans="1:25">
      <c r="A389" s="256">
        <v>24</v>
      </c>
      <c r="B389" s="281">
        <v>2404.6999999999998</v>
      </c>
      <c r="C389" s="281">
        <v>2362.65</v>
      </c>
      <c r="D389" s="281">
        <v>2363.91</v>
      </c>
      <c r="E389" s="281">
        <v>2400.2199999999998</v>
      </c>
      <c r="F389" s="281">
        <v>2389.98</v>
      </c>
      <c r="G389" s="281">
        <v>2440.4899999999998</v>
      </c>
      <c r="H389" s="281">
        <v>2526.88</v>
      </c>
      <c r="I389" s="281">
        <v>2620.17</v>
      </c>
      <c r="J389" s="281">
        <v>2700.39</v>
      </c>
      <c r="K389" s="281">
        <v>2820.47</v>
      </c>
      <c r="L389" s="281">
        <v>2671.84</v>
      </c>
      <c r="M389" s="281">
        <v>2723.27</v>
      </c>
      <c r="N389" s="281">
        <v>2809.96</v>
      </c>
      <c r="O389" s="281">
        <v>2907.08</v>
      </c>
      <c r="P389" s="281">
        <v>2969.09</v>
      </c>
      <c r="Q389" s="281">
        <v>2936.21</v>
      </c>
      <c r="R389" s="281">
        <v>2894.5</v>
      </c>
      <c r="S389" s="281">
        <v>3049.61</v>
      </c>
      <c r="T389" s="281">
        <v>2835.07</v>
      </c>
      <c r="U389" s="281">
        <v>2917.59</v>
      </c>
      <c r="V389" s="281">
        <v>2604.63</v>
      </c>
      <c r="W389" s="281">
        <v>2466.19</v>
      </c>
      <c r="X389" s="281">
        <v>2432.36</v>
      </c>
      <c r="Y389" s="281">
        <v>2422.4299999999998</v>
      </c>
    </row>
    <row r="390" spans="1:25">
      <c r="A390" s="256">
        <v>25</v>
      </c>
      <c r="B390" s="281">
        <v>2325.35</v>
      </c>
      <c r="C390" s="281">
        <v>2287.15</v>
      </c>
      <c r="D390" s="281">
        <v>2335.4699999999998</v>
      </c>
      <c r="E390" s="281">
        <v>2366.2199999999998</v>
      </c>
      <c r="F390" s="281">
        <v>2365.9899999999998</v>
      </c>
      <c r="G390" s="281">
        <v>2394.7199999999998</v>
      </c>
      <c r="H390" s="281">
        <v>2455.2800000000002</v>
      </c>
      <c r="I390" s="281">
        <v>2543</v>
      </c>
      <c r="J390" s="281">
        <v>2568.4699999999998</v>
      </c>
      <c r="K390" s="281">
        <v>2635.06</v>
      </c>
      <c r="L390" s="281">
        <v>2634.47</v>
      </c>
      <c r="M390" s="281">
        <v>2630.35</v>
      </c>
      <c r="N390" s="281">
        <v>2606.96</v>
      </c>
      <c r="O390" s="281">
        <v>2608.9</v>
      </c>
      <c r="P390" s="281">
        <v>2602.38</v>
      </c>
      <c r="Q390" s="281">
        <v>2561.39</v>
      </c>
      <c r="R390" s="281">
        <v>2619.23</v>
      </c>
      <c r="S390" s="281">
        <v>2811.23</v>
      </c>
      <c r="T390" s="281">
        <v>3044.66</v>
      </c>
      <c r="U390" s="281">
        <v>2694.36</v>
      </c>
      <c r="V390" s="281">
        <v>2483.62</v>
      </c>
      <c r="W390" s="281">
        <v>2427.67</v>
      </c>
      <c r="X390" s="281">
        <v>2398.86</v>
      </c>
      <c r="Y390" s="281">
        <v>2371.5500000000002</v>
      </c>
    </row>
    <row r="391" spans="1:25">
      <c r="A391" s="256">
        <v>26</v>
      </c>
      <c r="B391" s="281">
        <v>2309.2800000000002</v>
      </c>
      <c r="C391" s="281">
        <v>2269.9699999999998</v>
      </c>
      <c r="D391" s="281">
        <v>2304.2600000000002</v>
      </c>
      <c r="E391" s="281">
        <v>2257.71</v>
      </c>
      <c r="F391" s="281">
        <v>2245.62</v>
      </c>
      <c r="G391" s="281">
        <v>2349.75</v>
      </c>
      <c r="H391" s="281">
        <v>2441.44</v>
      </c>
      <c r="I391" s="281">
        <v>2560.89</v>
      </c>
      <c r="J391" s="281">
        <v>2639.23</v>
      </c>
      <c r="K391" s="281">
        <v>2644.73</v>
      </c>
      <c r="L391" s="281">
        <v>2647.12</v>
      </c>
      <c r="M391" s="281">
        <v>2637.97</v>
      </c>
      <c r="N391" s="281">
        <v>2637.37</v>
      </c>
      <c r="O391" s="281">
        <v>2531.4499999999998</v>
      </c>
      <c r="P391" s="281">
        <v>2555.3200000000002</v>
      </c>
      <c r="Q391" s="281">
        <v>2461.39</v>
      </c>
      <c r="R391" s="281">
        <v>2438.4499999999998</v>
      </c>
      <c r="S391" s="281">
        <v>2440.4499999999998</v>
      </c>
      <c r="T391" s="281">
        <v>2617.61</v>
      </c>
      <c r="U391" s="281">
        <v>2661.91</v>
      </c>
      <c r="V391" s="281">
        <v>2590.02</v>
      </c>
      <c r="W391" s="281">
        <v>2469.38</v>
      </c>
      <c r="X391" s="281">
        <v>2406.3000000000002</v>
      </c>
      <c r="Y391" s="281">
        <v>2352.38</v>
      </c>
    </row>
    <row r="392" spans="1:25">
      <c r="A392" s="256">
        <v>27</v>
      </c>
      <c r="B392" s="281">
        <v>2381.73</v>
      </c>
      <c r="C392" s="281">
        <v>2329.3000000000002</v>
      </c>
      <c r="D392" s="281">
        <v>2330.02</v>
      </c>
      <c r="E392" s="281">
        <v>2318.7199999999998</v>
      </c>
      <c r="F392" s="281">
        <v>2306.2399999999998</v>
      </c>
      <c r="G392" s="281">
        <v>2427.62</v>
      </c>
      <c r="H392" s="281">
        <v>2470.71</v>
      </c>
      <c r="I392" s="281">
        <v>2561.65</v>
      </c>
      <c r="J392" s="281">
        <v>2619.16</v>
      </c>
      <c r="K392" s="281">
        <v>2834.62</v>
      </c>
      <c r="L392" s="281">
        <v>2834.81</v>
      </c>
      <c r="M392" s="281">
        <v>2832.52</v>
      </c>
      <c r="N392" s="281">
        <v>2733.36</v>
      </c>
      <c r="O392" s="281">
        <v>2646.45</v>
      </c>
      <c r="P392" s="281">
        <v>2540</v>
      </c>
      <c r="Q392" s="281">
        <v>2521.83</v>
      </c>
      <c r="R392" s="281">
        <v>2497.5300000000002</v>
      </c>
      <c r="S392" s="281">
        <v>2501.86</v>
      </c>
      <c r="T392" s="281">
        <v>2921.98</v>
      </c>
      <c r="U392" s="281">
        <v>2975.81</v>
      </c>
      <c r="V392" s="281">
        <v>2694.76</v>
      </c>
      <c r="W392" s="281">
        <v>2642.91</v>
      </c>
      <c r="X392" s="281">
        <v>2440.7800000000002</v>
      </c>
      <c r="Y392" s="281">
        <v>2436.63</v>
      </c>
    </row>
    <row r="393" spans="1:25">
      <c r="A393" s="256">
        <v>28</v>
      </c>
      <c r="B393" s="281">
        <v>2397.89</v>
      </c>
      <c r="C393" s="281">
        <v>2349.36</v>
      </c>
      <c r="D393" s="281">
        <v>2326.0100000000002</v>
      </c>
      <c r="E393" s="281">
        <v>2193.9299999999998</v>
      </c>
      <c r="F393" s="281">
        <v>2186.91</v>
      </c>
      <c r="G393" s="281">
        <v>2305.0300000000002</v>
      </c>
      <c r="H393" s="281">
        <v>2425.88</v>
      </c>
      <c r="I393" s="281">
        <v>2510.58</v>
      </c>
      <c r="J393" s="281">
        <v>2596.98</v>
      </c>
      <c r="K393" s="281">
        <v>2821.6</v>
      </c>
      <c r="L393" s="281">
        <v>2967.55</v>
      </c>
      <c r="M393" s="281">
        <v>2962.62</v>
      </c>
      <c r="N393" s="281">
        <v>2970.23</v>
      </c>
      <c r="O393" s="281">
        <v>2970.16</v>
      </c>
      <c r="P393" s="281">
        <v>2992.15</v>
      </c>
      <c r="Q393" s="281">
        <v>2910.73</v>
      </c>
      <c r="R393" s="281">
        <v>2665.87</v>
      </c>
      <c r="S393" s="281">
        <v>2673.42</v>
      </c>
      <c r="T393" s="281">
        <v>3185.22</v>
      </c>
      <c r="U393" s="281">
        <v>3258.48</v>
      </c>
      <c r="V393" s="281">
        <v>2943.61</v>
      </c>
      <c r="W393" s="281">
        <v>2703.11</v>
      </c>
      <c r="X393" s="281">
        <v>2568.42</v>
      </c>
      <c r="Y393" s="281">
        <v>2449.4299999999998</v>
      </c>
    </row>
    <row r="394" spans="1:25">
      <c r="A394" s="256">
        <v>29</v>
      </c>
      <c r="B394" s="281">
        <v>2342.89</v>
      </c>
      <c r="C394" s="281">
        <v>2300.13</v>
      </c>
      <c r="D394" s="281">
        <v>2299.59</v>
      </c>
      <c r="E394" s="281">
        <v>2219.81</v>
      </c>
      <c r="F394" s="281">
        <v>2202.87</v>
      </c>
      <c r="G394" s="281">
        <v>2382.2199999999998</v>
      </c>
      <c r="H394" s="281">
        <v>2494.2800000000002</v>
      </c>
      <c r="I394" s="281">
        <v>2630.96</v>
      </c>
      <c r="J394" s="281">
        <v>2805.45</v>
      </c>
      <c r="K394" s="281">
        <v>2822.76</v>
      </c>
      <c r="L394" s="281">
        <v>2699.33</v>
      </c>
      <c r="M394" s="281">
        <v>2703.26</v>
      </c>
      <c r="N394" s="281">
        <v>2715.41</v>
      </c>
      <c r="O394" s="281">
        <v>2626.47</v>
      </c>
      <c r="P394" s="281">
        <v>2518.7800000000002</v>
      </c>
      <c r="Q394" s="281">
        <v>2531.48</v>
      </c>
      <c r="R394" s="281">
        <v>2494.19</v>
      </c>
      <c r="S394" s="281">
        <v>2484.4499999999998</v>
      </c>
      <c r="T394" s="281">
        <v>2689.02</v>
      </c>
      <c r="U394" s="281">
        <v>2710.79</v>
      </c>
      <c r="V394" s="281">
        <v>2576.58</v>
      </c>
      <c r="W394" s="281">
        <v>2438.2399999999998</v>
      </c>
      <c r="X394" s="281">
        <v>2389.08</v>
      </c>
      <c r="Y394" s="281">
        <v>2307.1999999999998</v>
      </c>
    </row>
    <row r="395" spans="1:25">
      <c r="A395" s="256">
        <v>30</v>
      </c>
      <c r="B395" s="281">
        <v>2006.08</v>
      </c>
      <c r="C395" s="281">
        <v>1992.94</v>
      </c>
      <c r="D395" s="281">
        <v>2072.6</v>
      </c>
      <c r="E395" s="281">
        <v>1968.77</v>
      </c>
      <c r="F395" s="281">
        <v>2140.12</v>
      </c>
      <c r="G395" s="281">
        <v>2313.52</v>
      </c>
      <c r="H395" s="281">
        <v>2437.54</v>
      </c>
      <c r="I395" s="281">
        <v>2544.15</v>
      </c>
      <c r="J395" s="281">
        <v>2622.23</v>
      </c>
      <c r="K395" s="281">
        <v>2628.84</v>
      </c>
      <c r="L395" s="281">
        <v>2856.44</v>
      </c>
      <c r="M395" s="281">
        <v>2703.46</v>
      </c>
      <c r="N395" s="281">
        <v>2851.2</v>
      </c>
      <c r="O395" s="281">
        <v>2883.52</v>
      </c>
      <c r="P395" s="281">
        <v>2681.69</v>
      </c>
      <c r="Q395" s="281">
        <v>2649.24</v>
      </c>
      <c r="R395" s="281">
        <v>2657.49</v>
      </c>
      <c r="S395" s="281">
        <v>2639.85</v>
      </c>
      <c r="T395" s="281">
        <v>2642.67</v>
      </c>
      <c r="U395" s="281">
        <v>2854.3</v>
      </c>
      <c r="V395" s="281">
        <v>2869.47</v>
      </c>
      <c r="W395" s="281">
        <v>2627.64</v>
      </c>
      <c r="X395" s="281">
        <v>2483.65</v>
      </c>
      <c r="Y395" s="281">
        <v>2301.94</v>
      </c>
    </row>
    <row r="396" spans="1:25">
      <c r="A396" s="256">
        <v>31</v>
      </c>
      <c r="B396" s="281">
        <v>2225.41</v>
      </c>
      <c r="C396" s="281">
        <v>2178.9</v>
      </c>
      <c r="D396" s="281">
        <v>2186.5700000000002</v>
      </c>
      <c r="E396" s="281">
        <v>2206.19</v>
      </c>
      <c r="F396" s="281">
        <v>2190.13</v>
      </c>
      <c r="G396" s="281">
        <v>2270.5700000000002</v>
      </c>
      <c r="H396" s="281">
        <v>2371.6</v>
      </c>
      <c r="I396" s="281">
        <v>2492.44</v>
      </c>
      <c r="J396" s="281">
        <v>2586.2600000000002</v>
      </c>
      <c r="K396" s="281">
        <v>2667.02</v>
      </c>
      <c r="L396" s="281">
        <v>2641.97</v>
      </c>
      <c r="M396" s="281">
        <v>2705.17</v>
      </c>
      <c r="N396" s="281">
        <v>2662.05</v>
      </c>
      <c r="O396" s="281">
        <v>2701.38</v>
      </c>
      <c r="P396" s="281">
        <v>2662.82</v>
      </c>
      <c r="Q396" s="281">
        <v>2508.2800000000002</v>
      </c>
      <c r="R396" s="281">
        <v>2467.37</v>
      </c>
      <c r="S396" s="281">
        <v>2703.07</v>
      </c>
      <c r="T396" s="281">
        <v>3062.19</v>
      </c>
      <c r="U396" s="281">
        <v>2657.42</v>
      </c>
      <c r="V396" s="281">
        <v>2547.54</v>
      </c>
      <c r="W396" s="281">
        <v>2415.48</v>
      </c>
      <c r="X396" s="281">
        <v>2358.09</v>
      </c>
      <c r="Y396" s="281">
        <v>2256.9899999999998</v>
      </c>
    </row>
    <row r="398" spans="1:25" ht="45" customHeight="1">
      <c r="A398" s="459" t="s">
        <v>212</v>
      </c>
      <c r="B398" s="492" t="s">
        <v>328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2"/>
      <c r="M398" s="492"/>
      <c r="N398" s="492"/>
      <c r="O398" s="492"/>
      <c r="P398" s="492"/>
      <c r="Q398" s="492"/>
      <c r="R398" s="492"/>
      <c r="S398" s="492"/>
      <c r="T398" s="492"/>
      <c r="U398" s="492"/>
      <c r="V398" s="492"/>
      <c r="W398" s="492"/>
      <c r="X398" s="492"/>
      <c r="Y398" s="492"/>
    </row>
    <row r="399" spans="1:25" ht="30">
      <c r="A399" s="459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1218.2</v>
      </c>
      <c r="C400" s="281">
        <v>1218.31</v>
      </c>
      <c r="D400" s="281">
        <v>1216.22</v>
      </c>
      <c r="E400" s="281">
        <v>1268.81</v>
      </c>
      <c r="F400" s="281">
        <v>1357.61</v>
      </c>
      <c r="G400" s="281">
        <v>1442.84</v>
      </c>
      <c r="H400" s="281">
        <v>1617.27</v>
      </c>
      <c r="I400" s="281">
        <v>1738.32</v>
      </c>
      <c r="J400" s="281">
        <v>1841.2</v>
      </c>
      <c r="K400" s="281">
        <v>1839.6</v>
      </c>
      <c r="L400" s="281">
        <v>1840.51</v>
      </c>
      <c r="M400" s="281">
        <v>2021.96</v>
      </c>
      <c r="N400" s="281">
        <v>2021.48</v>
      </c>
      <c r="O400" s="281">
        <v>2019.38</v>
      </c>
      <c r="P400" s="281">
        <v>1998.71</v>
      </c>
      <c r="Q400" s="281">
        <v>1985.12</v>
      </c>
      <c r="R400" s="281">
        <v>1973.77</v>
      </c>
      <c r="S400" s="281">
        <v>1998.81</v>
      </c>
      <c r="T400" s="281">
        <v>1885.08</v>
      </c>
      <c r="U400" s="281">
        <v>1758.47</v>
      </c>
      <c r="V400" s="281">
        <v>1582.85</v>
      </c>
      <c r="W400" s="281">
        <v>1462.22</v>
      </c>
      <c r="X400" s="281">
        <v>1407.95</v>
      </c>
      <c r="Y400" s="281">
        <v>1219.1099999999999</v>
      </c>
    </row>
    <row r="401" spans="1:25">
      <c r="A401" s="256">
        <v>2</v>
      </c>
      <c r="B401" s="281">
        <v>1175.44</v>
      </c>
      <c r="C401" s="281">
        <v>1139.3800000000001</v>
      </c>
      <c r="D401" s="281">
        <v>1141.1500000000001</v>
      </c>
      <c r="E401" s="281">
        <v>1143.3599999999999</v>
      </c>
      <c r="F401" s="281">
        <v>1190.1400000000001</v>
      </c>
      <c r="G401" s="281">
        <v>1189.23</v>
      </c>
      <c r="H401" s="281">
        <v>1463.58</v>
      </c>
      <c r="I401" s="281">
        <v>1612.67</v>
      </c>
      <c r="J401" s="281">
        <v>1712.95</v>
      </c>
      <c r="K401" s="281">
        <v>1762.31</v>
      </c>
      <c r="L401" s="281">
        <v>1763.22</v>
      </c>
      <c r="M401" s="281">
        <v>1968.15</v>
      </c>
      <c r="N401" s="281">
        <v>2008.13</v>
      </c>
      <c r="O401" s="281">
        <v>2000.1</v>
      </c>
      <c r="P401" s="281">
        <v>1994.98</v>
      </c>
      <c r="Q401" s="281">
        <v>1986.09</v>
      </c>
      <c r="R401" s="281">
        <v>2081.88</v>
      </c>
      <c r="S401" s="281">
        <v>2085.94</v>
      </c>
      <c r="T401" s="281">
        <v>1973.24</v>
      </c>
      <c r="U401" s="281">
        <v>1822.42</v>
      </c>
      <c r="V401" s="281">
        <v>1803.2</v>
      </c>
      <c r="W401" s="281">
        <v>1670.26</v>
      </c>
      <c r="X401" s="281">
        <v>1570.73</v>
      </c>
      <c r="Y401" s="281">
        <v>1354.34</v>
      </c>
    </row>
    <row r="402" spans="1:25">
      <c r="A402" s="256">
        <v>3</v>
      </c>
      <c r="B402" s="281">
        <v>1459.74</v>
      </c>
      <c r="C402" s="281">
        <v>1450.85</v>
      </c>
      <c r="D402" s="281">
        <v>1443.48</v>
      </c>
      <c r="E402" s="281">
        <v>1441.48</v>
      </c>
      <c r="F402" s="281">
        <v>1422.58</v>
      </c>
      <c r="G402" s="281">
        <v>1473.59</v>
      </c>
      <c r="H402" s="281">
        <v>1518.87</v>
      </c>
      <c r="I402" s="281">
        <v>1701.91</v>
      </c>
      <c r="J402" s="281">
        <v>1762.86</v>
      </c>
      <c r="K402" s="281">
        <v>1829.11</v>
      </c>
      <c r="L402" s="281">
        <v>1817</v>
      </c>
      <c r="M402" s="281">
        <v>1850.49</v>
      </c>
      <c r="N402" s="281">
        <v>1837.76</v>
      </c>
      <c r="O402" s="281">
        <v>1801.18</v>
      </c>
      <c r="P402" s="281">
        <v>1835.59</v>
      </c>
      <c r="Q402" s="281">
        <v>1828.82</v>
      </c>
      <c r="R402" s="281">
        <v>1802.42</v>
      </c>
      <c r="S402" s="281">
        <v>1789.3</v>
      </c>
      <c r="T402" s="281">
        <v>1776.75</v>
      </c>
      <c r="U402" s="281">
        <v>1718.8</v>
      </c>
      <c r="V402" s="281">
        <v>1713.72</v>
      </c>
      <c r="W402" s="281">
        <v>1598.21</v>
      </c>
      <c r="X402" s="281">
        <v>1517.12</v>
      </c>
      <c r="Y402" s="281">
        <v>1491.91</v>
      </c>
    </row>
    <row r="403" spans="1:25">
      <c r="A403" s="256">
        <v>4</v>
      </c>
      <c r="B403" s="281">
        <v>1435.67</v>
      </c>
      <c r="C403" s="281">
        <v>1424.54</v>
      </c>
      <c r="D403" s="281">
        <v>1422.2</v>
      </c>
      <c r="E403" s="281">
        <v>1425.15</v>
      </c>
      <c r="F403" s="281">
        <v>1416.53</v>
      </c>
      <c r="G403" s="281">
        <v>1486.2</v>
      </c>
      <c r="H403" s="281">
        <v>1586.04</v>
      </c>
      <c r="I403" s="281">
        <v>1756.69</v>
      </c>
      <c r="J403" s="281">
        <v>1839.37</v>
      </c>
      <c r="K403" s="281">
        <v>1912.71</v>
      </c>
      <c r="L403" s="281">
        <v>1859.11</v>
      </c>
      <c r="M403" s="281">
        <v>1987.21</v>
      </c>
      <c r="N403" s="281">
        <v>1982.97</v>
      </c>
      <c r="O403" s="281">
        <v>2054.13</v>
      </c>
      <c r="P403" s="281">
        <v>2060.31</v>
      </c>
      <c r="Q403" s="281">
        <v>1969.22</v>
      </c>
      <c r="R403" s="281">
        <v>1965.36</v>
      </c>
      <c r="S403" s="281">
        <v>2082.62</v>
      </c>
      <c r="T403" s="281">
        <v>1833.81</v>
      </c>
      <c r="U403" s="281">
        <v>1677.94</v>
      </c>
      <c r="V403" s="281">
        <v>1711.9</v>
      </c>
      <c r="W403" s="281">
        <v>1594.18</v>
      </c>
      <c r="X403" s="281">
        <v>1521.79</v>
      </c>
      <c r="Y403" s="281">
        <v>1471.54</v>
      </c>
    </row>
    <row r="404" spans="1:25">
      <c r="A404" s="256">
        <v>5</v>
      </c>
      <c r="B404" s="281">
        <v>1404.1</v>
      </c>
      <c r="C404" s="281">
        <v>1392.94</v>
      </c>
      <c r="D404" s="281">
        <v>1391.53</v>
      </c>
      <c r="E404" s="281">
        <v>1417.95</v>
      </c>
      <c r="F404" s="281">
        <v>1413.74</v>
      </c>
      <c r="G404" s="281">
        <v>1565.56</v>
      </c>
      <c r="H404" s="281">
        <v>1658.07</v>
      </c>
      <c r="I404" s="281">
        <v>1760.91</v>
      </c>
      <c r="J404" s="281">
        <v>1853.13</v>
      </c>
      <c r="K404" s="281">
        <v>1896.63</v>
      </c>
      <c r="L404" s="281">
        <v>1905.08</v>
      </c>
      <c r="M404" s="281">
        <v>1904.05</v>
      </c>
      <c r="N404" s="281">
        <v>1928.34</v>
      </c>
      <c r="O404" s="281">
        <v>1948.07</v>
      </c>
      <c r="P404" s="281">
        <v>1935.16</v>
      </c>
      <c r="Q404" s="281">
        <v>1977.49</v>
      </c>
      <c r="R404" s="281">
        <v>1969.55</v>
      </c>
      <c r="S404" s="281">
        <v>2027.23</v>
      </c>
      <c r="T404" s="281">
        <v>2078.2399999999998</v>
      </c>
      <c r="U404" s="281">
        <v>1841.85</v>
      </c>
      <c r="V404" s="281">
        <v>1844.3</v>
      </c>
      <c r="W404" s="281">
        <v>1754.76</v>
      </c>
      <c r="X404" s="281">
        <v>1631.51</v>
      </c>
      <c r="Y404" s="281">
        <v>1542.34</v>
      </c>
    </row>
    <row r="405" spans="1:25">
      <c r="A405" s="256">
        <v>6</v>
      </c>
      <c r="B405" s="281">
        <v>1477.49</v>
      </c>
      <c r="C405" s="281">
        <v>1465.68</v>
      </c>
      <c r="D405" s="281">
        <v>1444.31</v>
      </c>
      <c r="E405" s="281">
        <v>1447.32</v>
      </c>
      <c r="F405" s="281">
        <v>1422.6</v>
      </c>
      <c r="G405" s="281">
        <v>1642.42</v>
      </c>
      <c r="H405" s="281">
        <v>1707.87</v>
      </c>
      <c r="I405" s="281">
        <v>1815.86</v>
      </c>
      <c r="J405" s="281">
        <v>2021.92</v>
      </c>
      <c r="K405" s="281">
        <v>2128.02</v>
      </c>
      <c r="L405" s="281">
        <v>2143.38</v>
      </c>
      <c r="M405" s="281">
        <v>2117.12</v>
      </c>
      <c r="N405" s="281">
        <v>2116.73</v>
      </c>
      <c r="O405" s="281">
        <v>2114.69</v>
      </c>
      <c r="P405" s="281">
        <v>2113.2800000000002</v>
      </c>
      <c r="Q405" s="281">
        <v>2083</v>
      </c>
      <c r="R405" s="281">
        <v>2053.1999999999998</v>
      </c>
      <c r="S405" s="281">
        <v>2056.37</v>
      </c>
      <c r="T405" s="281">
        <v>2036.1</v>
      </c>
      <c r="U405" s="281">
        <v>1870.04</v>
      </c>
      <c r="V405" s="281">
        <v>1838.78</v>
      </c>
      <c r="W405" s="281">
        <v>1719.33</v>
      </c>
      <c r="X405" s="281">
        <v>1516.97</v>
      </c>
      <c r="Y405" s="281">
        <v>1488.62</v>
      </c>
    </row>
    <row r="406" spans="1:25">
      <c r="A406" s="256">
        <v>7</v>
      </c>
      <c r="B406" s="281">
        <v>1488.27</v>
      </c>
      <c r="C406" s="281">
        <v>1474.15</v>
      </c>
      <c r="D406" s="281">
        <v>1463.42</v>
      </c>
      <c r="E406" s="281">
        <v>1441.31</v>
      </c>
      <c r="F406" s="281">
        <v>1432.2</v>
      </c>
      <c r="G406" s="281">
        <v>1513.88</v>
      </c>
      <c r="H406" s="281">
        <v>1581.1</v>
      </c>
      <c r="I406" s="281">
        <v>1695.69</v>
      </c>
      <c r="J406" s="281">
        <v>1850.78</v>
      </c>
      <c r="K406" s="281">
        <v>2018.58</v>
      </c>
      <c r="L406" s="281">
        <v>2050.66</v>
      </c>
      <c r="M406" s="281">
        <v>2092.41</v>
      </c>
      <c r="N406" s="281">
        <v>2134.0500000000002</v>
      </c>
      <c r="O406" s="281">
        <v>2147.29</v>
      </c>
      <c r="P406" s="281">
        <v>2174.13</v>
      </c>
      <c r="Q406" s="281">
        <v>2184.91</v>
      </c>
      <c r="R406" s="281">
        <v>2183.87</v>
      </c>
      <c r="S406" s="281">
        <v>2145.29</v>
      </c>
      <c r="T406" s="281">
        <v>2175.2600000000002</v>
      </c>
      <c r="U406" s="281">
        <v>1916.97</v>
      </c>
      <c r="V406" s="281">
        <v>1899.63</v>
      </c>
      <c r="W406" s="281">
        <v>1718.71</v>
      </c>
      <c r="X406" s="281">
        <v>1578.8</v>
      </c>
      <c r="Y406" s="281">
        <v>1525.01</v>
      </c>
    </row>
    <row r="407" spans="1:25">
      <c r="A407" s="256">
        <v>8</v>
      </c>
      <c r="B407" s="281">
        <v>1441.57</v>
      </c>
      <c r="C407" s="281">
        <v>1436.69</v>
      </c>
      <c r="D407" s="281">
        <v>1430.85</v>
      </c>
      <c r="E407" s="281">
        <v>1424.56</v>
      </c>
      <c r="F407" s="281">
        <v>1422.04</v>
      </c>
      <c r="G407" s="281">
        <v>1558.7</v>
      </c>
      <c r="H407" s="281">
        <v>1630.06</v>
      </c>
      <c r="I407" s="281">
        <v>1762.94</v>
      </c>
      <c r="J407" s="281">
        <v>1836.35</v>
      </c>
      <c r="K407" s="281">
        <v>1963.81</v>
      </c>
      <c r="L407" s="281">
        <v>1999.69</v>
      </c>
      <c r="M407" s="281">
        <v>1995.7</v>
      </c>
      <c r="N407" s="281">
        <v>2033.17</v>
      </c>
      <c r="O407" s="281">
        <v>2023.58</v>
      </c>
      <c r="P407" s="281">
        <v>2018.63</v>
      </c>
      <c r="Q407" s="281">
        <v>1941.53</v>
      </c>
      <c r="R407" s="281">
        <v>1846.61</v>
      </c>
      <c r="S407" s="281">
        <v>1858.31</v>
      </c>
      <c r="T407" s="281">
        <v>1818.31</v>
      </c>
      <c r="U407" s="281">
        <v>1701.26</v>
      </c>
      <c r="V407" s="281">
        <v>1708.05</v>
      </c>
      <c r="W407" s="281">
        <v>1538.67</v>
      </c>
      <c r="X407" s="281">
        <v>1460.24</v>
      </c>
      <c r="Y407" s="281">
        <v>1440.31</v>
      </c>
    </row>
    <row r="408" spans="1:25">
      <c r="A408" s="256">
        <v>9</v>
      </c>
      <c r="B408" s="281">
        <v>1367.8</v>
      </c>
      <c r="C408" s="281">
        <v>1222.3499999999999</v>
      </c>
      <c r="D408" s="281">
        <v>1300.6099999999999</v>
      </c>
      <c r="E408" s="281">
        <v>1288.81</v>
      </c>
      <c r="F408" s="281">
        <v>1308.6400000000001</v>
      </c>
      <c r="G408" s="281">
        <v>1492.29</v>
      </c>
      <c r="H408" s="281">
        <v>1580.07</v>
      </c>
      <c r="I408" s="281">
        <v>1677.45</v>
      </c>
      <c r="J408" s="281">
        <v>1641.3</v>
      </c>
      <c r="K408" s="281">
        <v>1861.95</v>
      </c>
      <c r="L408" s="281">
        <v>1866.92</v>
      </c>
      <c r="M408" s="281">
        <v>1791.37</v>
      </c>
      <c r="N408" s="281">
        <v>1861.4</v>
      </c>
      <c r="O408" s="281">
        <v>1891.29</v>
      </c>
      <c r="P408" s="281">
        <v>1929.23</v>
      </c>
      <c r="Q408" s="281">
        <v>1943.7</v>
      </c>
      <c r="R408" s="281">
        <v>1840.05</v>
      </c>
      <c r="S408" s="281">
        <v>1846.29</v>
      </c>
      <c r="T408" s="281">
        <v>1802.19</v>
      </c>
      <c r="U408" s="281">
        <v>1668.16</v>
      </c>
      <c r="V408" s="281">
        <v>1636.89</v>
      </c>
      <c r="W408" s="281">
        <v>1529.53</v>
      </c>
      <c r="X408" s="281">
        <v>1462.14</v>
      </c>
      <c r="Y408" s="281">
        <v>1404.82</v>
      </c>
    </row>
    <row r="409" spans="1:25">
      <c r="A409" s="256">
        <v>10</v>
      </c>
      <c r="B409" s="281">
        <v>1436.46</v>
      </c>
      <c r="C409" s="281">
        <v>1425.6</v>
      </c>
      <c r="D409" s="281">
        <v>1412.32</v>
      </c>
      <c r="E409" s="281">
        <v>1413.13</v>
      </c>
      <c r="F409" s="281">
        <v>1401.17</v>
      </c>
      <c r="G409" s="281">
        <v>1468.26</v>
      </c>
      <c r="H409" s="281">
        <v>1528.62</v>
      </c>
      <c r="I409" s="281">
        <v>1661.84</v>
      </c>
      <c r="J409" s="281">
        <v>1757.41</v>
      </c>
      <c r="K409" s="281">
        <v>1882.92</v>
      </c>
      <c r="L409" s="281">
        <v>1891.18</v>
      </c>
      <c r="M409" s="281">
        <v>1885.45</v>
      </c>
      <c r="N409" s="281">
        <v>1899.47</v>
      </c>
      <c r="O409" s="281">
        <v>1949.6</v>
      </c>
      <c r="P409" s="281">
        <v>1956.99</v>
      </c>
      <c r="Q409" s="281">
        <v>1916.03</v>
      </c>
      <c r="R409" s="281">
        <v>1844.56</v>
      </c>
      <c r="S409" s="281">
        <v>1848.46</v>
      </c>
      <c r="T409" s="281">
        <v>1800.69</v>
      </c>
      <c r="U409" s="281">
        <v>1689.74</v>
      </c>
      <c r="V409" s="281">
        <v>1700.17</v>
      </c>
      <c r="W409" s="281">
        <v>1544.16</v>
      </c>
      <c r="X409" s="281">
        <v>1490.23</v>
      </c>
      <c r="Y409" s="281">
        <v>1470.12</v>
      </c>
    </row>
    <row r="410" spans="1:25">
      <c r="A410" s="256">
        <v>11</v>
      </c>
      <c r="B410" s="281">
        <v>1409.56</v>
      </c>
      <c r="C410" s="281">
        <v>1381.81</v>
      </c>
      <c r="D410" s="281">
        <v>1384.67</v>
      </c>
      <c r="E410" s="281">
        <v>1387.27</v>
      </c>
      <c r="F410" s="281">
        <v>1371.98</v>
      </c>
      <c r="G410" s="281">
        <v>1457.12</v>
      </c>
      <c r="H410" s="281">
        <v>1535.25</v>
      </c>
      <c r="I410" s="281">
        <v>1625.23</v>
      </c>
      <c r="J410" s="281">
        <v>1716.21</v>
      </c>
      <c r="K410" s="281">
        <v>1781.2</v>
      </c>
      <c r="L410" s="281">
        <v>1775.85</v>
      </c>
      <c r="M410" s="281">
        <v>1782.43</v>
      </c>
      <c r="N410" s="281">
        <v>1786.69</v>
      </c>
      <c r="O410" s="281">
        <v>1794.46</v>
      </c>
      <c r="P410" s="281">
        <v>1795.97</v>
      </c>
      <c r="Q410" s="281">
        <v>1825.39</v>
      </c>
      <c r="R410" s="281">
        <v>1759.31</v>
      </c>
      <c r="S410" s="281">
        <v>1767.01</v>
      </c>
      <c r="T410" s="281">
        <v>1765.93</v>
      </c>
      <c r="U410" s="281">
        <v>1635.15</v>
      </c>
      <c r="V410" s="281">
        <v>1590.24</v>
      </c>
      <c r="W410" s="281">
        <v>1495.31</v>
      </c>
      <c r="X410" s="281">
        <v>1443.79</v>
      </c>
      <c r="Y410" s="281">
        <v>1430.94</v>
      </c>
    </row>
    <row r="411" spans="1:25">
      <c r="A411" s="256">
        <v>12</v>
      </c>
      <c r="B411" s="281">
        <v>1489.93</v>
      </c>
      <c r="C411" s="281">
        <v>1475.28</v>
      </c>
      <c r="D411" s="281">
        <v>1478.27</v>
      </c>
      <c r="E411" s="281">
        <v>1433.2</v>
      </c>
      <c r="F411" s="281">
        <v>1467.27</v>
      </c>
      <c r="G411" s="281">
        <v>1539.33</v>
      </c>
      <c r="H411" s="281">
        <v>1617.19</v>
      </c>
      <c r="I411" s="281">
        <v>1741.03</v>
      </c>
      <c r="J411" s="281">
        <v>1803.1</v>
      </c>
      <c r="K411" s="281">
        <v>1876.94</v>
      </c>
      <c r="L411" s="281">
        <v>1881.66</v>
      </c>
      <c r="M411" s="281">
        <v>1915.21</v>
      </c>
      <c r="N411" s="281">
        <v>1909.57</v>
      </c>
      <c r="O411" s="281">
        <v>1946.44</v>
      </c>
      <c r="P411" s="281">
        <v>1947.81</v>
      </c>
      <c r="Q411" s="281">
        <v>1924.77</v>
      </c>
      <c r="R411" s="281">
        <v>1940.88</v>
      </c>
      <c r="S411" s="281">
        <v>1943.32</v>
      </c>
      <c r="T411" s="281">
        <v>1935.98</v>
      </c>
      <c r="U411" s="281">
        <v>1835.23</v>
      </c>
      <c r="V411" s="281">
        <v>1570.81</v>
      </c>
      <c r="W411" s="281">
        <v>1621</v>
      </c>
      <c r="X411" s="281">
        <v>1566.22</v>
      </c>
      <c r="Y411" s="281">
        <v>1542</v>
      </c>
    </row>
    <row r="412" spans="1:25">
      <c r="A412" s="256">
        <v>13</v>
      </c>
      <c r="B412" s="281">
        <v>1638.61</v>
      </c>
      <c r="C412" s="281">
        <v>1604.02</v>
      </c>
      <c r="D412" s="281">
        <v>1602.47</v>
      </c>
      <c r="E412" s="281">
        <v>1538.67</v>
      </c>
      <c r="F412" s="281">
        <v>1576.43</v>
      </c>
      <c r="G412" s="281">
        <v>1625.74</v>
      </c>
      <c r="H412" s="281">
        <v>1748.49</v>
      </c>
      <c r="I412" s="281">
        <v>1802.43</v>
      </c>
      <c r="J412" s="281">
        <v>2024.21</v>
      </c>
      <c r="K412" s="281">
        <v>2068.17</v>
      </c>
      <c r="L412" s="281">
        <v>2106.37</v>
      </c>
      <c r="M412" s="281">
        <v>2128.2199999999998</v>
      </c>
      <c r="N412" s="281">
        <v>2116.09</v>
      </c>
      <c r="O412" s="281">
        <v>2135.5500000000002</v>
      </c>
      <c r="P412" s="281">
        <v>2137.9499999999998</v>
      </c>
      <c r="Q412" s="281">
        <v>2123.9499999999998</v>
      </c>
      <c r="R412" s="281">
        <v>2119.35</v>
      </c>
      <c r="S412" s="281">
        <v>2094.91</v>
      </c>
      <c r="T412" s="281">
        <v>2027.16</v>
      </c>
      <c r="U412" s="281">
        <v>1843.05</v>
      </c>
      <c r="V412" s="281">
        <v>1698.28</v>
      </c>
      <c r="W412" s="281">
        <v>1724.17</v>
      </c>
      <c r="X412" s="281">
        <v>1680.83</v>
      </c>
      <c r="Y412" s="281">
        <v>1665.9</v>
      </c>
    </row>
    <row r="413" spans="1:25">
      <c r="A413" s="256">
        <v>14</v>
      </c>
      <c r="B413" s="281">
        <v>1580.16</v>
      </c>
      <c r="C413" s="281">
        <v>1547.96</v>
      </c>
      <c r="D413" s="281">
        <v>1553.16</v>
      </c>
      <c r="E413" s="281">
        <v>1477.88</v>
      </c>
      <c r="F413" s="281">
        <v>1499.31</v>
      </c>
      <c r="G413" s="281">
        <v>1550.21</v>
      </c>
      <c r="H413" s="281">
        <v>1681.87</v>
      </c>
      <c r="I413" s="281">
        <v>1808</v>
      </c>
      <c r="J413" s="281">
        <v>1819.88</v>
      </c>
      <c r="K413" s="281">
        <v>1907.73</v>
      </c>
      <c r="L413" s="281">
        <v>2028.01</v>
      </c>
      <c r="M413" s="281">
        <v>2014.54</v>
      </c>
      <c r="N413" s="281">
        <v>2031.55</v>
      </c>
      <c r="O413" s="281">
        <v>2047.83</v>
      </c>
      <c r="P413" s="281">
        <v>2048.02</v>
      </c>
      <c r="Q413" s="281">
        <v>2018.19</v>
      </c>
      <c r="R413" s="281">
        <v>2027.26</v>
      </c>
      <c r="S413" s="281">
        <v>2008.53</v>
      </c>
      <c r="T413" s="281">
        <v>1935.87</v>
      </c>
      <c r="U413" s="281">
        <v>1821.67</v>
      </c>
      <c r="V413" s="281">
        <v>1654.11</v>
      </c>
      <c r="W413" s="281">
        <v>1703.53</v>
      </c>
      <c r="X413" s="281">
        <v>1625.8</v>
      </c>
      <c r="Y413" s="281">
        <v>1616.31</v>
      </c>
    </row>
    <row r="414" spans="1:25">
      <c r="A414" s="256">
        <v>15</v>
      </c>
      <c r="B414" s="281">
        <v>1647.78</v>
      </c>
      <c r="C414" s="281">
        <v>1636.67</v>
      </c>
      <c r="D414" s="281">
        <v>1632.06</v>
      </c>
      <c r="E414" s="281">
        <v>1591.22</v>
      </c>
      <c r="F414" s="281">
        <v>1628.61</v>
      </c>
      <c r="G414" s="281">
        <v>1673.79</v>
      </c>
      <c r="H414" s="281">
        <v>1773.85</v>
      </c>
      <c r="I414" s="281">
        <v>1863.12</v>
      </c>
      <c r="J414" s="281">
        <v>1981.8</v>
      </c>
      <c r="K414" s="281">
        <v>2039.27</v>
      </c>
      <c r="L414" s="281">
        <v>2052.2800000000002</v>
      </c>
      <c r="M414" s="281">
        <v>2060.7199999999998</v>
      </c>
      <c r="N414" s="281">
        <v>2028.17</v>
      </c>
      <c r="O414" s="281">
        <v>2018.3</v>
      </c>
      <c r="P414" s="281">
        <v>2001.22</v>
      </c>
      <c r="Q414" s="281">
        <v>1979.52</v>
      </c>
      <c r="R414" s="281">
        <v>1940.1</v>
      </c>
      <c r="S414" s="281">
        <v>1933.27</v>
      </c>
      <c r="T414" s="281">
        <v>1864.69</v>
      </c>
      <c r="U414" s="281">
        <v>1753.09</v>
      </c>
      <c r="V414" s="281">
        <v>1670.05</v>
      </c>
      <c r="W414" s="281">
        <v>1707.36</v>
      </c>
      <c r="X414" s="281">
        <v>1676.47</v>
      </c>
      <c r="Y414" s="281">
        <v>1659.66</v>
      </c>
    </row>
    <row r="415" spans="1:25">
      <c r="A415" s="256">
        <v>16</v>
      </c>
      <c r="B415" s="281">
        <v>1542.61</v>
      </c>
      <c r="C415" s="281">
        <v>1527.73</v>
      </c>
      <c r="D415" s="281">
        <v>1526.66</v>
      </c>
      <c r="E415" s="281">
        <v>1443.49</v>
      </c>
      <c r="F415" s="281">
        <v>1506.89</v>
      </c>
      <c r="G415" s="281">
        <v>1608.12</v>
      </c>
      <c r="H415" s="281">
        <v>1761.91</v>
      </c>
      <c r="I415" s="281">
        <v>1803.1</v>
      </c>
      <c r="J415" s="281">
        <v>1842.7</v>
      </c>
      <c r="K415" s="281">
        <v>1900.55</v>
      </c>
      <c r="L415" s="281">
        <v>1931.99</v>
      </c>
      <c r="M415" s="281">
        <v>1899.81</v>
      </c>
      <c r="N415" s="281">
        <v>1897.66</v>
      </c>
      <c r="O415" s="281">
        <v>1903.81</v>
      </c>
      <c r="P415" s="281">
        <v>1939.94</v>
      </c>
      <c r="Q415" s="281">
        <v>1912.88</v>
      </c>
      <c r="R415" s="281">
        <v>1872.05</v>
      </c>
      <c r="S415" s="281">
        <v>1931.61</v>
      </c>
      <c r="T415" s="281">
        <v>1888.41</v>
      </c>
      <c r="U415" s="281">
        <v>1758.54</v>
      </c>
      <c r="V415" s="281">
        <v>1688.5</v>
      </c>
      <c r="W415" s="281">
        <v>1774.58</v>
      </c>
      <c r="X415" s="281">
        <v>1663.59</v>
      </c>
      <c r="Y415" s="281">
        <v>1564.98</v>
      </c>
    </row>
    <row r="416" spans="1:25">
      <c r="A416" s="256">
        <v>17</v>
      </c>
      <c r="B416" s="281">
        <v>1704.99</v>
      </c>
      <c r="C416" s="281">
        <v>1668.1</v>
      </c>
      <c r="D416" s="281">
        <v>1671.08</v>
      </c>
      <c r="E416" s="281">
        <v>1613.44</v>
      </c>
      <c r="F416" s="281">
        <v>1654.01</v>
      </c>
      <c r="G416" s="281">
        <v>1733.59</v>
      </c>
      <c r="H416" s="281">
        <v>1773.41</v>
      </c>
      <c r="I416" s="281">
        <v>1813.68</v>
      </c>
      <c r="J416" s="281">
        <v>1902.52</v>
      </c>
      <c r="K416" s="281">
        <v>1936.88</v>
      </c>
      <c r="L416" s="281">
        <v>2057.7199999999998</v>
      </c>
      <c r="M416" s="281">
        <v>2030.41</v>
      </c>
      <c r="N416" s="281">
        <v>2072.9</v>
      </c>
      <c r="O416" s="281">
        <v>2088.1999999999998</v>
      </c>
      <c r="P416" s="281">
        <v>2135.48</v>
      </c>
      <c r="Q416" s="281">
        <v>2033.05</v>
      </c>
      <c r="R416" s="281">
        <v>1950.7</v>
      </c>
      <c r="S416" s="281">
        <v>1953.7</v>
      </c>
      <c r="T416" s="281">
        <v>1972.87</v>
      </c>
      <c r="U416" s="281">
        <v>1841.98</v>
      </c>
      <c r="V416" s="281">
        <v>1767.78</v>
      </c>
      <c r="W416" s="281">
        <v>1813.93</v>
      </c>
      <c r="X416" s="281">
        <v>1726.49</v>
      </c>
      <c r="Y416" s="281">
        <v>1714.61</v>
      </c>
    </row>
    <row r="417" spans="1:25">
      <c r="A417" s="256">
        <v>18</v>
      </c>
      <c r="B417" s="281">
        <v>1630.64</v>
      </c>
      <c r="C417" s="281">
        <v>1620.33</v>
      </c>
      <c r="D417" s="281">
        <v>1610.86</v>
      </c>
      <c r="E417" s="281">
        <v>1567.76</v>
      </c>
      <c r="F417" s="281">
        <v>1602.15</v>
      </c>
      <c r="G417" s="281">
        <v>1649.62</v>
      </c>
      <c r="H417" s="281">
        <v>1682.54</v>
      </c>
      <c r="I417" s="281">
        <v>1747.61</v>
      </c>
      <c r="J417" s="281">
        <v>1748.66</v>
      </c>
      <c r="K417" s="281">
        <v>1747.11</v>
      </c>
      <c r="L417" s="281">
        <v>1738.55</v>
      </c>
      <c r="M417" s="281">
        <v>1751.12</v>
      </c>
      <c r="N417" s="281">
        <v>1752.14</v>
      </c>
      <c r="O417" s="281">
        <v>1777.56</v>
      </c>
      <c r="P417" s="281">
        <v>1819.35</v>
      </c>
      <c r="Q417" s="281">
        <v>1756.92</v>
      </c>
      <c r="R417" s="281">
        <v>1754.54</v>
      </c>
      <c r="S417" s="281">
        <v>1751.13</v>
      </c>
      <c r="T417" s="281">
        <v>1624.75</v>
      </c>
      <c r="U417" s="281">
        <v>1606.02</v>
      </c>
      <c r="V417" s="281">
        <v>1626.98</v>
      </c>
      <c r="W417" s="281">
        <v>1636.73</v>
      </c>
      <c r="X417" s="281">
        <v>1615.75</v>
      </c>
      <c r="Y417" s="281">
        <v>1575.06</v>
      </c>
    </row>
    <row r="418" spans="1:25">
      <c r="A418" s="256">
        <v>19</v>
      </c>
      <c r="B418" s="281">
        <v>1633.86</v>
      </c>
      <c r="C418" s="281">
        <v>1628.74</v>
      </c>
      <c r="D418" s="281">
        <v>1625.05</v>
      </c>
      <c r="E418" s="281">
        <v>1636.71</v>
      </c>
      <c r="F418" s="281">
        <v>1622.17</v>
      </c>
      <c r="G418" s="281">
        <v>1685.55</v>
      </c>
      <c r="H418" s="281">
        <v>1742.79</v>
      </c>
      <c r="I418" s="281">
        <v>1760.78</v>
      </c>
      <c r="J418" s="281">
        <v>1766.32</v>
      </c>
      <c r="K418" s="281">
        <v>1780.1</v>
      </c>
      <c r="L418" s="281">
        <v>1781.99</v>
      </c>
      <c r="M418" s="281">
        <v>1785.05</v>
      </c>
      <c r="N418" s="281">
        <v>1789.71</v>
      </c>
      <c r="O418" s="281">
        <v>1818.73</v>
      </c>
      <c r="P418" s="281">
        <v>1761.21</v>
      </c>
      <c r="Q418" s="281">
        <v>1758.14</v>
      </c>
      <c r="R418" s="281">
        <v>1764.28</v>
      </c>
      <c r="S418" s="281">
        <v>1688.49</v>
      </c>
      <c r="T418" s="281">
        <v>1715.82</v>
      </c>
      <c r="U418" s="281">
        <v>1820.82</v>
      </c>
      <c r="V418" s="281">
        <v>1773.19</v>
      </c>
      <c r="W418" s="281">
        <v>1707.47</v>
      </c>
      <c r="X418" s="281">
        <v>1696.32</v>
      </c>
      <c r="Y418" s="281">
        <v>1691.1</v>
      </c>
    </row>
    <row r="419" spans="1:25">
      <c r="A419" s="256">
        <v>20</v>
      </c>
      <c r="B419" s="281">
        <v>1723.45</v>
      </c>
      <c r="C419" s="281">
        <v>1707.96</v>
      </c>
      <c r="D419" s="281">
        <v>1703.72</v>
      </c>
      <c r="E419" s="281">
        <v>1704.12</v>
      </c>
      <c r="F419" s="281">
        <v>1688.98</v>
      </c>
      <c r="G419" s="281">
        <v>1739.74</v>
      </c>
      <c r="H419" s="281">
        <v>1796.6</v>
      </c>
      <c r="I419" s="281">
        <v>1857.85</v>
      </c>
      <c r="J419" s="281">
        <v>2016.72</v>
      </c>
      <c r="K419" s="281">
        <v>2025.88</v>
      </c>
      <c r="L419" s="281">
        <v>2032.71</v>
      </c>
      <c r="M419" s="281">
        <v>2005.4</v>
      </c>
      <c r="N419" s="281">
        <v>1997.42</v>
      </c>
      <c r="O419" s="281">
        <v>2013.62</v>
      </c>
      <c r="P419" s="281">
        <v>2012.99</v>
      </c>
      <c r="Q419" s="281">
        <v>2007.88</v>
      </c>
      <c r="R419" s="281">
        <v>2006.91</v>
      </c>
      <c r="S419" s="281">
        <v>2007.48</v>
      </c>
      <c r="T419" s="281">
        <v>2000.39</v>
      </c>
      <c r="U419" s="281">
        <v>2037.94</v>
      </c>
      <c r="V419" s="281">
        <v>1885.38</v>
      </c>
      <c r="W419" s="281">
        <v>1833.24</v>
      </c>
      <c r="X419" s="281">
        <v>1788.69</v>
      </c>
      <c r="Y419" s="281">
        <v>1756.73</v>
      </c>
    </row>
    <row r="420" spans="1:25">
      <c r="A420" s="256">
        <v>21</v>
      </c>
      <c r="B420" s="281">
        <v>1867.13</v>
      </c>
      <c r="C420" s="281">
        <v>1839.65</v>
      </c>
      <c r="D420" s="281">
        <v>1796.72</v>
      </c>
      <c r="E420" s="281">
        <v>1836.99</v>
      </c>
      <c r="F420" s="281">
        <v>1809.85</v>
      </c>
      <c r="G420" s="281">
        <v>2171.63</v>
      </c>
      <c r="H420" s="281">
        <v>1914.23</v>
      </c>
      <c r="I420" s="281">
        <v>2015.12</v>
      </c>
      <c r="J420" s="281">
        <v>2344.7399999999998</v>
      </c>
      <c r="K420" s="281">
        <v>2452.62</v>
      </c>
      <c r="L420" s="281">
        <v>2455.33</v>
      </c>
      <c r="M420" s="281">
        <v>2536.8200000000002</v>
      </c>
      <c r="N420" s="281">
        <v>2406.31</v>
      </c>
      <c r="O420" s="281">
        <v>2400.63</v>
      </c>
      <c r="P420" s="281">
        <v>2399.38</v>
      </c>
      <c r="Q420" s="281">
        <v>2393.38</v>
      </c>
      <c r="R420" s="281">
        <v>2519.96</v>
      </c>
      <c r="S420" s="281">
        <v>2474.69</v>
      </c>
      <c r="T420" s="281">
        <v>2387.7199999999998</v>
      </c>
      <c r="U420" s="281">
        <v>2406.86</v>
      </c>
      <c r="V420" s="281">
        <v>2109.87</v>
      </c>
      <c r="W420" s="281">
        <v>1940.41</v>
      </c>
      <c r="X420" s="281">
        <v>1878.19</v>
      </c>
      <c r="Y420" s="281">
        <v>1863.38</v>
      </c>
    </row>
    <row r="421" spans="1:25">
      <c r="A421" s="256">
        <v>22</v>
      </c>
      <c r="B421" s="281">
        <v>1864.68</v>
      </c>
      <c r="C421" s="281">
        <v>1850.83</v>
      </c>
      <c r="D421" s="281">
        <v>1835.84</v>
      </c>
      <c r="E421" s="281">
        <v>1841.32</v>
      </c>
      <c r="F421" s="281">
        <v>1823.91</v>
      </c>
      <c r="G421" s="281">
        <v>1885.65</v>
      </c>
      <c r="H421" s="281">
        <v>1966.6</v>
      </c>
      <c r="I421" s="281">
        <v>2059.3000000000002</v>
      </c>
      <c r="J421" s="281">
        <v>2111.4</v>
      </c>
      <c r="K421" s="281">
        <v>2115.16</v>
      </c>
      <c r="L421" s="281">
        <v>2181.58</v>
      </c>
      <c r="M421" s="281">
        <v>2180.44</v>
      </c>
      <c r="N421" s="281">
        <v>2113.5300000000002</v>
      </c>
      <c r="O421" s="281">
        <v>2112.12</v>
      </c>
      <c r="P421" s="281">
        <v>2163.08</v>
      </c>
      <c r="Q421" s="281">
        <v>2109.61</v>
      </c>
      <c r="R421" s="281">
        <v>2120.64</v>
      </c>
      <c r="S421" s="281">
        <v>2168.7600000000002</v>
      </c>
      <c r="T421" s="281">
        <v>2102.02</v>
      </c>
      <c r="U421" s="281">
        <v>2105.46</v>
      </c>
      <c r="V421" s="281">
        <v>1940.52</v>
      </c>
      <c r="W421" s="281">
        <v>1865.59</v>
      </c>
      <c r="X421" s="281">
        <v>1829.98</v>
      </c>
      <c r="Y421" s="281">
        <v>1804.1</v>
      </c>
    </row>
    <row r="422" spans="1:25">
      <c r="A422" s="256">
        <v>23</v>
      </c>
      <c r="B422" s="281">
        <v>1651.55</v>
      </c>
      <c r="C422" s="281">
        <v>1644.48</v>
      </c>
      <c r="D422" s="281">
        <v>1650.7</v>
      </c>
      <c r="E422" s="281">
        <v>1673.1</v>
      </c>
      <c r="F422" s="281">
        <v>1667.92</v>
      </c>
      <c r="G422" s="281">
        <v>1712.34</v>
      </c>
      <c r="H422" s="281">
        <v>1731.71</v>
      </c>
      <c r="I422" s="281">
        <v>1817.93</v>
      </c>
      <c r="J422" s="281">
        <v>1844.32</v>
      </c>
      <c r="K422" s="281">
        <v>1878.87</v>
      </c>
      <c r="L422" s="281">
        <v>1885.47</v>
      </c>
      <c r="M422" s="281">
        <v>1938.71</v>
      </c>
      <c r="N422" s="281">
        <v>1946.31</v>
      </c>
      <c r="O422" s="281">
        <v>1922.06</v>
      </c>
      <c r="P422" s="281">
        <v>1901.17</v>
      </c>
      <c r="Q422" s="281">
        <v>1895.73</v>
      </c>
      <c r="R422" s="281">
        <v>1940.22</v>
      </c>
      <c r="S422" s="281">
        <v>1973.41</v>
      </c>
      <c r="T422" s="281">
        <v>1979.67</v>
      </c>
      <c r="U422" s="281">
        <v>2191.4</v>
      </c>
      <c r="V422" s="281">
        <v>1884.07</v>
      </c>
      <c r="W422" s="281">
        <v>1775.46</v>
      </c>
      <c r="X422" s="281">
        <v>1733.94</v>
      </c>
      <c r="Y422" s="281">
        <v>1722.18</v>
      </c>
    </row>
    <row r="423" spans="1:25">
      <c r="A423" s="256">
        <v>24</v>
      </c>
      <c r="B423" s="281">
        <v>1641.3</v>
      </c>
      <c r="C423" s="281">
        <v>1599.25</v>
      </c>
      <c r="D423" s="281">
        <v>1600.51</v>
      </c>
      <c r="E423" s="281">
        <v>1636.82</v>
      </c>
      <c r="F423" s="281">
        <v>1626.58</v>
      </c>
      <c r="G423" s="281">
        <v>1677.09</v>
      </c>
      <c r="H423" s="281">
        <v>1763.48</v>
      </c>
      <c r="I423" s="281">
        <v>1856.77</v>
      </c>
      <c r="J423" s="281">
        <v>1936.99</v>
      </c>
      <c r="K423" s="281">
        <v>2057.0700000000002</v>
      </c>
      <c r="L423" s="281">
        <v>1908.44</v>
      </c>
      <c r="M423" s="281">
        <v>1959.87</v>
      </c>
      <c r="N423" s="281">
        <v>2046.56</v>
      </c>
      <c r="O423" s="281">
        <v>2143.6799999999998</v>
      </c>
      <c r="P423" s="281">
        <v>2205.69</v>
      </c>
      <c r="Q423" s="281">
        <v>2172.81</v>
      </c>
      <c r="R423" s="281">
        <v>2131.1</v>
      </c>
      <c r="S423" s="281">
        <v>2286.21</v>
      </c>
      <c r="T423" s="281">
        <v>2071.67</v>
      </c>
      <c r="U423" s="281">
        <v>2154.19</v>
      </c>
      <c r="V423" s="281">
        <v>1841.23</v>
      </c>
      <c r="W423" s="281">
        <v>1702.79</v>
      </c>
      <c r="X423" s="281">
        <v>1668.96</v>
      </c>
      <c r="Y423" s="281">
        <v>1659.03</v>
      </c>
    </row>
    <row r="424" spans="1:25">
      <c r="A424" s="256">
        <v>25</v>
      </c>
      <c r="B424" s="281">
        <v>1561.95</v>
      </c>
      <c r="C424" s="281">
        <v>1523.75</v>
      </c>
      <c r="D424" s="281">
        <v>1572.07</v>
      </c>
      <c r="E424" s="281">
        <v>1602.82</v>
      </c>
      <c r="F424" s="281">
        <v>1602.59</v>
      </c>
      <c r="G424" s="281">
        <v>1631.32</v>
      </c>
      <c r="H424" s="281">
        <v>1691.88</v>
      </c>
      <c r="I424" s="281">
        <v>1779.6</v>
      </c>
      <c r="J424" s="281">
        <v>1805.07</v>
      </c>
      <c r="K424" s="281">
        <v>1871.66</v>
      </c>
      <c r="L424" s="281">
        <v>1871.07</v>
      </c>
      <c r="M424" s="281">
        <v>1866.95</v>
      </c>
      <c r="N424" s="281">
        <v>1843.56</v>
      </c>
      <c r="O424" s="281">
        <v>1845.5</v>
      </c>
      <c r="P424" s="281">
        <v>1838.98</v>
      </c>
      <c r="Q424" s="281">
        <v>1797.99</v>
      </c>
      <c r="R424" s="281">
        <v>1855.83</v>
      </c>
      <c r="S424" s="281">
        <v>2047.83</v>
      </c>
      <c r="T424" s="281">
        <v>2281.2600000000002</v>
      </c>
      <c r="U424" s="281">
        <v>1930.96</v>
      </c>
      <c r="V424" s="281">
        <v>1720.22</v>
      </c>
      <c r="W424" s="281">
        <v>1664.27</v>
      </c>
      <c r="X424" s="281">
        <v>1635.46</v>
      </c>
      <c r="Y424" s="281">
        <v>1608.15</v>
      </c>
    </row>
    <row r="425" spans="1:25">
      <c r="A425" s="256">
        <v>26</v>
      </c>
      <c r="B425" s="281">
        <v>1545.88</v>
      </c>
      <c r="C425" s="281">
        <v>1506.57</v>
      </c>
      <c r="D425" s="281">
        <v>1540.86</v>
      </c>
      <c r="E425" s="281">
        <v>1494.31</v>
      </c>
      <c r="F425" s="281">
        <v>1482.22</v>
      </c>
      <c r="G425" s="281">
        <v>1586.35</v>
      </c>
      <c r="H425" s="281">
        <v>1678.04</v>
      </c>
      <c r="I425" s="281">
        <v>1797.49</v>
      </c>
      <c r="J425" s="281">
        <v>1875.83</v>
      </c>
      <c r="K425" s="281">
        <v>1881.33</v>
      </c>
      <c r="L425" s="281">
        <v>1883.72</v>
      </c>
      <c r="M425" s="281">
        <v>1874.57</v>
      </c>
      <c r="N425" s="281">
        <v>1873.97</v>
      </c>
      <c r="O425" s="281">
        <v>1768.05</v>
      </c>
      <c r="P425" s="281">
        <v>1791.92</v>
      </c>
      <c r="Q425" s="281">
        <v>1697.99</v>
      </c>
      <c r="R425" s="281">
        <v>1675.05</v>
      </c>
      <c r="S425" s="281">
        <v>1677.05</v>
      </c>
      <c r="T425" s="281">
        <v>1854.21</v>
      </c>
      <c r="U425" s="281">
        <v>1898.51</v>
      </c>
      <c r="V425" s="281">
        <v>1826.62</v>
      </c>
      <c r="W425" s="281">
        <v>1705.98</v>
      </c>
      <c r="X425" s="281">
        <v>1642.9</v>
      </c>
      <c r="Y425" s="281">
        <v>1588.98</v>
      </c>
    </row>
    <row r="426" spans="1:25">
      <c r="A426" s="256">
        <v>27</v>
      </c>
      <c r="B426" s="281">
        <v>1618.33</v>
      </c>
      <c r="C426" s="281">
        <v>1565.9</v>
      </c>
      <c r="D426" s="281">
        <v>1566.62</v>
      </c>
      <c r="E426" s="281">
        <v>1555.32</v>
      </c>
      <c r="F426" s="281">
        <v>1542.84</v>
      </c>
      <c r="G426" s="281">
        <v>1664.22</v>
      </c>
      <c r="H426" s="281">
        <v>1707.31</v>
      </c>
      <c r="I426" s="281">
        <v>1798.25</v>
      </c>
      <c r="J426" s="281">
        <v>1855.76</v>
      </c>
      <c r="K426" s="281">
        <v>2071.2199999999998</v>
      </c>
      <c r="L426" s="281">
        <v>2071.41</v>
      </c>
      <c r="M426" s="281">
        <v>2069.12</v>
      </c>
      <c r="N426" s="281">
        <v>1969.96</v>
      </c>
      <c r="O426" s="281">
        <v>1883.05</v>
      </c>
      <c r="P426" s="281">
        <v>1776.6</v>
      </c>
      <c r="Q426" s="281">
        <v>1758.43</v>
      </c>
      <c r="R426" s="281">
        <v>1734.13</v>
      </c>
      <c r="S426" s="281">
        <v>1738.46</v>
      </c>
      <c r="T426" s="281">
        <v>2158.58</v>
      </c>
      <c r="U426" s="281">
        <v>2212.41</v>
      </c>
      <c r="V426" s="281">
        <v>1931.36</v>
      </c>
      <c r="W426" s="281">
        <v>1879.51</v>
      </c>
      <c r="X426" s="281">
        <v>1677.38</v>
      </c>
      <c r="Y426" s="281">
        <v>1673.23</v>
      </c>
    </row>
    <row r="427" spans="1:25">
      <c r="A427" s="256">
        <v>28</v>
      </c>
      <c r="B427" s="281">
        <v>1634.49</v>
      </c>
      <c r="C427" s="281">
        <v>1585.96</v>
      </c>
      <c r="D427" s="281">
        <v>1562.61</v>
      </c>
      <c r="E427" s="281">
        <v>1430.53</v>
      </c>
      <c r="F427" s="281">
        <v>1423.51</v>
      </c>
      <c r="G427" s="281">
        <v>1541.63</v>
      </c>
      <c r="H427" s="281">
        <v>1662.48</v>
      </c>
      <c r="I427" s="281">
        <v>1747.18</v>
      </c>
      <c r="J427" s="281">
        <v>1833.58</v>
      </c>
      <c r="K427" s="281">
        <v>2058.1999999999998</v>
      </c>
      <c r="L427" s="281">
        <v>2204.15</v>
      </c>
      <c r="M427" s="281">
        <v>2199.2199999999998</v>
      </c>
      <c r="N427" s="281">
        <v>2206.83</v>
      </c>
      <c r="O427" s="281">
        <v>2206.7600000000002</v>
      </c>
      <c r="P427" s="281">
        <v>2228.75</v>
      </c>
      <c r="Q427" s="281">
        <v>2147.33</v>
      </c>
      <c r="R427" s="281">
        <v>1902.47</v>
      </c>
      <c r="S427" s="281">
        <v>1910.02</v>
      </c>
      <c r="T427" s="281">
        <v>2421.8200000000002</v>
      </c>
      <c r="U427" s="281">
        <v>2495.08</v>
      </c>
      <c r="V427" s="281">
        <v>2180.21</v>
      </c>
      <c r="W427" s="281">
        <v>1939.71</v>
      </c>
      <c r="X427" s="281">
        <v>1805.02</v>
      </c>
      <c r="Y427" s="281">
        <v>1686.03</v>
      </c>
    </row>
    <row r="428" spans="1:25">
      <c r="A428" s="256">
        <v>29</v>
      </c>
      <c r="B428" s="281">
        <v>1579.49</v>
      </c>
      <c r="C428" s="281">
        <v>1536.73</v>
      </c>
      <c r="D428" s="281">
        <v>1536.19</v>
      </c>
      <c r="E428" s="281">
        <v>1456.41</v>
      </c>
      <c r="F428" s="281">
        <v>1439.47</v>
      </c>
      <c r="G428" s="281">
        <v>1618.82</v>
      </c>
      <c r="H428" s="281">
        <v>1730.88</v>
      </c>
      <c r="I428" s="281">
        <v>1867.56</v>
      </c>
      <c r="J428" s="281">
        <v>2042.05</v>
      </c>
      <c r="K428" s="281">
        <v>2059.36</v>
      </c>
      <c r="L428" s="281">
        <v>1935.93</v>
      </c>
      <c r="M428" s="281">
        <v>1939.86</v>
      </c>
      <c r="N428" s="281">
        <v>1952.01</v>
      </c>
      <c r="O428" s="281">
        <v>1863.07</v>
      </c>
      <c r="P428" s="281">
        <v>1755.38</v>
      </c>
      <c r="Q428" s="281">
        <v>1768.08</v>
      </c>
      <c r="R428" s="281">
        <v>1730.79</v>
      </c>
      <c r="S428" s="281">
        <v>1721.05</v>
      </c>
      <c r="T428" s="281">
        <v>1925.62</v>
      </c>
      <c r="U428" s="281">
        <v>1947.39</v>
      </c>
      <c r="V428" s="281">
        <v>1813.18</v>
      </c>
      <c r="W428" s="281">
        <v>1674.84</v>
      </c>
      <c r="X428" s="281">
        <v>1625.68</v>
      </c>
      <c r="Y428" s="281">
        <v>1543.8</v>
      </c>
    </row>
    <row r="429" spans="1:25">
      <c r="A429" s="256">
        <v>30</v>
      </c>
      <c r="B429" s="281">
        <v>1242.68</v>
      </c>
      <c r="C429" s="281">
        <v>1229.54</v>
      </c>
      <c r="D429" s="281">
        <v>1309.2</v>
      </c>
      <c r="E429" s="281">
        <v>1205.3699999999999</v>
      </c>
      <c r="F429" s="281">
        <v>1376.72</v>
      </c>
      <c r="G429" s="281">
        <v>1550.12</v>
      </c>
      <c r="H429" s="281">
        <v>1674.14</v>
      </c>
      <c r="I429" s="281">
        <v>1780.75</v>
      </c>
      <c r="J429" s="281">
        <v>1858.83</v>
      </c>
      <c r="K429" s="281">
        <v>1865.44</v>
      </c>
      <c r="L429" s="281">
        <v>2093.04</v>
      </c>
      <c r="M429" s="281">
        <v>1940.06</v>
      </c>
      <c r="N429" s="281">
        <v>2087.8000000000002</v>
      </c>
      <c r="O429" s="281">
        <v>2120.12</v>
      </c>
      <c r="P429" s="281">
        <v>1918.29</v>
      </c>
      <c r="Q429" s="281">
        <v>1885.84</v>
      </c>
      <c r="R429" s="281">
        <v>1894.09</v>
      </c>
      <c r="S429" s="281">
        <v>1876.45</v>
      </c>
      <c r="T429" s="281">
        <v>1879.27</v>
      </c>
      <c r="U429" s="281">
        <v>2090.9</v>
      </c>
      <c r="V429" s="281">
        <v>2106.0700000000002</v>
      </c>
      <c r="W429" s="281">
        <v>1864.24</v>
      </c>
      <c r="X429" s="281">
        <v>1720.25</v>
      </c>
      <c r="Y429" s="281">
        <v>1538.54</v>
      </c>
    </row>
    <row r="430" spans="1:25">
      <c r="A430" s="256">
        <v>31</v>
      </c>
      <c r="B430" s="281">
        <v>1462.01</v>
      </c>
      <c r="C430" s="281">
        <v>1415.5</v>
      </c>
      <c r="D430" s="281">
        <v>1423.17</v>
      </c>
      <c r="E430" s="281">
        <v>1442.79</v>
      </c>
      <c r="F430" s="281">
        <v>1426.73</v>
      </c>
      <c r="G430" s="281">
        <v>1507.17</v>
      </c>
      <c r="H430" s="281">
        <v>1608.2</v>
      </c>
      <c r="I430" s="281">
        <v>1729.04</v>
      </c>
      <c r="J430" s="281">
        <v>1822.86</v>
      </c>
      <c r="K430" s="281">
        <v>1903.62</v>
      </c>
      <c r="L430" s="281">
        <v>1878.57</v>
      </c>
      <c r="M430" s="281">
        <v>1941.77</v>
      </c>
      <c r="N430" s="281">
        <v>1898.65</v>
      </c>
      <c r="O430" s="281">
        <v>1937.98</v>
      </c>
      <c r="P430" s="281">
        <v>1899.42</v>
      </c>
      <c r="Q430" s="281">
        <v>1744.88</v>
      </c>
      <c r="R430" s="281">
        <v>1703.97</v>
      </c>
      <c r="S430" s="281">
        <v>1939.67</v>
      </c>
      <c r="T430" s="281">
        <v>2298.79</v>
      </c>
      <c r="U430" s="281">
        <v>1894.02</v>
      </c>
      <c r="V430" s="281">
        <v>1784.14</v>
      </c>
      <c r="W430" s="281">
        <v>1652.08</v>
      </c>
      <c r="X430" s="281">
        <v>1594.69</v>
      </c>
      <c r="Y430" s="281">
        <v>1493.59</v>
      </c>
    </row>
    <row r="432" spans="1:25" ht="45" customHeight="1">
      <c r="A432" s="459" t="s">
        <v>212</v>
      </c>
      <c r="B432" s="476" t="s">
        <v>329</v>
      </c>
      <c r="C432" s="476"/>
      <c r="D432" s="476"/>
      <c r="E432" s="476"/>
      <c r="F432" s="476"/>
      <c r="G432" s="476"/>
      <c r="H432" s="476"/>
      <c r="I432" s="476"/>
      <c r="J432" s="476"/>
      <c r="K432" s="476"/>
      <c r="L432" s="476"/>
      <c r="M432" s="476"/>
      <c r="N432" s="476"/>
      <c r="O432" s="476"/>
      <c r="P432" s="476"/>
      <c r="Q432" s="476"/>
      <c r="R432" s="476"/>
      <c r="S432" s="476"/>
      <c r="T432" s="476"/>
      <c r="U432" s="476"/>
      <c r="V432" s="476"/>
      <c r="W432" s="476"/>
      <c r="X432" s="476"/>
      <c r="Y432" s="476"/>
    </row>
    <row r="433" spans="1:25" ht="30">
      <c r="A433" s="459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1217.19</v>
      </c>
      <c r="C434" s="281">
        <v>1217.3</v>
      </c>
      <c r="D434" s="281">
        <v>1215.21</v>
      </c>
      <c r="E434" s="281">
        <v>1267.8</v>
      </c>
      <c r="F434" s="281">
        <v>1356.6</v>
      </c>
      <c r="G434" s="281">
        <v>1441.83</v>
      </c>
      <c r="H434" s="281">
        <v>1616.26</v>
      </c>
      <c r="I434" s="281">
        <v>1737.31</v>
      </c>
      <c r="J434" s="281">
        <v>1840.19</v>
      </c>
      <c r="K434" s="281">
        <v>1838.59</v>
      </c>
      <c r="L434" s="281">
        <v>1839.5</v>
      </c>
      <c r="M434" s="281">
        <v>2020.95</v>
      </c>
      <c r="N434" s="281">
        <v>2020.47</v>
      </c>
      <c r="O434" s="281">
        <v>2018.37</v>
      </c>
      <c r="P434" s="281">
        <v>1997.7</v>
      </c>
      <c r="Q434" s="281">
        <v>1984.11</v>
      </c>
      <c r="R434" s="281">
        <v>1972.76</v>
      </c>
      <c r="S434" s="281">
        <v>1997.8</v>
      </c>
      <c r="T434" s="281">
        <v>1884.07</v>
      </c>
      <c r="U434" s="281">
        <v>1757.46</v>
      </c>
      <c r="V434" s="281">
        <v>1581.84</v>
      </c>
      <c r="W434" s="281">
        <v>1461.21</v>
      </c>
      <c r="X434" s="281">
        <v>1406.94</v>
      </c>
      <c r="Y434" s="281">
        <v>1218.0999999999999</v>
      </c>
    </row>
    <row r="435" spans="1:25">
      <c r="A435" s="256">
        <v>2</v>
      </c>
      <c r="B435" s="281">
        <v>1174.43</v>
      </c>
      <c r="C435" s="281">
        <v>1138.3699999999999</v>
      </c>
      <c r="D435" s="281">
        <v>1140.1400000000001</v>
      </c>
      <c r="E435" s="281">
        <v>1142.3499999999999</v>
      </c>
      <c r="F435" s="281">
        <v>1189.1300000000001</v>
      </c>
      <c r="G435" s="281">
        <v>1188.22</v>
      </c>
      <c r="H435" s="281">
        <v>1462.57</v>
      </c>
      <c r="I435" s="281">
        <v>1611.66</v>
      </c>
      <c r="J435" s="281">
        <v>1711.94</v>
      </c>
      <c r="K435" s="281">
        <v>1761.3</v>
      </c>
      <c r="L435" s="281">
        <v>1762.21</v>
      </c>
      <c r="M435" s="281">
        <v>1967.14</v>
      </c>
      <c r="N435" s="281">
        <v>2007.12</v>
      </c>
      <c r="O435" s="281">
        <v>1999.09</v>
      </c>
      <c r="P435" s="281">
        <v>1993.97</v>
      </c>
      <c r="Q435" s="281">
        <v>1985.08</v>
      </c>
      <c r="R435" s="281">
        <v>2080.87</v>
      </c>
      <c r="S435" s="281">
        <v>2084.9299999999998</v>
      </c>
      <c r="T435" s="281">
        <v>1972.23</v>
      </c>
      <c r="U435" s="281">
        <v>1821.41</v>
      </c>
      <c r="V435" s="281">
        <v>1802.19</v>
      </c>
      <c r="W435" s="281">
        <v>1669.25</v>
      </c>
      <c r="X435" s="281">
        <v>1569.72</v>
      </c>
      <c r="Y435" s="281">
        <v>1353.33</v>
      </c>
    </row>
    <row r="436" spans="1:25">
      <c r="A436" s="256">
        <v>3</v>
      </c>
      <c r="B436" s="281">
        <v>1458.73</v>
      </c>
      <c r="C436" s="281">
        <v>1449.84</v>
      </c>
      <c r="D436" s="281">
        <v>1442.47</v>
      </c>
      <c r="E436" s="281">
        <v>1440.47</v>
      </c>
      <c r="F436" s="281">
        <v>1421.57</v>
      </c>
      <c r="G436" s="281">
        <v>1472.58</v>
      </c>
      <c r="H436" s="281">
        <v>1517.86</v>
      </c>
      <c r="I436" s="281">
        <v>1700.9</v>
      </c>
      <c r="J436" s="281">
        <v>1761.85</v>
      </c>
      <c r="K436" s="281">
        <v>1828.1</v>
      </c>
      <c r="L436" s="281">
        <v>1815.99</v>
      </c>
      <c r="M436" s="281">
        <v>1849.48</v>
      </c>
      <c r="N436" s="281">
        <v>1836.75</v>
      </c>
      <c r="O436" s="281">
        <v>1800.17</v>
      </c>
      <c r="P436" s="281">
        <v>1834.58</v>
      </c>
      <c r="Q436" s="281">
        <v>1827.81</v>
      </c>
      <c r="R436" s="281">
        <v>1801.41</v>
      </c>
      <c r="S436" s="281">
        <v>1788.29</v>
      </c>
      <c r="T436" s="281">
        <v>1775.74</v>
      </c>
      <c r="U436" s="281">
        <v>1717.79</v>
      </c>
      <c r="V436" s="281">
        <v>1712.71</v>
      </c>
      <c r="W436" s="281">
        <v>1597.2</v>
      </c>
      <c r="X436" s="281">
        <v>1516.11</v>
      </c>
      <c r="Y436" s="281">
        <v>1490.9</v>
      </c>
    </row>
    <row r="437" spans="1:25">
      <c r="A437" s="256">
        <v>4</v>
      </c>
      <c r="B437" s="281">
        <v>1434.66</v>
      </c>
      <c r="C437" s="281">
        <v>1423.53</v>
      </c>
      <c r="D437" s="281">
        <v>1421.19</v>
      </c>
      <c r="E437" s="281">
        <v>1424.14</v>
      </c>
      <c r="F437" s="281">
        <v>1415.52</v>
      </c>
      <c r="G437" s="281">
        <v>1485.19</v>
      </c>
      <c r="H437" s="281">
        <v>1585.03</v>
      </c>
      <c r="I437" s="281">
        <v>1755.68</v>
      </c>
      <c r="J437" s="281">
        <v>1838.36</v>
      </c>
      <c r="K437" s="281">
        <v>1911.7</v>
      </c>
      <c r="L437" s="281">
        <v>1858.1</v>
      </c>
      <c r="M437" s="281">
        <v>1986.2</v>
      </c>
      <c r="N437" s="281">
        <v>1981.96</v>
      </c>
      <c r="O437" s="281">
        <v>2053.12</v>
      </c>
      <c r="P437" s="281">
        <v>2059.3000000000002</v>
      </c>
      <c r="Q437" s="281">
        <v>1968.21</v>
      </c>
      <c r="R437" s="281">
        <v>1964.35</v>
      </c>
      <c r="S437" s="281">
        <v>2081.61</v>
      </c>
      <c r="T437" s="281">
        <v>1832.8</v>
      </c>
      <c r="U437" s="281">
        <v>1676.93</v>
      </c>
      <c r="V437" s="281">
        <v>1710.89</v>
      </c>
      <c r="W437" s="281">
        <v>1593.17</v>
      </c>
      <c r="X437" s="281">
        <v>1520.78</v>
      </c>
      <c r="Y437" s="281">
        <v>1470.53</v>
      </c>
    </row>
    <row r="438" spans="1:25">
      <c r="A438" s="256">
        <v>5</v>
      </c>
      <c r="B438" s="281">
        <v>1403.09</v>
      </c>
      <c r="C438" s="281">
        <v>1391.93</v>
      </c>
      <c r="D438" s="281">
        <v>1390.52</v>
      </c>
      <c r="E438" s="281">
        <v>1416.94</v>
      </c>
      <c r="F438" s="281">
        <v>1412.73</v>
      </c>
      <c r="G438" s="281">
        <v>1564.55</v>
      </c>
      <c r="H438" s="281">
        <v>1657.06</v>
      </c>
      <c r="I438" s="281">
        <v>1759.9</v>
      </c>
      <c r="J438" s="281">
        <v>1852.12</v>
      </c>
      <c r="K438" s="281">
        <v>1895.62</v>
      </c>
      <c r="L438" s="281">
        <v>1904.07</v>
      </c>
      <c r="M438" s="281">
        <v>1903.04</v>
      </c>
      <c r="N438" s="281">
        <v>1927.33</v>
      </c>
      <c r="O438" s="281">
        <v>1947.06</v>
      </c>
      <c r="P438" s="281">
        <v>1934.15</v>
      </c>
      <c r="Q438" s="281">
        <v>1976.48</v>
      </c>
      <c r="R438" s="281">
        <v>1968.54</v>
      </c>
      <c r="S438" s="281">
        <v>2026.22</v>
      </c>
      <c r="T438" s="281">
        <v>2077.23</v>
      </c>
      <c r="U438" s="281">
        <v>1840.84</v>
      </c>
      <c r="V438" s="281">
        <v>1843.29</v>
      </c>
      <c r="W438" s="281">
        <v>1753.75</v>
      </c>
      <c r="X438" s="281">
        <v>1630.5</v>
      </c>
      <c r="Y438" s="281">
        <v>1541.33</v>
      </c>
    </row>
    <row r="439" spans="1:25">
      <c r="A439" s="256">
        <v>6</v>
      </c>
      <c r="B439" s="281">
        <v>1476.48</v>
      </c>
      <c r="C439" s="281">
        <v>1464.67</v>
      </c>
      <c r="D439" s="281">
        <v>1443.3</v>
      </c>
      <c r="E439" s="281">
        <v>1446.31</v>
      </c>
      <c r="F439" s="281">
        <v>1421.59</v>
      </c>
      <c r="G439" s="281">
        <v>1641.41</v>
      </c>
      <c r="H439" s="281">
        <v>1706.86</v>
      </c>
      <c r="I439" s="281">
        <v>1814.85</v>
      </c>
      <c r="J439" s="281">
        <v>2020.91</v>
      </c>
      <c r="K439" s="281">
        <v>2127.0100000000002</v>
      </c>
      <c r="L439" s="281">
        <v>2142.37</v>
      </c>
      <c r="M439" s="281">
        <v>2116.11</v>
      </c>
      <c r="N439" s="281">
        <v>2115.7199999999998</v>
      </c>
      <c r="O439" s="281">
        <v>2113.6799999999998</v>
      </c>
      <c r="P439" s="281">
        <v>2112.27</v>
      </c>
      <c r="Q439" s="281">
        <v>2081.9899999999998</v>
      </c>
      <c r="R439" s="281">
        <v>2052.19</v>
      </c>
      <c r="S439" s="281">
        <v>2055.36</v>
      </c>
      <c r="T439" s="281">
        <v>2035.09</v>
      </c>
      <c r="U439" s="281">
        <v>1869.03</v>
      </c>
      <c r="V439" s="281">
        <v>1837.77</v>
      </c>
      <c r="W439" s="281">
        <v>1718.32</v>
      </c>
      <c r="X439" s="281">
        <v>1515.96</v>
      </c>
      <c r="Y439" s="281">
        <v>1487.61</v>
      </c>
    </row>
    <row r="440" spans="1:25">
      <c r="A440" s="256">
        <v>7</v>
      </c>
      <c r="B440" s="281">
        <v>1487.26</v>
      </c>
      <c r="C440" s="281">
        <v>1473.14</v>
      </c>
      <c r="D440" s="281">
        <v>1462.41</v>
      </c>
      <c r="E440" s="281">
        <v>1440.3</v>
      </c>
      <c r="F440" s="281">
        <v>1431.19</v>
      </c>
      <c r="G440" s="281">
        <v>1512.87</v>
      </c>
      <c r="H440" s="281">
        <v>1580.09</v>
      </c>
      <c r="I440" s="281">
        <v>1694.68</v>
      </c>
      <c r="J440" s="281">
        <v>1849.77</v>
      </c>
      <c r="K440" s="281">
        <v>2017.57</v>
      </c>
      <c r="L440" s="281">
        <v>2049.65</v>
      </c>
      <c r="M440" s="281">
        <v>2091.4</v>
      </c>
      <c r="N440" s="281">
        <v>2133.04</v>
      </c>
      <c r="O440" s="281">
        <v>2146.2800000000002</v>
      </c>
      <c r="P440" s="281">
        <v>2173.12</v>
      </c>
      <c r="Q440" s="281">
        <v>2183.9</v>
      </c>
      <c r="R440" s="281">
        <v>2182.86</v>
      </c>
      <c r="S440" s="281">
        <v>2144.2800000000002</v>
      </c>
      <c r="T440" s="281">
        <v>2174.25</v>
      </c>
      <c r="U440" s="281">
        <v>1915.96</v>
      </c>
      <c r="V440" s="281">
        <v>1898.62</v>
      </c>
      <c r="W440" s="281">
        <v>1717.7</v>
      </c>
      <c r="X440" s="281">
        <v>1577.79</v>
      </c>
      <c r="Y440" s="281">
        <v>1524</v>
      </c>
    </row>
    <row r="441" spans="1:25">
      <c r="A441" s="256">
        <v>8</v>
      </c>
      <c r="B441" s="281">
        <v>1440.56</v>
      </c>
      <c r="C441" s="281">
        <v>1435.68</v>
      </c>
      <c r="D441" s="281">
        <v>1429.84</v>
      </c>
      <c r="E441" s="281">
        <v>1423.55</v>
      </c>
      <c r="F441" s="281">
        <v>1421.03</v>
      </c>
      <c r="G441" s="281">
        <v>1557.69</v>
      </c>
      <c r="H441" s="281">
        <v>1629.05</v>
      </c>
      <c r="I441" s="281">
        <v>1761.93</v>
      </c>
      <c r="J441" s="281">
        <v>1835.34</v>
      </c>
      <c r="K441" s="281">
        <v>1962.8</v>
      </c>
      <c r="L441" s="281">
        <v>1998.68</v>
      </c>
      <c r="M441" s="281">
        <v>1994.69</v>
      </c>
      <c r="N441" s="281">
        <v>2032.16</v>
      </c>
      <c r="O441" s="281">
        <v>2022.57</v>
      </c>
      <c r="P441" s="281">
        <v>2017.62</v>
      </c>
      <c r="Q441" s="281">
        <v>1940.52</v>
      </c>
      <c r="R441" s="281">
        <v>1845.6</v>
      </c>
      <c r="S441" s="281">
        <v>1857.3</v>
      </c>
      <c r="T441" s="281">
        <v>1817.3</v>
      </c>
      <c r="U441" s="281">
        <v>1700.25</v>
      </c>
      <c r="V441" s="281">
        <v>1707.04</v>
      </c>
      <c r="W441" s="281">
        <v>1537.66</v>
      </c>
      <c r="X441" s="281">
        <v>1459.23</v>
      </c>
      <c r="Y441" s="281">
        <v>1439.3</v>
      </c>
    </row>
    <row r="442" spans="1:25">
      <c r="A442" s="256">
        <v>9</v>
      </c>
      <c r="B442" s="281">
        <v>1366.79</v>
      </c>
      <c r="C442" s="281">
        <v>1221.3399999999999</v>
      </c>
      <c r="D442" s="281">
        <v>1299.5999999999999</v>
      </c>
      <c r="E442" s="281">
        <v>1287.8</v>
      </c>
      <c r="F442" s="281">
        <v>1307.6300000000001</v>
      </c>
      <c r="G442" s="281">
        <v>1491.28</v>
      </c>
      <c r="H442" s="281">
        <v>1579.06</v>
      </c>
      <c r="I442" s="281">
        <v>1676.44</v>
      </c>
      <c r="J442" s="297">
        <v>1640.29</v>
      </c>
      <c r="K442" s="281">
        <v>1860.94</v>
      </c>
      <c r="L442" s="281">
        <v>1865.91</v>
      </c>
      <c r="M442" s="281">
        <v>1790.36</v>
      </c>
      <c r="N442" s="281">
        <v>1860.39</v>
      </c>
      <c r="O442" s="281">
        <v>1890.28</v>
      </c>
      <c r="P442" s="281">
        <v>1928.22</v>
      </c>
      <c r="Q442" s="281">
        <v>1942.69</v>
      </c>
      <c r="R442" s="281">
        <v>1839.04</v>
      </c>
      <c r="S442" s="281">
        <v>1845.28</v>
      </c>
      <c r="T442" s="281">
        <v>1801.18</v>
      </c>
      <c r="U442" s="281">
        <v>1667.15</v>
      </c>
      <c r="V442" s="281">
        <v>1635.88</v>
      </c>
      <c r="W442" s="281">
        <v>1528.52</v>
      </c>
      <c r="X442" s="281">
        <v>1461.13</v>
      </c>
      <c r="Y442" s="281">
        <v>1403.81</v>
      </c>
    </row>
    <row r="443" spans="1:25">
      <c r="A443" s="256">
        <v>10</v>
      </c>
      <c r="B443" s="281">
        <v>1435.45</v>
      </c>
      <c r="C443" s="281">
        <v>1424.59</v>
      </c>
      <c r="D443" s="281">
        <v>1411.31</v>
      </c>
      <c r="E443" s="281">
        <v>1412.12</v>
      </c>
      <c r="F443" s="281">
        <v>1400.16</v>
      </c>
      <c r="G443" s="281">
        <v>1467.25</v>
      </c>
      <c r="H443" s="281">
        <v>1527.61</v>
      </c>
      <c r="I443" s="281">
        <v>1660.83</v>
      </c>
      <c r="J443" s="281">
        <v>1756.4</v>
      </c>
      <c r="K443" s="281">
        <v>1881.91</v>
      </c>
      <c r="L443" s="281">
        <v>1890.17</v>
      </c>
      <c r="M443" s="281">
        <v>1884.44</v>
      </c>
      <c r="N443" s="281">
        <v>1898.46</v>
      </c>
      <c r="O443" s="281">
        <v>1948.59</v>
      </c>
      <c r="P443" s="281">
        <v>1955.98</v>
      </c>
      <c r="Q443" s="281">
        <v>1915.02</v>
      </c>
      <c r="R443" s="281">
        <v>1843.55</v>
      </c>
      <c r="S443" s="281">
        <v>1847.45</v>
      </c>
      <c r="T443" s="281">
        <v>1799.68</v>
      </c>
      <c r="U443" s="281">
        <v>1688.73</v>
      </c>
      <c r="V443" s="281">
        <v>1699.16</v>
      </c>
      <c r="W443" s="281">
        <v>1543.15</v>
      </c>
      <c r="X443" s="281">
        <v>1489.22</v>
      </c>
      <c r="Y443" s="281">
        <v>1469.11</v>
      </c>
    </row>
    <row r="444" spans="1:25">
      <c r="A444" s="256">
        <v>11</v>
      </c>
      <c r="B444" s="281">
        <v>1408.55</v>
      </c>
      <c r="C444" s="281">
        <v>1380.8</v>
      </c>
      <c r="D444" s="281">
        <v>1383.66</v>
      </c>
      <c r="E444" s="281">
        <v>1386.26</v>
      </c>
      <c r="F444" s="281">
        <v>1370.97</v>
      </c>
      <c r="G444" s="281">
        <v>1456.11</v>
      </c>
      <c r="H444" s="281">
        <v>1534.24</v>
      </c>
      <c r="I444" s="281">
        <v>1624.22</v>
      </c>
      <c r="J444" s="281">
        <v>1715.2</v>
      </c>
      <c r="K444" s="281">
        <v>1780.19</v>
      </c>
      <c r="L444" s="281">
        <v>1774.84</v>
      </c>
      <c r="M444" s="281">
        <v>1781.42</v>
      </c>
      <c r="N444" s="281">
        <v>1785.68</v>
      </c>
      <c r="O444" s="281">
        <v>1793.45</v>
      </c>
      <c r="P444" s="281">
        <v>1794.96</v>
      </c>
      <c r="Q444" s="281">
        <v>1824.38</v>
      </c>
      <c r="R444" s="281">
        <v>1758.3</v>
      </c>
      <c r="S444" s="281">
        <v>1766</v>
      </c>
      <c r="T444" s="281">
        <v>1764.92</v>
      </c>
      <c r="U444" s="281">
        <v>1634.14</v>
      </c>
      <c r="V444" s="281">
        <v>1589.23</v>
      </c>
      <c r="W444" s="281">
        <v>1494.3</v>
      </c>
      <c r="X444" s="281">
        <v>1442.78</v>
      </c>
      <c r="Y444" s="281">
        <v>1429.93</v>
      </c>
    </row>
    <row r="445" spans="1:25">
      <c r="A445" s="256">
        <v>12</v>
      </c>
      <c r="B445" s="281">
        <v>1488.92</v>
      </c>
      <c r="C445" s="281">
        <v>1474.27</v>
      </c>
      <c r="D445" s="281">
        <v>1477.26</v>
      </c>
      <c r="E445" s="281">
        <v>1432.19</v>
      </c>
      <c r="F445" s="281">
        <v>1466.26</v>
      </c>
      <c r="G445" s="281">
        <v>1538.32</v>
      </c>
      <c r="H445" s="281">
        <v>1616.18</v>
      </c>
      <c r="I445" s="281">
        <v>1740.02</v>
      </c>
      <c r="J445" s="281">
        <v>1802.09</v>
      </c>
      <c r="K445" s="281">
        <v>1875.93</v>
      </c>
      <c r="L445" s="281">
        <v>1880.65</v>
      </c>
      <c r="M445" s="281">
        <v>1914.2</v>
      </c>
      <c r="N445" s="281">
        <v>1908.56</v>
      </c>
      <c r="O445" s="281">
        <v>1945.43</v>
      </c>
      <c r="P445" s="281">
        <v>1946.8</v>
      </c>
      <c r="Q445" s="281">
        <v>1923.76</v>
      </c>
      <c r="R445" s="281">
        <v>1939.87</v>
      </c>
      <c r="S445" s="281">
        <v>1942.31</v>
      </c>
      <c r="T445" s="281">
        <v>1934.97</v>
      </c>
      <c r="U445" s="281">
        <v>1834.22</v>
      </c>
      <c r="V445" s="281">
        <v>1569.8</v>
      </c>
      <c r="W445" s="281">
        <v>1619.99</v>
      </c>
      <c r="X445" s="281">
        <v>1565.21</v>
      </c>
      <c r="Y445" s="281">
        <v>1540.99</v>
      </c>
    </row>
    <row r="446" spans="1:25">
      <c r="A446" s="256">
        <v>13</v>
      </c>
      <c r="B446" s="281">
        <v>1637.6</v>
      </c>
      <c r="C446" s="281">
        <v>1603.01</v>
      </c>
      <c r="D446" s="281">
        <v>1601.46</v>
      </c>
      <c r="E446" s="281">
        <v>1537.66</v>
      </c>
      <c r="F446" s="281">
        <v>1575.42</v>
      </c>
      <c r="G446" s="281">
        <v>1624.73</v>
      </c>
      <c r="H446" s="281">
        <v>1747.48</v>
      </c>
      <c r="I446" s="281">
        <v>1801.42</v>
      </c>
      <c r="J446" s="281">
        <v>2023.2</v>
      </c>
      <c r="K446" s="281">
        <v>2067.16</v>
      </c>
      <c r="L446" s="281">
        <v>2105.36</v>
      </c>
      <c r="M446" s="281">
        <v>2127.21</v>
      </c>
      <c r="N446" s="281">
        <v>2115.08</v>
      </c>
      <c r="O446" s="281">
        <v>2134.54</v>
      </c>
      <c r="P446" s="281">
        <v>2136.94</v>
      </c>
      <c r="Q446" s="281">
        <v>2122.94</v>
      </c>
      <c r="R446" s="281">
        <v>2118.34</v>
      </c>
      <c r="S446" s="281">
        <v>2093.9</v>
      </c>
      <c r="T446" s="281">
        <v>2026.15</v>
      </c>
      <c r="U446" s="281">
        <v>1842.04</v>
      </c>
      <c r="V446" s="281">
        <v>1697.27</v>
      </c>
      <c r="W446" s="281">
        <v>1723.16</v>
      </c>
      <c r="X446" s="281">
        <v>1679.82</v>
      </c>
      <c r="Y446" s="281">
        <v>1664.89</v>
      </c>
    </row>
    <row r="447" spans="1:25">
      <c r="A447" s="256">
        <v>14</v>
      </c>
      <c r="B447" s="281">
        <v>1579.15</v>
      </c>
      <c r="C447" s="281">
        <v>1546.95</v>
      </c>
      <c r="D447" s="281">
        <v>1552.15</v>
      </c>
      <c r="E447" s="281">
        <v>1476.87</v>
      </c>
      <c r="F447" s="281">
        <v>1498.3</v>
      </c>
      <c r="G447" s="281">
        <v>1549.2</v>
      </c>
      <c r="H447" s="281">
        <v>1680.86</v>
      </c>
      <c r="I447" s="281">
        <v>1806.99</v>
      </c>
      <c r="J447" s="281">
        <v>1818.87</v>
      </c>
      <c r="K447" s="281">
        <v>1906.72</v>
      </c>
      <c r="L447" s="281">
        <v>2027</v>
      </c>
      <c r="M447" s="281">
        <v>2013.53</v>
      </c>
      <c r="N447" s="281">
        <v>2030.54</v>
      </c>
      <c r="O447" s="281">
        <v>2046.82</v>
      </c>
      <c r="P447" s="281">
        <v>2047.01</v>
      </c>
      <c r="Q447" s="281">
        <v>2017.18</v>
      </c>
      <c r="R447" s="281">
        <v>2026.25</v>
      </c>
      <c r="S447" s="281">
        <v>2007.52</v>
      </c>
      <c r="T447" s="281">
        <v>1934.86</v>
      </c>
      <c r="U447" s="281">
        <v>1820.66</v>
      </c>
      <c r="V447" s="281">
        <v>1653.1</v>
      </c>
      <c r="W447" s="281">
        <v>1702.52</v>
      </c>
      <c r="X447" s="281">
        <v>1624.79</v>
      </c>
      <c r="Y447" s="281">
        <v>1615.3</v>
      </c>
    </row>
    <row r="448" spans="1:25">
      <c r="A448" s="256">
        <v>15</v>
      </c>
      <c r="B448" s="281">
        <v>1646.77</v>
      </c>
      <c r="C448" s="281">
        <v>1635.66</v>
      </c>
      <c r="D448" s="281">
        <v>1631.05</v>
      </c>
      <c r="E448" s="281">
        <v>1590.21</v>
      </c>
      <c r="F448" s="281">
        <v>1627.6</v>
      </c>
      <c r="G448" s="281">
        <v>1672.78</v>
      </c>
      <c r="H448" s="281">
        <v>1772.84</v>
      </c>
      <c r="I448" s="281">
        <v>1862.11</v>
      </c>
      <c r="J448" s="281">
        <v>1980.79</v>
      </c>
      <c r="K448" s="281">
        <v>2038.26</v>
      </c>
      <c r="L448" s="281">
        <v>2051.27</v>
      </c>
      <c r="M448" s="281">
        <v>2059.71</v>
      </c>
      <c r="N448" s="281">
        <v>2027.16</v>
      </c>
      <c r="O448" s="281">
        <v>2017.29</v>
      </c>
      <c r="P448" s="281">
        <v>2000.21</v>
      </c>
      <c r="Q448" s="281">
        <v>1978.51</v>
      </c>
      <c r="R448" s="281">
        <v>1939.09</v>
      </c>
      <c r="S448" s="281">
        <v>1932.26</v>
      </c>
      <c r="T448" s="281">
        <v>1863.68</v>
      </c>
      <c r="U448" s="281">
        <v>1752.08</v>
      </c>
      <c r="V448" s="281">
        <v>1669.04</v>
      </c>
      <c r="W448" s="281">
        <v>1706.35</v>
      </c>
      <c r="X448" s="281">
        <v>1675.46</v>
      </c>
      <c r="Y448" s="281">
        <v>1658.65</v>
      </c>
    </row>
    <row r="449" spans="1:25">
      <c r="A449" s="256">
        <v>16</v>
      </c>
      <c r="B449" s="281">
        <v>1541.6</v>
      </c>
      <c r="C449" s="281">
        <v>1526.72</v>
      </c>
      <c r="D449" s="281">
        <v>1525.65</v>
      </c>
      <c r="E449" s="281">
        <v>1442.48</v>
      </c>
      <c r="F449" s="281">
        <v>1505.88</v>
      </c>
      <c r="G449" s="281">
        <v>1607.11</v>
      </c>
      <c r="H449" s="281">
        <v>1760.9</v>
      </c>
      <c r="I449" s="281">
        <v>1802.09</v>
      </c>
      <c r="J449" s="281">
        <v>1841.69</v>
      </c>
      <c r="K449" s="281">
        <v>1899.54</v>
      </c>
      <c r="L449" s="281">
        <v>1930.98</v>
      </c>
      <c r="M449" s="281">
        <v>1898.8</v>
      </c>
      <c r="N449" s="281">
        <v>1896.65</v>
      </c>
      <c r="O449" s="281">
        <v>1902.8</v>
      </c>
      <c r="P449" s="281">
        <v>1938.93</v>
      </c>
      <c r="Q449" s="281">
        <v>1911.87</v>
      </c>
      <c r="R449" s="281">
        <v>1871.04</v>
      </c>
      <c r="S449" s="281">
        <v>1930.6</v>
      </c>
      <c r="T449" s="281">
        <v>1887.4</v>
      </c>
      <c r="U449" s="281">
        <v>1757.53</v>
      </c>
      <c r="V449" s="281">
        <v>1687.49</v>
      </c>
      <c r="W449" s="281">
        <v>1773.57</v>
      </c>
      <c r="X449" s="281">
        <v>1662.58</v>
      </c>
      <c r="Y449" s="281">
        <v>1563.97</v>
      </c>
    </row>
    <row r="450" spans="1:25">
      <c r="A450" s="256">
        <v>17</v>
      </c>
      <c r="B450" s="281">
        <v>1703.98</v>
      </c>
      <c r="C450" s="281">
        <v>1667.09</v>
      </c>
      <c r="D450" s="281">
        <v>1670.07</v>
      </c>
      <c r="E450" s="281">
        <v>1612.43</v>
      </c>
      <c r="F450" s="281">
        <v>1653</v>
      </c>
      <c r="G450" s="281">
        <v>1732.58</v>
      </c>
      <c r="H450" s="281">
        <v>1772.4</v>
      </c>
      <c r="I450" s="281">
        <v>1812.67</v>
      </c>
      <c r="J450" s="281">
        <v>1901.51</v>
      </c>
      <c r="K450" s="281">
        <v>1935.87</v>
      </c>
      <c r="L450" s="281">
        <v>2056.71</v>
      </c>
      <c r="M450" s="281">
        <v>2029.4</v>
      </c>
      <c r="N450" s="281">
        <v>2071.89</v>
      </c>
      <c r="O450" s="281">
        <v>2087.19</v>
      </c>
      <c r="P450" s="281">
        <v>2134.4699999999998</v>
      </c>
      <c r="Q450" s="281">
        <v>2032.04</v>
      </c>
      <c r="R450" s="281">
        <v>1949.69</v>
      </c>
      <c r="S450" s="281">
        <v>1952.69</v>
      </c>
      <c r="T450" s="281">
        <v>1971.86</v>
      </c>
      <c r="U450" s="281">
        <v>1840.97</v>
      </c>
      <c r="V450" s="281">
        <v>1766.77</v>
      </c>
      <c r="W450" s="281">
        <v>1812.92</v>
      </c>
      <c r="X450" s="281">
        <v>1725.48</v>
      </c>
      <c r="Y450" s="281">
        <v>1713.6</v>
      </c>
    </row>
    <row r="451" spans="1:25">
      <c r="A451" s="256">
        <v>18</v>
      </c>
      <c r="B451" s="281">
        <v>1629.63</v>
      </c>
      <c r="C451" s="281">
        <v>1619.32</v>
      </c>
      <c r="D451" s="281">
        <v>1609.85</v>
      </c>
      <c r="E451" s="281">
        <v>1566.75</v>
      </c>
      <c r="F451" s="281">
        <v>1601.14</v>
      </c>
      <c r="G451" s="281">
        <v>1648.61</v>
      </c>
      <c r="H451" s="281">
        <v>1681.53</v>
      </c>
      <c r="I451" s="281">
        <v>1746.6</v>
      </c>
      <c r="J451" s="281">
        <v>1747.65</v>
      </c>
      <c r="K451" s="281">
        <v>1746.1</v>
      </c>
      <c r="L451" s="281">
        <v>1737.54</v>
      </c>
      <c r="M451" s="281">
        <v>1750.11</v>
      </c>
      <c r="N451" s="281">
        <v>1751.13</v>
      </c>
      <c r="O451" s="281">
        <v>1776.55</v>
      </c>
      <c r="P451" s="281">
        <v>1818.34</v>
      </c>
      <c r="Q451" s="281">
        <v>1755.91</v>
      </c>
      <c r="R451" s="281">
        <v>1753.53</v>
      </c>
      <c r="S451" s="281">
        <v>1750.12</v>
      </c>
      <c r="T451" s="281">
        <v>1623.74</v>
      </c>
      <c r="U451" s="281">
        <v>1605.01</v>
      </c>
      <c r="V451" s="281">
        <v>1625.97</v>
      </c>
      <c r="W451" s="281">
        <v>1635.72</v>
      </c>
      <c r="X451" s="281">
        <v>1614.74</v>
      </c>
      <c r="Y451" s="281">
        <v>1574.05</v>
      </c>
    </row>
    <row r="452" spans="1:25">
      <c r="A452" s="256">
        <v>19</v>
      </c>
      <c r="B452" s="281">
        <v>1632.85</v>
      </c>
      <c r="C452" s="281">
        <v>1627.73</v>
      </c>
      <c r="D452" s="281">
        <v>1624.04</v>
      </c>
      <c r="E452" s="281">
        <v>1635.7</v>
      </c>
      <c r="F452" s="281">
        <v>1621.16</v>
      </c>
      <c r="G452" s="281">
        <v>1684.54</v>
      </c>
      <c r="H452" s="281">
        <v>1741.78</v>
      </c>
      <c r="I452" s="281">
        <v>1759.77</v>
      </c>
      <c r="J452" s="281">
        <v>1765.31</v>
      </c>
      <c r="K452" s="281">
        <v>1779.09</v>
      </c>
      <c r="L452" s="281">
        <v>1780.98</v>
      </c>
      <c r="M452" s="281">
        <v>1784.04</v>
      </c>
      <c r="N452" s="281">
        <v>1788.7</v>
      </c>
      <c r="O452" s="281">
        <v>1817.72</v>
      </c>
      <c r="P452" s="281">
        <v>1760.2</v>
      </c>
      <c r="Q452" s="281">
        <v>1757.13</v>
      </c>
      <c r="R452" s="281">
        <v>1763.27</v>
      </c>
      <c r="S452" s="281">
        <v>1687.48</v>
      </c>
      <c r="T452" s="281">
        <v>1714.81</v>
      </c>
      <c r="U452" s="281">
        <v>1819.81</v>
      </c>
      <c r="V452" s="281">
        <v>1772.18</v>
      </c>
      <c r="W452" s="281">
        <v>1706.46</v>
      </c>
      <c r="X452" s="281">
        <v>1695.31</v>
      </c>
      <c r="Y452" s="281">
        <v>1690.09</v>
      </c>
    </row>
    <row r="453" spans="1:25">
      <c r="A453" s="256">
        <v>20</v>
      </c>
      <c r="B453" s="281">
        <v>1722.44</v>
      </c>
      <c r="C453" s="281">
        <v>1706.95</v>
      </c>
      <c r="D453" s="281">
        <v>1702.71</v>
      </c>
      <c r="E453" s="281">
        <v>1703.11</v>
      </c>
      <c r="F453" s="281">
        <v>1687.97</v>
      </c>
      <c r="G453" s="281">
        <v>1738.73</v>
      </c>
      <c r="H453" s="281">
        <v>1795.59</v>
      </c>
      <c r="I453" s="281">
        <v>1856.84</v>
      </c>
      <c r="J453" s="281">
        <v>2015.71</v>
      </c>
      <c r="K453" s="281">
        <v>2024.87</v>
      </c>
      <c r="L453" s="281">
        <v>2031.7</v>
      </c>
      <c r="M453" s="281">
        <v>2004.39</v>
      </c>
      <c r="N453" s="281">
        <v>1996.41</v>
      </c>
      <c r="O453" s="281">
        <v>2012.61</v>
      </c>
      <c r="P453" s="281">
        <v>2011.98</v>
      </c>
      <c r="Q453" s="281">
        <v>2006.87</v>
      </c>
      <c r="R453" s="281">
        <v>2005.9</v>
      </c>
      <c r="S453" s="281">
        <v>2006.47</v>
      </c>
      <c r="T453" s="281">
        <v>1999.38</v>
      </c>
      <c r="U453" s="281">
        <v>2036.93</v>
      </c>
      <c r="V453" s="281">
        <v>1884.37</v>
      </c>
      <c r="W453" s="281">
        <v>1832.23</v>
      </c>
      <c r="X453" s="281">
        <v>1787.68</v>
      </c>
      <c r="Y453" s="281">
        <v>1755.72</v>
      </c>
    </row>
    <row r="454" spans="1:25">
      <c r="A454" s="256">
        <v>21</v>
      </c>
      <c r="B454" s="281">
        <v>1866.12</v>
      </c>
      <c r="C454" s="281">
        <v>1838.64</v>
      </c>
      <c r="D454" s="281">
        <v>1795.71</v>
      </c>
      <c r="E454" s="281">
        <v>1835.98</v>
      </c>
      <c r="F454" s="281">
        <v>1808.84</v>
      </c>
      <c r="G454" s="281">
        <v>2170.62</v>
      </c>
      <c r="H454" s="281">
        <v>1913.22</v>
      </c>
      <c r="I454" s="281">
        <v>2014.11</v>
      </c>
      <c r="J454" s="281">
        <v>2343.73</v>
      </c>
      <c r="K454" s="281">
        <v>2451.61</v>
      </c>
      <c r="L454" s="281">
        <v>2454.3200000000002</v>
      </c>
      <c r="M454" s="281">
        <v>2535.81</v>
      </c>
      <c r="N454" s="281">
        <v>2405.3000000000002</v>
      </c>
      <c r="O454" s="281">
        <v>2399.62</v>
      </c>
      <c r="P454" s="281">
        <v>2398.37</v>
      </c>
      <c r="Q454" s="281">
        <v>2392.37</v>
      </c>
      <c r="R454" s="281">
        <v>2518.9499999999998</v>
      </c>
      <c r="S454" s="281">
        <v>2473.6799999999998</v>
      </c>
      <c r="T454" s="281">
        <v>2386.71</v>
      </c>
      <c r="U454" s="281">
        <v>2405.85</v>
      </c>
      <c r="V454" s="281">
        <v>2108.86</v>
      </c>
      <c r="W454" s="281">
        <v>1939.4</v>
      </c>
      <c r="X454" s="281">
        <v>1877.18</v>
      </c>
      <c r="Y454" s="281">
        <v>1862.37</v>
      </c>
    </row>
    <row r="455" spans="1:25">
      <c r="A455" s="256">
        <v>22</v>
      </c>
      <c r="B455" s="281">
        <v>1863.67</v>
      </c>
      <c r="C455" s="281">
        <v>1849.82</v>
      </c>
      <c r="D455" s="281">
        <v>1834.83</v>
      </c>
      <c r="E455" s="281">
        <v>1840.31</v>
      </c>
      <c r="F455" s="281">
        <v>1822.9</v>
      </c>
      <c r="G455" s="281">
        <v>1884.64</v>
      </c>
      <c r="H455" s="281">
        <v>1965.59</v>
      </c>
      <c r="I455" s="281">
        <v>2058.29</v>
      </c>
      <c r="J455" s="281">
        <v>2110.39</v>
      </c>
      <c r="K455" s="281">
        <v>2114.15</v>
      </c>
      <c r="L455" s="281">
        <v>2180.5700000000002</v>
      </c>
      <c r="M455" s="281">
        <v>2179.4299999999998</v>
      </c>
      <c r="N455" s="281">
        <v>2112.52</v>
      </c>
      <c r="O455" s="281">
        <v>2111.11</v>
      </c>
      <c r="P455" s="281">
        <v>2162.0700000000002</v>
      </c>
      <c r="Q455" s="281">
        <v>2108.6</v>
      </c>
      <c r="R455" s="281">
        <v>2119.63</v>
      </c>
      <c r="S455" s="281">
        <v>2167.75</v>
      </c>
      <c r="T455" s="281">
        <v>2101.0100000000002</v>
      </c>
      <c r="U455" s="281">
        <v>2104.4499999999998</v>
      </c>
      <c r="V455" s="281">
        <v>1939.51</v>
      </c>
      <c r="W455" s="281">
        <v>1864.58</v>
      </c>
      <c r="X455" s="281">
        <v>1828.97</v>
      </c>
      <c r="Y455" s="281">
        <v>1803.09</v>
      </c>
    </row>
    <row r="456" spans="1:25">
      <c r="A456" s="256">
        <v>23</v>
      </c>
      <c r="B456" s="281">
        <v>1650.54</v>
      </c>
      <c r="C456" s="281">
        <v>1643.47</v>
      </c>
      <c r="D456" s="281">
        <v>1649.69</v>
      </c>
      <c r="E456" s="281">
        <v>1672.09</v>
      </c>
      <c r="F456" s="281">
        <v>1666.91</v>
      </c>
      <c r="G456" s="281">
        <v>1711.33</v>
      </c>
      <c r="H456" s="281">
        <v>1730.7</v>
      </c>
      <c r="I456" s="281">
        <v>1816.92</v>
      </c>
      <c r="J456" s="281">
        <v>1843.31</v>
      </c>
      <c r="K456" s="281">
        <v>1877.86</v>
      </c>
      <c r="L456" s="281">
        <v>1884.46</v>
      </c>
      <c r="M456" s="281">
        <v>1937.7</v>
      </c>
      <c r="N456" s="281">
        <v>1945.3</v>
      </c>
      <c r="O456" s="281">
        <v>1921.05</v>
      </c>
      <c r="P456" s="281">
        <v>1900.16</v>
      </c>
      <c r="Q456" s="281">
        <v>1894.72</v>
      </c>
      <c r="R456" s="281">
        <v>1939.21</v>
      </c>
      <c r="S456" s="281">
        <v>1972.4</v>
      </c>
      <c r="T456" s="281">
        <v>1978.66</v>
      </c>
      <c r="U456" s="281">
        <v>2190.39</v>
      </c>
      <c r="V456" s="281">
        <v>1883.06</v>
      </c>
      <c r="W456" s="281">
        <v>1774.45</v>
      </c>
      <c r="X456" s="281">
        <v>1732.93</v>
      </c>
      <c r="Y456" s="281">
        <v>1721.17</v>
      </c>
    </row>
    <row r="457" spans="1:25">
      <c r="A457" s="256">
        <v>24</v>
      </c>
      <c r="B457" s="281">
        <v>1640.29</v>
      </c>
      <c r="C457" s="281">
        <v>1598.24</v>
      </c>
      <c r="D457" s="281">
        <v>1599.5</v>
      </c>
      <c r="E457" s="281">
        <v>1635.81</v>
      </c>
      <c r="F457" s="281">
        <v>1625.57</v>
      </c>
      <c r="G457" s="281">
        <v>1676.08</v>
      </c>
      <c r="H457" s="281">
        <v>1762.47</v>
      </c>
      <c r="I457" s="281">
        <v>1855.76</v>
      </c>
      <c r="J457" s="281">
        <v>1935.98</v>
      </c>
      <c r="K457" s="281">
        <v>2056.06</v>
      </c>
      <c r="L457" s="281">
        <v>1907.43</v>
      </c>
      <c r="M457" s="281">
        <v>1958.86</v>
      </c>
      <c r="N457" s="281">
        <v>2045.55</v>
      </c>
      <c r="O457" s="281">
        <v>2142.67</v>
      </c>
      <c r="P457" s="281">
        <v>2204.6799999999998</v>
      </c>
      <c r="Q457" s="281">
        <v>2171.8000000000002</v>
      </c>
      <c r="R457" s="281">
        <v>2130.09</v>
      </c>
      <c r="S457" s="281">
        <v>2285.1999999999998</v>
      </c>
      <c r="T457" s="281">
        <v>2070.66</v>
      </c>
      <c r="U457" s="281">
        <v>2153.1799999999998</v>
      </c>
      <c r="V457" s="281">
        <v>1840.22</v>
      </c>
      <c r="W457" s="281">
        <v>1701.78</v>
      </c>
      <c r="X457" s="281">
        <v>1667.95</v>
      </c>
      <c r="Y457" s="281">
        <v>1658.02</v>
      </c>
    </row>
    <row r="458" spans="1:25">
      <c r="A458" s="256">
        <v>25</v>
      </c>
      <c r="B458" s="281">
        <v>1560.94</v>
      </c>
      <c r="C458" s="281">
        <v>1522.74</v>
      </c>
      <c r="D458" s="281">
        <v>1571.06</v>
      </c>
      <c r="E458" s="281">
        <v>1601.81</v>
      </c>
      <c r="F458" s="281">
        <v>1601.58</v>
      </c>
      <c r="G458" s="281">
        <v>1630.31</v>
      </c>
      <c r="H458" s="281">
        <v>1690.87</v>
      </c>
      <c r="I458" s="281">
        <v>1778.59</v>
      </c>
      <c r="J458" s="281">
        <v>1804.06</v>
      </c>
      <c r="K458" s="281">
        <v>1870.65</v>
      </c>
      <c r="L458" s="281">
        <v>1870.06</v>
      </c>
      <c r="M458" s="281">
        <v>1865.94</v>
      </c>
      <c r="N458" s="281">
        <v>1842.55</v>
      </c>
      <c r="O458" s="281">
        <v>1844.49</v>
      </c>
      <c r="P458" s="281">
        <v>1837.97</v>
      </c>
      <c r="Q458" s="281">
        <v>1796.98</v>
      </c>
      <c r="R458" s="281">
        <v>1854.82</v>
      </c>
      <c r="S458" s="281">
        <v>2046.82</v>
      </c>
      <c r="T458" s="281">
        <v>2280.25</v>
      </c>
      <c r="U458" s="281">
        <v>1929.95</v>
      </c>
      <c r="V458" s="281">
        <v>1719.21</v>
      </c>
      <c r="W458" s="281">
        <v>1663.26</v>
      </c>
      <c r="X458" s="281">
        <v>1634.45</v>
      </c>
      <c r="Y458" s="281">
        <v>1607.14</v>
      </c>
    </row>
    <row r="459" spans="1:25">
      <c r="A459" s="256">
        <v>26</v>
      </c>
      <c r="B459" s="281">
        <v>1544.87</v>
      </c>
      <c r="C459" s="281">
        <v>1505.56</v>
      </c>
      <c r="D459" s="281">
        <v>1539.85</v>
      </c>
      <c r="E459" s="281">
        <v>1493.3</v>
      </c>
      <c r="F459" s="281">
        <v>1481.21</v>
      </c>
      <c r="G459" s="281">
        <v>1585.34</v>
      </c>
      <c r="H459" s="281">
        <v>1677.03</v>
      </c>
      <c r="I459" s="281">
        <v>1796.48</v>
      </c>
      <c r="J459" s="281">
        <v>1874.82</v>
      </c>
      <c r="K459" s="281">
        <v>1880.32</v>
      </c>
      <c r="L459" s="281">
        <v>1882.71</v>
      </c>
      <c r="M459" s="281">
        <v>1873.56</v>
      </c>
      <c r="N459" s="281">
        <v>1872.96</v>
      </c>
      <c r="O459" s="281">
        <v>1767.04</v>
      </c>
      <c r="P459" s="281">
        <v>1790.91</v>
      </c>
      <c r="Q459" s="281">
        <v>1696.98</v>
      </c>
      <c r="R459" s="281">
        <v>1674.04</v>
      </c>
      <c r="S459" s="281">
        <v>1676.04</v>
      </c>
      <c r="T459" s="281">
        <v>1853.2</v>
      </c>
      <c r="U459" s="281">
        <v>1897.5</v>
      </c>
      <c r="V459" s="281">
        <v>1825.61</v>
      </c>
      <c r="W459" s="281">
        <v>1704.97</v>
      </c>
      <c r="X459" s="281">
        <v>1641.89</v>
      </c>
      <c r="Y459" s="281">
        <v>1587.97</v>
      </c>
    </row>
    <row r="460" spans="1:25">
      <c r="A460" s="256">
        <v>27</v>
      </c>
      <c r="B460" s="281">
        <v>1617.32</v>
      </c>
      <c r="C460" s="281">
        <v>1564.89</v>
      </c>
      <c r="D460" s="281">
        <v>1565.61</v>
      </c>
      <c r="E460" s="281">
        <v>1554.31</v>
      </c>
      <c r="F460" s="281">
        <v>1541.83</v>
      </c>
      <c r="G460" s="281">
        <v>1663.21</v>
      </c>
      <c r="H460" s="281">
        <v>1706.3</v>
      </c>
      <c r="I460" s="281">
        <v>1797.24</v>
      </c>
      <c r="J460" s="281">
        <v>1854.75</v>
      </c>
      <c r="K460" s="281">
        <v>2070.21</v>
      </c>
      <c r="L460" s="281">
        <v>2070.4</v>
      </c>
      <c r="M460" s="281">
        <v>2068.11</v>
      </c>
      <c r="N460" s="281">
        <v>1968.95</v>
      </c>
      <c r="O460" s="281">
        <v>1882.04</v>
      </c>
      <c r="P460" s="281">
        <v>1775.59</v>
      </c>
      <c r="Q460" s="281">
        <v>1757.42</v>
      </c>
      <c r="R460" s="281">
        <v>1733.12</v>
      </c>
      <c r="S460" s="281">
        <v>1737.45</v>
      </c>
      <c r="T460" s="281">
        <v>2157.5700000000002</v>
      </c>
      <c r="U460" s="281">
        <v>2211.4</v>
      </c>
      <c r="V460" s="281">
        <v>1930.35</v>
      </c>
      <c r="W460" s="281">
        <v>1878.5</v>
      </c>
      <c r="X460" s="281">
        <v>1676.37</v>
      </c>
      <c r="Y460" s="281">
        <v>1672.22</v>
      </c>
    </row>
    <row r="461" spans="1:25">
      <c r="A461" s="256">
        <v>28</v>
      </c>
      <c r="B461" s="281">
        <v>1633.48</v>
      </c>
      <c r="C461" s="281">
        <v>1584.95</v>
      </c>
      <c r="D461" s="281">
        <v>1561.6</v>
      </c>
      <c r="E461" s="281">
        <v>1429.52</v>
      </c>
      <c r="F461" s="281">
        <v>1422.5</v>
      </c>
      <c r="G461" s="281">
        <v>1540.62</v>
      </c>
      <c r="H461" s="281">
        <v>1661.47</v>
      </c>
      <c r="I461" s="281">
        <v>1746.17</v>
      </c>
      <c r="J461" s="281">
        <v>1832.57</v>
      </c>
      <c r="K461" s="281">
        <v>2057.19</v>
      </c>
      <c r="L461" s="281">
        <v>2203.14</v>
      </c>
      <c r="M461" s="281">
        <v>2198.21</v>
      </c>
      <c r="N461" s="281">
        <v>2205.8200000000002</v>
      </c>
      <c r="O461" s="281">
        <v>2205.75</v>
      </c>
      <c r="P461" s="281">
        <v>2227.7399999999998</v>
      </c>
      <c r="Q461" s="281">
        <v>2146.3200000000002</v>
      </c>
      <c r="R461" s="281">
        <v>1901.46</v>
      </c>
      <c r="S461" s="281">
        <v>1909.01</v>
      </c>
      <c r="T461" s="281">
        <v>2420.81</v>
      </c>
      <c r="U461" s="281">
        <v>2494.0700000000002</v>
      </c>
      <c r="V461" s="281">
        <v>2179.1999999999998</v>
      </c>
      <c r="W461" s="281">
        <v>1938.7</v>
      </c>
      <c r="X461" s="281">
        <v>1804.01</v>
      </c>
      <c r="Y461" s="281">
        <v>1685.02</v>
      </c>
    </row>
    <row r="462" spans="1:25">
      <c r="A462" s="256">
        <v>29</v>
      </c>
      <c r="B462" s="281">
        <v>1578.48</v>
      </c>
      <c r="C462" s="281">
        <v>1535.72</v>
      </c>
      <c r="D462" s="281">
        <v>1535.18</v>
      </c>
      <c r="E462" s="281">
        <v>1455.4</v>
      </c>
      <c r="F462" s="281">
        <v>1438.46</v>
      </c>
      <c r="G462" s="281">
        <v>1617.81</v>
      </c>
      <c r="H462" s="281">
        <v>1729.87</v>
      </c>
      <c r="I462" s="281">
        <v>1866.55</v>
      </c>
      <c r="J462" s="281">
        <v>2041.04</v>
      </c>
      <c r="K462" s="281">
        <v>2058.35</v>
      </c>
      <c r="L462" s="281">
        <v>1934.92</v>
      </c>
      <c r="M462" s="281">
        <v>1938.85</v>
      </c>
      <c r="N462" s="281">
        <v>1951</v>
      </c>
      <c r="O462" s="281">
        <v>1862.06</v>
      </c>
      <c r="P462" s="281">
        <v>1754.37</v>
      </c>
      <c r="Q462" s="281">
        <v>1767.07</v>
      </c>
      <c r="R462" s="281">
        <v>1729.78</v>
      </c>
      <c r="S462" s="281">
        <v>1720.04</v>
      </c>
      <c r="T462" s="281">
        <v>1924.61</v>
      </c>
      <c r="U462" s="281">
        <v>1946.38</v>
      </c>
      <c r="V462" s="281">
        <v>1812.17</v>
      </c>
      <c r="W462" s="281">
        <v>1673.83</v>
      </c>
      <c r="X462" s="281">
        <v>1624.67</v>
      </c>
      <c r="Y462" s="281">
        <v>1542.79</v>
      </c>
    </row>
    <row r="463" spans="1:25">
      <c r="A463" s="256">
        <v>30</v>
      </c>
      <c r="B463" s="281">
        <v>1241.67</v>
      </c>
      <c r="C463" s="281">
        <v>1228.53</v>
      </c>
      <c r="D463" s="281">
        <v>1308.19</v>
      </c>
      <c r="E463" s="281">
        <v>1204.3599999999999</v>
      </c>
      <c r="F463" s="281">
        <v>1375.71</v>
      </c>
      <c r="G463" s="281">
        <v>1549.11</v>
      </c>
      <c r="H463" s="281">
        <v>1673.13</v>
      </c>
      <c r="I463" s="281">
        <v>1779.74</v>
      </c>
      <c r="J463" s="281">
        <v>1857.82</v>
      </c>
      <c r="K463" s="281">
        <v>1864.43</v>
      </c>
      <c r="L463" s="281">
        <v>2092.0300000000002</v>
      </c>
      <c r="M463" s="281">
        <v>1939.05</v>
      </c>
      <c r="N463" s="281">
        <v>2086.79</v>
      </c>
      <c r="O463" s="281">
        <v>2119.11</v>
      </c>
      <c r="P463" s="281">
        <v>1917.28</v>
      </c>
      <c r="Q463" s="281">
        <v>1884.83</v>
      </c>
      <c r="R463" s="281">
        <v>1893.08</v>
      </c>
      <c r="S463" s="281">
        <v>1875.44</v>
      </c>
      <c r="T463" s="281">
        <v>1878.26</v>
      </c>
      <c r="U463" s="281">
        <v>2089.89</v>
      </c>
      <c r="V463" s="281">
        <v>2105.06</v>
      </c>
      <c r="W463" s="281">
        <v>1863.23</v>
      </c>
      <c r="X463" s="281">
        <v>1719.24</v>
      </c>
      <c r="Y463" s="281">
        <v>1537.53</v>
      </c>
    </row>
    <row r="464" spans="1:25">
      <c r="A464" s="256">
        <v>31</v>
      </c>
      <c r="B464" s="281">
        <v>1461</v>
      </c>
      <c r="C464" s="281">
        <v>1414.49</v>
      </c>
      <c r="D464" s="281">
        <v>1422.16</v>
      </c>
      <c r="E464" s="281">
        <v>1441.78</v>
      </c>
      <c r="F464" s="281">
        <v>1425.72</v>
      </c>
      <c r="G464" s="281">
        <v>1506.16</v>
      </c>
      <c r="H464" s="281">
        <v>1607.19</v>
      </c>
      <c r="I464" s="281">
        <v>1728.03</v>
      </c>
      <c r="J464" s="281">
        <v>1821.85</v>
      </c>
      <c r="K464" s="281">
        <v>1902.61</v>
      </c>
      <c r="L464" s="281">
        <v>1877.56</v>
      </c>
      <c r="M464" s="281">
        <v>1940.76</v>
      </c>
      <c r="N464" s="281">
        <v>1897.64</v>
      </c>
      <c r="O464" s="281">
        <v>1936.97</v>
      </c>
      <c r="P464" s="281">
        <v>1898.41</v>
      </c>
      <c r="Q464" s="281">
        <v>1743.87</v>
      </c>
      <c r="R464" s="281">
        <v>1702.96</v>
      </c>
      <c r="S464" s="281">
        <v>1938.66</v>
      </c>
      <c r="T464" s="281">
        <v>2297.7800000000002</v>
      </c>
      <c r="U464" s="281">
        <v>1893.01</v>
      </c>
      <c r="V464" s="281">
        <v>1783.13</v>
      </c>
      <c r="W464" s="281">
        <v>1651.07</v>
      </c>
      <c r="X464" s="281">
        <v>1593.68</v>
      </c>
      <c r="Y464" s="281">
        <v>1492.58</v>
      </c>
    </row>
    <row r="466" spans="1:25" ht="15.75" thickBot="1">
      <c r="B466" s="279" t="s">
        <v>218</v>
      </c>
      <c r="N466" s="292">
        <v>728728.89</v>
      </c>
    </row>
    <row r="468" spans="1:25">
      <c r="B468" s="279" t="s">
        <v>77</v>
      </c>
    </row>
    <row r="470" spans="1:25">
      <c r="B470" s="427"/>
      <c r="C470" s="427"/>
      <c r="D470" s="427"/>
      <c r="E470" s="427"/>
      <c r="F470" s="427"/>
      <c r="G470" s="427"/>
      <c r="H470" s="427"/>
      <c r="I470" s="427"/>
      <c r="J470" s="427"/>
      <c r="K470" s="427"/>
      <c r="L470" s="427"/>
      <c r="M470" s="427"/>
      <c r="N470" s="427" t="s">
        <v>30</v>
      </c>
      <c r="O470" s="427"/>
      <c r="P470" s="427"/>
      <c r="Q470" s="427"/>
      <c r="R470" s="427"/>
    </row>
    <row r="471" spans="1:25">
      <c r="A471" s="287"/>
      <c r="B471" s="427"/>
      <c r="C471" s="427"/>
      <c r="D471" s="427"/>
      <c r="E471" s="427"/>
      <c r="F471" s="427"/>
      <c r="G471" s="427"/>
      <c r="H471" s="427"/>
      <c r="I471" s="427"/>
      <c r="J471" s="427"/>
      <c r="K471" s="427"/>
      <c r="L471" s="427"/>
      <c r="M471" s="427"/>
      <c r="N471" s="288" t="s">
        <v>25</v>
      </c>
      <c r="O471" s="288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28" t="s">
        <v>221</v>
      </c>
      <c r="C472" s="428"/>
      <c r="D472" s="428"/>
      <c r="E472" s="428"/>
      <c r="F472" s="428"/>
      <c r="G472" s="428"/>
      <c r="H472" s="428"/>
      <c r="I472" s="428"/>
      <c r="J472" s="428"/>
      <c r="K472" s="428"/>
      <c r="L472" s="428"/>
      <c r="M472" s="428"/>
      <c r="N472" s="281">
        <v>660517.64</v>
      </c>
      <c r="O472" s="338">
        <v>660517.64</v>
      </c>
      <c r="P472" s="281">
        <v>1317680.75</v>
      </c>
      <c r="Q472" s="281">
        <v>1685720.33</v>
      </c>
      <c r="R472" s="281">
        <v>1193003.23</v>
      </c>
    </row>
    <row r="474" spans="1:25">
      <c r="B474" s="279" t="s">
        <v>92</v>
      </c>
    </row>
    <row r="476" spans="1:25">
      <c r="B476" s="427"/>
      <c r="C476" s="427"/>
      <c r="D476" s="427"/>
      <c r="E476" s="427"/>
      <c r="F476" s="427"/>
      <c r="G476" s="427"/>
      <c r="H476" s="427"/>
      <c r="I476" s="427"/>
      <c r="J476" s="427"/>
      <c r="K476" s="427"/>
      <c r="L476" s="427"/>
      <c r="M476" s="427"/>
      <c r="N476" s="289" t="s">
        <v>330</v>
      </c>
    </row>
    <row r="477" spans="1:25" ht="29.25" customHeight="1">
      <c r="B477" s="500" t="s">
        <v>333</v>
      </c>
      <c r="C477" s="499"/>
      <c r="D477" s="499"/>
      <c r="E477" s="499"/>
      <c r="F477" s="499"/>
      <c r="G477" s="499"/>
      <c r="H477" s="499"/>
      <c r="I477" s="499"/>
      <c r="J477" s="499"/>
      <c r="K477" s="499"/>
      <c r="L477" s="499"/>
      <c r="M477" s="499"/>
      <c r="N477" s="281">
        <v>282975.71999999997</v>
      </c>
    </row>
    <row r="478" spans="1:25">
      <c r="B478" s="441" t="s">
        <v>338</v>
      </c>
      <c r="C478" s="441"/>
      <c r="D478" s="441"/>
      <c r="E478" s="441"/>
      <c r="F478" s="441"/>
      <c r="G478" s="441"/>
      <c r="H478" s="441"/>
      <c r="I478" s="441"/>
      <c r="J478" s="441"/>
      <c r="K478" s="441"/>
      <c r="L478" s="441"/>
      <c r="M478" s="441"/>
      <c r="N478" s="441"/>
      <c r="O478" s="441"/>
      <c r="P478" s="441"/>
      <c r="Q478" s="441"/>
      <c r="R478" s="441"/>
      <c r="S478" s="441"/>
      <c r="T478" s="345">
        <v>0</v>
      </c>
    </row>
    <row r="479" spans="1:25" ht="57" customHeight="1">
      <c r="A479" s="418" t="s">
        <v>222</v>
      </c>
      <c r="B479" s="418"/>
      <c r="C479" s="418"/>
      <c r="D479" s="418"/>
      <c r="E479" s="418"/>
      <c r="F479" s="418"/>
      <c r="G479" s="418"/>
      <c r="H479" s="418"/>
      <c r="I479" s="418"/>
      <c r="J479" s="418"/>
      <c r="K479" s="418"/>
      <c r="L479" s="418"/>
      <c r="M479" s="418"/>
      <c r="N479" s="418"/>
      <c r="O479" s="418"/>
      <c r="P479" s="418"/>
      <c r="Q479" s="418"/>
      <c r="R479" s="418"/>
      <c r="S479" s="418"/>
      <c r="T479" s="418"/>
      <c r="U479" s="418"/>
      <c r="V479" s="418"/>
      <c r="W479" s="418"/>
      <c r="X479" s="418"/>
      <c r="Y479" s="418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59" t="s">
        <v>212</v>
      </c>
      <c r="B481" s="494" t="s">
        <v>95</v>
      </c>
      <c r="C481" s="494"/>
      <c r="D481" s="494"/>
      <c r="E481" s="494"/>
      <c r="F481" s="494"/>
      <c r="G481" s="494"/>
      <c r="H481" s="494"/>
      <c r="I481" s="494"/>
      <c r="J481" s="494"/>
      <c r="K481" s="494"/>
      <c r="L481" s="494"/>
      <c r="M481" s="494"/>
      <c r="N481" s="494"/>
      <c r="O481" s="494"/>
      <c r="P481" s="494"/>
      <c r="Q481" s="494"/>
      <c r="R481" s="494"/>
      <c r="S481" s="494"/>
      <c r="T481" s="494"/>
      <c r="U481" s="494"/>
      <c r="V481" s="494"/>
      <c r="W481" s="494"/>
      <c r="X481" s="494"/>
      <c r="Y481" s="494"/>
    </row>
    <row r="482" spans="1:25" ht="30">
      <c r="A482" s="459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1143.9000000000001</v>
      </c>
      <c r="C483" s="281">
        <v>1144.01</v>
      </c>
      <c r="D483" s="281">
        <v>1141.92</v>
      </c>
      <c r="E483" s="281">
        <v>1194.51</v>
      </c>
      <c r="F483" s="281">
        <v>1283.31</v>
      </c>
      <c r="G483" s="281">
        <v>1368.54</v>
      </c>
      <c r="H483" s="281">
        <v>1542.97</v>
      </c>
      <c r="I483" s="281">
        <v>1664.02</v>
      </c>
      <c r="J483" s="281">
        <v>1766.9</v>
      </c>
      <c r="K483" s="281">
        <v>1765.3</v>
      </c>
      <c r="L483" s="281">
        <v>1766.21</v>
      </c>
      <c r="M483" s="281">
        <v>1947.66</v>
      </c>
      <c r="N483" s="281">
        <v>1947.18</v>
      </c>
      <c r="O483" s="281">
        <v>1945.08</v>
      </c>
      <c r="P483" s="281">
        <v>1924.41</v>
      </c>
      <c r="Q483" s="281">
        <v>1910.82</v>
      </c>
      <c r="R483" s="281">
        <v>1899.47</v>
      </c>
      <c r="S483" s="281">
        <v>1924.51</v>
      </c>
      <c r="T483" s="281">
        <v>1810.78</v>
      </c>
      <c r="U483" s="281">
        <v>1684.17</v>
      </c>
      <c r="V483" s="281">
        <v>1508.55</v>
      </c>
      <c r="W483" s="281">
        <v>1387.92</v>
      </c>
      <c r="X483" s="281">
        <v>1333.65</v>
      </c>
      <c r="Y483" s="281">
        <v>1144.81</v>
      </c>
    </row>
    <row r="484" spans="1:25">
      <c r="A484" s="256">
        <v>2</v>
      </c>
      <c r="B484" s="281">
        <v>1101.1400000000001</v>
      </c>
      <c r="C484" s="281">
        <v>1065.08</v>
      </c>
      <c r="D484" s="281">
        <v>1066.8499999999999</v>
      </c>
      <c r="E484" s="281">
        <v>1069.06</v>
      </c>
      <c r="F484" s="281">
        <v>1115.8399999999999</v>
      </c>
      <c r="G484" s="281">
        <v>1114.93</v>
      </c>
      <c r="H484" s="281">
        <v>1389.28</v>
      </c>
      <c r="I484" s="281">
        <v>1538.37</v>
      </c>
      <c r="J484" s="281">
        <v>1638.65</v>
      </c>
      <c r="K484" s="281">
        <v>1688.01</v>
      </c>
      <c r="L484" s="281">
        <v>1688.92</v>
      </c>
      <c r="M484" s="281">
        <v>1893.85</v>
      </c>
      <c r="N484" s="281">
        <v>1933.83</v>
      </c>
      <c r="O484" s="281">
        <v>1925.8</v>
      </c>
      <c r="P484" s="281">
        <v>1920.68</v>
      </c>
      <c r="Q484" s="281">
        <v>1911.79</v>
      </c>
      <c r="R484" s="281">
        <v>2007.58</v>
      </c>
      <c r="S484" s="281">
        <v>2011.64</v>
      </c>
      <c r="T484" s="281">
        <v>1898.94</v>
      </c>
      <c r="U484" s="281">
        <v>1748.12</v>
      </c>
      <c r="V484" s="281">
        <v>1728.9</v>
      </c>
      <c r="W484" s="281">
        <v>1595.96</v>
      </c>
      <c r="X484" s="281">
        <v>1496.43</v>
      </c>
      <c r="Y484" s="281">
        <v>1280.04</v>
      </c>
    </row>
    <row r="485" spans="1:25">
      <c r="A485" s="256">
        <v>3</v>
      </c>
      <c r="B485" s="281">
        <v>1385.44</v>
      </c>
      <c r="C485" s="281">
        <v>1376.55</v>
      </c>
      <c r="D485" s="281">
        <v>1369.18</v>
      </c>
      <c r="E485" s="281">
        <v>1367.18</v>
      </c>
      <c r="F485" s="281">
        <v>1348.28</v>
      </c>
      <c r="G485" s="281">
        <v>1399.29</v>
      </c>
      <c r="H485" s="281">
        <v>1444.57</v>
      </c>
      <c r="I485" s="281">
        <v>1627.61</v>
      </c>
      <c r="J485" s="281">
        <v>1688.56</v>
      </c>
      <c r="K485" s="281">
        <v>1754.81</v>
      </c>
      <c r="L485" s="281">
        <v>1742.7</v>
      </c>
      <c r="M485" s="281">
        <v>1776.19</v>
      </c>
      <c r="N485" s="281">
        <v>1763.46</v>
      </c>
      <c r="O485" s="281">
        <v>1726.88</v>
      </c>
      <c r="P485" s="281">
        <v>1761.29</v>
      </c>
      <c r="Q485" s="281">
        <v>1754.52</v>
      </c>
      <c r="R485" s="281">
        <v>1728.12</v>
      </c>
      <c r="S485" s="281">
        <v>1715</v>
      </c>
      <c r="T485" s="281">
        <v>1702.45</v>
      </c>
      <c r="U485" s="281">
        <v>1644.5</v>
      </c>
      <c r="V485" s="281">
        <v>1639.42</v>
      </c>
      <c r="W485" s="281">
        <v>1523.91</v>
      </c>
      <c r="X485" s="281">
        <v>1442.82</v>
      </c>
      <c r="Y485" s="281">
        <v>1417.61</v>
      </c>
    </row>
    <row r="486" spans="1:25">
      <c r="A486" s="256">
        <v>4</v>
      </c>
      <c r="B486" s="281">
        <v>1361.37</v>
      </c>
      <c r="C486" s="281">
        <v>1350.24</v>
      </c>
      <c r="D486" s="281">
        <v>1347.9</v>
      </c>
      <c r="E486" s="281">
        <v>1350.85</v>
      </c>
      <c r="F486" s="281">
        <v>1342.23</v>
      </c>
      <c r="G486" s="281">
        <v>1411.9</v>
      </c>
      <c r="H486" s="281">
        <v>1511.74</v>
      </c>
      <c r="I486" s="281">
        <v>1682.39</v>
      </c>
      <c r="J486" s="281">
        <v>1765.07</v>
      </c>
      <c r="K486" s="281">
        <v>1838.41</v>
      </c>
      <c r="L486" s="281">
        <v>1784.81</v>
      </c>
      <c r="M486" s="281">
        <v>1912.91</v>
      </c>
      <c r="N486" s="281">
        <v>1908.67</v>
      </c>
      <c r="O486" s="281">
        <v>1979.83</v>
      </c>
      <c r="P486" s="281">
        <v>1986.01</v>
      </c>
      <c r="Q486" s="281">
        <v>1894.92</v>
      </c>
      <c r="R486" s="281">
        <v>1891.06</v>
      </c>
      <c r="S486" s="281">
        <v>2008.32</v>
      </c>
      <c r="T486" s="281">
        <v>1759.51</v>
      </c>
      <c r="U486" s="281">
        <v>1603.64</v>
      </c>
      <c r="V486" s="281">
        <v>1637.6</v>
      </c>
      <c r="W486" s="281">
        <v>1519.88</v>
      </c>
      <c r="X486" s="281">
        <v>1447.49</v>
      </c>
      <c r="Y486" s="281">
        <v>1397.24</v>
      </c>
    </row>
    <row r="487" spans="1:25">
      <c r="A487" s="256">
        <v>5</v>
      </c>
      <c r="B487" s="281">
        <v>1329.8</v>
      </c>
      <c r="C487" s="281">
        <v>1318.64</v>
      </c>
      <c r="D487" s="281">
        <v>1317.23</v>
      </c>
      <c r="E487" s="281">
        <v>1343.65</v>
      </c>
      <c r="F487" s="281">
        <v>1339.44</v>
      </c>
      <c r="G487" s="281">
        <v>1491.26</v>
      </c>
      <c r="H487" s="281">
        <v>1583.77</v>
      </c>
      <c r="I487" s="281">
        <v>1686.61</v>
      </c>
      <c r="J487" s="281">
        <v>1778.83</v>
      </c>
      <c r="K487" s="281">
        <v>1822.33</v>
      </c>
      <c r="L487" s="281">
        <v>1830.78</v>
      </c>
      <c r="M487" s="281">
        <v>1829.75</v>
      </c>
      <c r="N487" s="281">
        <v>1854.04</v>
      </c>
      <c r="O487" s="281">
        <v>1873.77</v>
      </c>
      <c r="P487" s="281">
        <v>1860.86</v>
      </c>
      <c r="Q487" s="281">
        <v>1903.19</v>
      </c>
      <c r="R487" s="281">
        <v>1895.25</v>
      </c>
      <c r="S487" s="281">
        <v>1952.93</v>
      </c>
      <c r="T487" s="281">
        <v>2003.94</v>
      </c>
      <c r="U487" s="281">
        <v>1767.55</v>
      </c>
      <c r="V487" s="281">
        <v>1770</v>
      </c>
      <c r="W487" s="281">
        <v>1680.46</v>
      </c>
      <c r="X487" s="281">
        <v>1557.21</v>
      </c>
      <c r="Y487" s="281">
        <v>1468.04</v>
      </c>
    </row>
    <row r="488" spans="1:25">
      <c r="A488" s="256">
        <v>6</v>
      </c>
      <c r="B488" s="281">
        <v>1403.19</v>
      </c>
      <c r="C488" s="281">
        <v>1391.38</v>
      </c>
      <c r="D488" s="281">
        <v>1370.01</v>
      </c>
      <c r="E488" s="281">
        <v>1373.02</v>
      </c>
      <c r="F488" s="281">
        <v>1348.3</v>
      </c>
      <c r="G488" s="281">
        <v>1568.12</v>
      </c>
      <c r="H488" s="281">
        <v>1633.57</v>
      </c>
      <c r="I488" s="281">
        <v>1741.56</v>
      </c>
      <c r="J488" s="281">
        <v>1947.62</v>
      </c>
      <c r="K488" s="281">
        <v>2053.7199999999998</v>
      </c>
      <c r="L488" s="281">
        <v>2069.08</v>
      </c>
      <c r="M488" s="281">
        <v>2042.82</v>
      </c>
      <c r="N488" s="281">
        <v>2042.43</v>
      </c>
      <c r="O488" s="281">
        <v>2040.39</v>
      </c>
      <c r="P488" s="281">
        <v>2038.98</v>
      </c>
      <c r="Q488" s="281">
        <v>2008.7</v>
      </c>
      <c r="R488" s="281">
        <v>1978.9</v>
      </c>
      <c r="S488" s="281">
        <v>1982.07</v>
      </c>
      <c r="T488" s="281">
        <v>1961.8</v>
      </c>
      <c r="U488" s="281">
        <v>1795.74</v>
      </c>
      <c r="V488" s="281">
        <v>1764.48</v>
      </c>
      <c r="W488" s="281">
        <v>1645.03</v>
      </c>
      <c r="X488" s="281">
        <v>1442.67</v>
      </c>
      <c r="Y488" s="281">
        <v>1414.32</v>
      </c>
    </row>
    <row r="489" spans="1:25">
      <c r="A489" s="256">
        <v>7</v>
      </c>
      <c r="B489" s="281">
        <v>1413.97</v>
      </c>
      <c r="C489" s="281">
        <v>1399.85</v>
      </c>
      <c r="D489" s="281">
        <v>1389.12</v>
      </c>
      <c r="E489" s="281">
        <v>1367.01</v>
      </c>
      <c r="F489" s="281">
        <v>1357.9</v>
      </c>
      <c r="G489" s="281">
        <v>1439.58</v>
      </c>
      <c r="H489" s="281">
        <v>1506.8</v>
      </c>
      <c r="I489" s="281">
        <v>1621.39</v>
      </c>
      <c r="J489" s="281">
        <v>1776.48</v>
      </c>
      <c r="K489" s="281">
        <v>1944.28</v>
      </c>
      <c r="L489" s="281">
        <v>1976.36</v>
      </c>
      <c r="M489" s="281">
        <v>2018.11</v>
      </c>
      <c r="N489" s="281">
        <v>2059.75</v>
      </c>
      <c r="O489" s="281">
        <v>2072.9899999999998</v>
      </c>
      <c r="P489" s="281">
        <v>2099.83</v>
      </c>
      <c r="Q489" s="281">
        <v>2110.61</v>
      </c>
      <c r="R489" s="281">
        <v>2109.5700000000002</v>
      </c>
      <c r="S489" s="281">
        <v>2070.9899999999998</v>
      </c>
      <c r="T489" s="281">
        <v>2100.96</v>
      </c>
      <c r="U489" s="281">
        <v>1842.67</v>
      </c>
      <c r="V489" s="281">
        <v>1825.33</v>
      </c>
      <c r="W489" s="281">
        <v>1644.41</v>
      </c>
      <c r="X489" s="281">
        <v>1504.5</v>
      </c>
      <c r="Y489" s="281">
        <v>1450.71</v>
      </c>
    </row>
    <row r="490" spans="1:25">
      <c r="A490" s="256">
        <v>8</v>
      </c>
      <c r="B490" s="281">
        <v>1367.27</v>
      </c>
      <c r="C490" s="281">
        <v>1362.39</v>
      </c>
      <c r="D490" s="281">
        <v>1356.55</v>
      </c>
      <c r="E490" s="281">
        <v>1350.26</v>
      </c>
      <c r="F490" s="281">
        <v>1347.74</v>
      </c>
      <c r="G490" s="281">
        <v>1484.4</v>
      </c>
      <c r="H490" s="281">
        <v>1555.76</v>
      </c>
      <c r="I490" s="281">
        <v>1688.64</v>
      </c>
      <c r="J490" s="281">
        <v>1762.05</v>
      </c>
      <c r="K490" s="281">
        <v>1889.51</v>
      </c>
      <c r="L490" s="281">
        <v>1925.39</v>
      </c>
      <c r="M490" s="281">
        <v>1921.4</v>
      </c>
      <c r="N490" s="281">
        <v>1958.87</v>
      </c>
      <c r="O490" s="281">
        <v>1949.28</v>
      </c>
      <c r="P490" s="281">
        <v>1944.33</v>
      </c>
      <c r="Q490" s="281">
        <v>1867.23</v>
      </c>
      <c r="R490" s="281">
        <v>1772.31</v>
      </c>
      <c r="S490" s="281">
        <v>1784.01</v>
      </c>
      <c r="T490" s="281">
        <v>1744.01</v>
      </c>
      <c r="U490" s="281">
        <v>1626.96</v>
      </c>
      <c r="V490" s="281">
        <v>1633.75</v>
      </c>
      <c r="W490" s="281">
        <v>1464.37</v>
      </c>
      <c r="X490" s="281">
        <v>1385.94</v>
      </c>
      <c r="Y490" s="281">
        <v>1366.01</v>
      </c>
    </row>
    <row r="491" spans="1:25">
      <c r="A491" s="256">
        <v>9</v>
      </c>
      <c r="B491" s="281">
        <v>1293.5</v>
      </c>
      <c r="C491" s="281">
        <v>1148.05</v>
      </c>
      <c r="D491" s="281">
        <v>1226.31</v>
      </c>
      <c r="E491" s="281">
        <v>1214.51</v>
      </c>
      <c r="F491" s="281">
        <v>1234.3399999999999</v>
      </c>
      <c r="G491" s="281">
        <v>1417.99</v>
      </c>
      <c r="H491" s="281">
        <v>1505.77</v>
      </c>
      <c r="I491" s="281">
        <v>1603.15</v>
      </c>
      <c r="J491" s="281">
        <v>1567</v>
      </c>
      <c r="K491" s="281">
        <v>1787.65</v>
      </c>
      <c r="L491" s="281">
        <v>1792.62</v>
      </c>
      <c r="M491" s="281">
        <v>1717.07</v>
      </c>
      <c r="N491" s="281">
        <v>1787.1</v>
      </c>
      <c r="O491" s="281">
        <v>1816.99</v>
      </c>
      <c r="P491" s="281">
        <v>1854.93</v>
      </c>
      <c r="Q491" s="281">
        <v>1869.4</v>
      </c>
      <c r="R491" s="281">
        <v>1765.75</v>
      </c>
      <c r="S491" s="281">
        <v>1771.99</v>
      </c>
      <c r="T491" s="281">
        <v>1727.89</v>
      </c>
      <c r="U491" s="281">
        <v>1593.86</v>
      </c>
      <c r="V491" s="281">
        <v>1562.59</v>
      </c>
      <c r="W491" s="281">
        <v>1455.23</v>
      </c>
      <c r="X491" s="281">
        <v>1387.84</v>
      </c>
      <c r="Y491" s="281">
        <v>1330.52</v>
      </c>
    </row>
    <row r="492" spans="1:25">
      <c r="A492" s="256">
        <v>10</v>
      </c>
      <c r="B492" s="281">
        <v>1362.16</v>
      </c>
      <c r="C492" s="281">
        <v>1351.3</v>
      </c>
      <c r="D492" s="281">
        <v>1338.02</v>
      </c>
      <c r="E492" s="281">
        <v>1338.83</v>
      </c>
      <c r="F492" s="281">
        <v>1326.87</v>
      </c>
      <c r="G492" s="281">
        <v>1393.96</v>
      </c>
      <c r="H492" s="281">
        <v>1454.32</v>
      </c>
      <c r="I492" s="281">
        <v>1587.54</v>
      </c>
      <c r="J492" s="281">
        <v>1683.11</v>
      </c>
      <c r="K492" s="281">
        <v>1808.62</v>
      </c>
      <c r="L492" s="281">
        <v>1816.88</v>
      </c>
      <c r="M492" s="281">
        <v>1811.15</v>
      </c>
      <c r="N492" s="281">
        <v>1825.17</v>
      </c>
      <c r="O492" s="281">
        <v>1875.3</v>
      </c>
      <c r="P492" s="281">
        <v>1882.69</v>
      </c>
      <c r="Q492" s="281">
        <v>1841.73</v>
      </c>
      <c r="R492" s="281">
        <v>1770.26</v>
      </c>
      <c r="S492" s="281">
        <v>1774.16</v>
      </c>
      <c r="T492" s="281">
        <v>1726.39</v>
      </c>
      <c r="U492" s="281">
        <v>1615.44</v>
      </c>
      <c r="V492" s="281">
        <v>1625.87</v>
      </c>
      <c r="W492" s="281">
        <v>1469.86</v>
      </c>
      <c r="X492" s="281">
        <v>1415.93</v>
      </c>
      <c r="Y492" s="281">
        <v>1395.82</v>
      </c>
    </row>
    <row r="493" spans="1:25">
      <c r="A493" s="256">
        <v>11</v>
      </c>
      <c r="B493" s="281">
        <v>1335.26</v>
      </c>
      <c r="C493" s="281">
        <v>1307.51</v>
      </c>
      <c r="D493" s="281">
        <v>1310.3699999999999</v>
      </c>
      <c r="E493" s="281">
        <v>1312.97</v>
      </c>
      <c r="F493" s="281">
        <v>1297.68</v>
      </c>
      <c r="G493" s="281">
        <v>1382.82</v>
      </c>
      <c r="H493" s="281">
        <v>1460.95</v>
      </c>
      <c r="I493" s="281">
        <v>1550.93</v>
      </c>
      <c r="J493" s="281">
        <v>1641.91</v>
      </c>
      <c r="K493" s="281">
        <v>1706.9</v>
      </c>
      <c r="L493" s="281">
        <v>1701.55</v>
      </c>
      <c r="M493" s="281">
        <v>1708.13</v>
      </c>
      <c r="N493" s="281">
        <v>1712.39</v>
      </c>
      <c r="O493" s="281">
        <v>1720.16</v>
      </c>
      <c r="P493" s="281">
        <v>1721.67</v>
      </c>
      <c r="Q493" s="281">
        <v>1751.09</v>
      </c>
      <c r="R493" s="281">
        <v>1685.01</v>
      </c>
      <c r="S493" s="281">
        <v>1692.71</v>
      </c>
      <c r="T493" s="281">
        <v>1691.63</v>
      </c>
      <c r="U493" s="281">
        <v>1560.85</v>
      </c>
      <c r="V493" s="281">
        <v>1515.94</v>
      </c>
      <c r="W493" s="281">
        <v>1421.01</v>
      </c>
      <c r="X493" s="281">
        <v>1369.49</v>
      </c>
      <c r="Y493" s="281">
        <v>1356.64</v>
      </c>
    </row>
    <row r="494" spans="1:25">
      <c r="A494" s="256">
        <v>12</v>
      </c>
      <c r="B494" s="281">
        <v>1415.63</v>
      </c>
      <c r="C494" s="281">
        <v>1400.98</v>
      </c>
      <c r="D494" s="281">
        <v>1403.97</v>
      </c>
      <c r="E494" s="281">
        <v>1358.9</v>
      </c>
      <c r="F494" s="281">
        <v>1392.97</v>
      </c>
      <c r="G494" s="281">
        <v>1465.03</v>
      </c>
      <c r="H494" s="281">
        <v>1542.89</v>
      </c>
      <c r="I494" s="281">
        <v>1666.73</v>
      </c>
      <c r="J494" s="281">
        <v>1728.8</v>
      </c>
      <c r="K494" s="281">
        <v>1802.64</v>
      </c>
      <c r="L494" s="281">
        <v>1807.36</v>
      </c>
      <c r="M494" s="281">
        <v>1840.91</v>
      </c>
      <c r="N494" s="281">
        <v>1835.27</v>
      </c>
      <c r="O494" s="281">
        <v>1872.14</v>
      </c>
      <c r="P494" s="281">
        <v>1873.51</v>
      </c>
      <c r="Q494" s="281">
        <v>1850.47</v>
      </c>
      <c r="R494" s="281">
        <v>1866.58</v>
      </c>
      <c r="S494" s="281">
        <v>1869.02</v>
      </c>
      <c r="T494" s="281">
        <v>1861.68</v>
      </c>
      <c r="U494" s="281">
        <v>1760.93</v>
      </c>
      <c r="V494" s="281">
        <v>1496.51</v>
      </c>
      <c r="W494" s="281">
        <v>1546.7</v>
      </c>
      <c r="X494" s="281">
        <v>1491.92</v>
      </c>
      <c r="Y494" s="281">
        <v>1467.7</v>
      </c>
    </row>
    <row r="495" spans="1:25">
      <c r="A495" s="256">
        <v>13</v>
      </c>
      <c r="B495" s="281">
        <v>1564.31</v>
      </c>
      <c r="C495" s="281">
        <v>1529.72</v>
      </c>
      <c r="D495" s="281">
        <v>1528.17</v>
      </c>
      <c r="E495" s="281">
        <v>1464.37</v>
      </c>
      <c r="F495" s="281">
        <v>1502.13</v>
      </c>
      <c r="G495" s="281">
        <v>1551.44</v>
      </c>
      <c r="H495" s="281">
        <v>1674.19</v>
      </c>
      <c r="I495" s="281">
        <v>1728.13</v>
      </c>
      <c r="J495" s="281">
        <v>1949.91</v>
      </c>
      <c r="K495" s="281">
        <v>1993.87</v>
      </c>
      <c r="L495" s="281">
        <v>2032.07</v>
      </c>
      <c r="M495" s="281">
        <v>2053.92</v>
      </c>
      <c r="N495" s="281">
        <v>2041.79</v>
      </c>
      <c r="O495" s="281">
        <v>2061.25</v>
      </c>
      <c r="P495" s="281">
        <v>2063.65</v>
      </c>
      <c r="Q495" s="281">
        <v>2049.65</v>
      </c>
      <c r="R495" s="281">
        <v>2045.05</v>
      </c>
      <c r="S495" s="281">
        <v>2020.61</v>
      </c>
      <c r="T495" s="281">
        <v>1952.86</v>
      </c>
      <c r="U495" s="281">
        <v>1768.75</v>
      </c>
      <c r="V495" s="281">
        <v>1623.98</v>
      </c>
      <c r="W495" s="281">
        <v>1649.87</v>
      </c>
      <c r="X495" s="281">
        <v>1606.53</v>
      </c>
      <c r="Y495" s="281">
        <v>1591.6</v>
      </c>
    </row>
    <row r="496" spans="1:25">
      <c r="A496" s="256">
        <v>14</v>
      </c>
      <c r="B496" s="281">
        <v>1505.86</v>
      </c>
      <c r="C496" s="281">
        <v>1473.66</v>
      </c>
      <c r="D496" s="281">
        <v>1478.86</v>
      </c>
      <c r="E496" s="281">
        <v>1403.58</v>
      </c>
      <c r="F496" s="281">
        <v>1425.01</v>
      </c>
      <c r="G496" s="281">
        <v>1475.91</v>
      </c>
      <c r="H496" s="281">
        <v>1607.57</v>
      </c>
      <c r="I496" s="281">
        <v>1733.7</v>
      </c>
      <c r="J496" s="281">
        <v>1745.58</v>
      </c>
      <c r="K496" s="281">
        <v>1833.43</v>
      </c>
      <c r="L496" s="281">
        <v>1953.71</v>
      </c>
      <c r="M496" s="281">
        <v>1940.24</v>
      </c>
      <c r="N496" s="281">
        <v>1957.25</v>
      </c>
      <c r="O496" s="281">
        <v>1973.53</v>
      </c>
      <c r="P496" s="281">
        <v>1973.72</v>
      </c>
      <c r="Q496" s="281">
        <v>1943.89</v>
      </c>
      <c r="R496" s="281">
        <v>1952.96</v>
      </c>
      <c r="S496" s="281">
        <v>1934.23</v>
      </c>
      <c r="T496" s="281">
        <v>1861.57</v>
      </c>
      <c r="U496" s="281">
        <v>1747.37</v>
      </c>
      <c r="V496" s="281">
        <v>1579.81</v>
      </c>
      <c r="W496" s="281">
        <v>1629.23</v>
      </c>
      <c r="X496" s="281">
        <v>1551.5</v>
      </c>
      <c r="Y496" s="281">
        <v>1542.01</v>
      </c>
    </row>
    <row r="497" spans="1:25">
      <c r="A497" s="256">
        <v>15</v>
      </c>
      <c r="B497" s="281">
        <v>1573.48</v>
      </c>
      <c r="C497" s="281">
        <v>1562.37</v>
      </c>
      <c r="D497" s="281">
        <v>1557.76</v>
      </c>
      <c r="E497" s="281">
        <v>1516.92</v>
      </c>
      <c r="F497" s="281">
        <v>1554.31</v>
      </c>
      <c r="G497" s="281">
        <v>1599.49</v>
      </c>
      <c r="H497" s="281">
        <v>1699.55</v>
      </c>
      <c r="I497" s="281">
        <v>1788.82</v>
      </c>
      <c r="J497" s="281">
        <v>1907.5</v>
      </c>
      <c r="K497" s="281">
        <v>1964.97</v>
      </c>
      <c r="L497" s="281">
        <v>1977.98</v>
      </c>
      <c r="M497" s="281">
        <v>1986.42</v>
      </c>
      <c r="N497" s="281">
        <v>1953.87</v>
      </c>
      <c r="O497" s="281">
        <v>1944</v>
      </c>
      <c r="P497" s="281">
        <v>1926.92</v>
      </c>
      <c r="Q497" s="281">
        <v>1905.22</v>
      </c>
      <c r="R497" s="281">
        <v>1865.8</v>
      </c>
      <c r="S497" s="281">
        <v>1858.97</v>
      </c>
      <c r="T497" s="281">
        <v>1790.39</v>
      </c>
      <c r="U497" s="281">
        <v>1678.79</v>
      </c>
      <c r="V497" s="281">
        <v>1595.75</v>
      </c>
      <c r="W497" s="281">
        <v>1633.06</v>
      </c>
      <c r="X497" s="281">
        <v>1602.17</v>
      </c>
      <c r="Y497" s="281">
        <v>1585.36</v>
      </c>
    </row>
    <row r="498" spans="1:25">
      <c r="A498" s="256">
        <v>16</v>
      </c>
      <c r="B498" s="281">
        <v>1468.31</v>
      </c>
      <c r="C498" s="281">
        <v>1453.43</v>
      </c>
      <c r="D498" s="281">
        <v>1452.36</v>
      </c>
      <c r="E498" s="281">
        <v>1369.19</v>
      </c>
      <c r="F498" s="281">
        <v>1432.59</v>
      </c>
      <c r="G498" s="281">
        <v>1533.82</v>
      </c>
      <c r="H498" s="281">
        <v>1687.61</v>
      </c>
      <c r="I498" s="281">
        <v>1728.8</v>
      </c>
      <c r="J498" s="281">
        <v>1768.4</v>
      </c>
      <c r="K498" s="281">
        <v>1826.25</v>
      </c>
      <c r="L498" s="281">
        <v>1857.69</v>
      </c>
      <c r="M498" s="281">
        <v>1825.51</v>
      </c>
      <c r="N498" s="281">
        <v>1823.36</v>
      </c>
      <c r="O498" s="281">
        <v>1829.51</v>
      </c>
      <c r="P498" s="281">
        <v>1865.64</v>
      </c>
      <c r="Q498" s="281">
        <v>1838.58</v>
      </c>
      <c r="R498" s="281">
        <v>1797.75</v>
      </c>
      <c r="S498" s="281">
        <v>1857.31</v>
      </c>
      <c r="T498" s="281">
        <v>1814.11</v>
      </c>
      <c r="U498" s="281">
        <v>1684.24</v>
      </c>
      <c r="V498" s="281">
        <v>1614.2</v>
      </c>
      <c r="W498" s="281">
        <v>1700.28</v>
      </c>
      <c r="X498" s="281">
        <v>1589.29</v>
      </c>
      <c r="Y498" s="281">
        <v>1490.68</v>
      </c>
    </row>
    <row r="499" spans="1:25">
      <c r="A499" s="256">
        <v>17</v>
      </c>
      <c r="B499" s="281">
        <v>1630.69</v>
      </c>
      <c r="C499" s="281">
        <v>1593.8</v>
      </c>
      <c r="D499" s="281">
        <v>1596.78</v>
      </c>
      <c r="E499" s="281">
        <v>1539.14</v>
      </c>
      <c r="F499" s="281">
        <v>1579.71</v>
      </c>
      <c r="G499" s="281">
        <v>1659.29</v>
      </c>
      <c r="H499" s="281">
        <v>1699.11</v>
      </c>
      <c r="I499" s="281">
        <v>1739.38</v>
      </c>
      <c r="J499" s="281">
        <v>1828.22</v>
      </c>
      <c r="K499" s="281">
        <v>1862.58</v>
      </c>
      <c r="L499" s="281">
        <v>1983.42</v>
      </c>
      <c r="M499" s="281">
        <v>1956.11</v>
      </c>
      <c r="N499" s="281">
        <v>1998.6</v>
      </c>
      <c r="O499" s="281">
        <v>2013.9</v>
      </c>
      <c r="P499" s="281">
        <v>2061.1799999999998</v>
      </c>
      <c r="Q499" s="281">
        <v>1958.75</v>
      </c>
      <c r="R499" s="281">
        <v>1876.4</v>
      </c>
      <c r="S499" s="281">
        <v>1879.4</v>
      </c>
      <c r="T499" s="281">
        <v>1898.57</v>
      </c>
      <c r="U499" s="281">
        <v>1767.68</v>
      </c>
      <c r="V499" s="281">
        <v>1693.48</v>
      </c>
      <c r="W499" s="281">
        <v>1739.63</v>
      </c>
      <c r="X499" s="281">
        <v>1652.19</v>
      </c>
      <c r="Y499" s="281">
        <v>1640.31</v>
      </c>
    </row>
    <row r="500" spans="1:25">
      <c r="A500" s="256">
        <v>18</v>
      </c>
      <c r="B500" s="281">
        <v>1556.34</v>
      </c>
      <c r="C500" s="281">
        <v>1546.03</v>
      </c>
      <c r="D500" s="281">
        <v>1536.56</v>
      </c>
      <c r="E500" s="281">
        <v>1493.46</v>
      </c>
      <c r="F500" s="281">
        <v>1527.85</v>
      </c>
      <c r="G500" s="281">
        <v>1575.32</v>
      </c>
      <c r="H500" s="281">
        <v>1608.24</v>
      </c>
      <c r="I500" s="281">
        <v>1673.31</v>
      </c>
      <c r="J500" s="281">
        <v>1674.36</v>
      </c>
      <c r="K500" s="281">
        <v>1672.81</v>
      </c>
      <c r="L500" s="281">
        <v>1664.25</v>
      </c>
      <c r="M500" s="281">
        <v>1676.82</v>
      </c>
      <c r="N500" s="281">
        <v>1677.84</v>
      </c>
      <c r="O500" s="281">
        <v>1703.26</v>
      </c>
      <c r="P500" s="281">
        <v>1745.05</v>
      </c>
      <c r="Q500" s="281">
        <v>1682.62</v>
      </c>
      <c r="R500" s="281">
        <v>1680.24</v>
      </c>
      <c r="S500" s="281">
        <v>1676.83</v>
      </c>
      <c r="T500" s="281">
        <v>1550.45</v>
      </c>
      <c r="U500" s="281">
        <v>1531.72</v>
      </c>
      <c r="V500" s="281">
        <v>1552.68</v>
      </c>
      <c r="W500" s="281">
        <v>1562.43</v>
      </c>
      <c r="X500" s="281">
        <v>1541.45</v>
      </c>
      <c r="Y500" s="281">
        <v>1500.76</v>
      </c>
    </row>
    <row r="501" spans="1:25">
      <c r="A501" s="256">
        <v>19</v>
      </c>
      <c r="B501" s="281">
        <v>1559.56</v>
      </c>
      <c r="C501" s="281">
        <v>1554.44</v>
      </c>
      <c r="D501" s="281">
        <v>1550.75</v>
      </c>
      <c r="E501" s="281">
        <v>1562.41</v>
      </c>
      <c r="F501" s="281">
        <v>1547.87</v>
      </c>
      <c r="G501" s="281">
        <v>1611.25</v>
      </c>
      <c r="H501" s="281">
        <v>1668.49</v>
      </c>
      <c r="I501" s="281">
        <v>1686.48</v>
      </c>
      <c r="J501" s="281">
        <v>1692.02</v>
      </c>
      <c r="K501" s="281">
        <v>1705.8</v>
      </c>
      <c r="L501" s="281">
        <v>1707.69</v>
      </c>
      <c r="M501" s="281">
        <v>1710.75</v>
      </c>
      <c r="N501" s="281">
        <v>1715.41</v>
      </c>
      <c r="O501" s="281">
        <v>1744.43</v>
      </c>
      <c r="P501" s="281">
        <v>1686.91</v>
      </c>
      <c r="Q501" s="281">
        <v>1683.84</v>
      </c>
      <c r="R501" s="281">
        <v>1689.98</v>
      </c>
      <c r="S501" s="281">
        <v>1614.19</v>
      </c>
      <c r="T501" s="281">
        <v>1641.52</v>
      </c>
      <c r="U501" s="281">
        <v>1746.52</v>
      </c>
      <c r="V501" s="281">
        <v>1698.89</v>
      </c>
      <c r="W501" s="281">
        <v>1633.17</v>
      </c>
      <c r="X501" s="281">
        <v>1622.02</v>
      </c>
      <c r="Y501" s="281">
        <v>1616.8</v>
      </c>
    </row>
    <row r="502" spans="1:25">
      <c r="A502" s="256">
        <v>20</v>
      </c>
      <c r="B502" s="281">
        <v>1649.15</v>
      </c>
      <c r="C502" s="281">
        <v>1633.66</v>
      </c>
      <c r="D502" s="281">
        <v>1629.42</v>
      </c>
      <c r="E502" s="281">
        <v>1629.82</v>
      </c>
      <c r="F502" s="281">
        <v>1614.68</v>
      </c>
      <c r="G502" s="281">
        <v>1665.44</v>
      </c>
      <c r="H502" s="281">
        <v>1722.3</v>
      </c>
      <c r="I502" s="281">
        <v>1783.55</v>
      </c>
      <c r="J502" s="281">
        <v>1942.42</v>
      </c>
      <c r="K502" s="281">
        <v>1951.58</v>
      </c>
      <c r="L502" s="281">
        <v>1958.41</v>
      </c>
      <c r="M502" s="281">
        <v>1931.1</v>
      </c>
      <c r="N502" s="281">
        <v>1923.12</v>
      </c>
      <c r="O502" s="281">
        <v>1939.32</v>
      </c>
      <c r="P502" s="281">
        <v>1938.69</v>
      </c>
      <c r="Q502" s="281">
        <v>1933.58</v>
      </c>
      <c r="R502" s="281">
        <v>1932.61</v>
      </c>
      <c r="S502" s="281">
        <v>1933.18</v>
      </c>
      <c r="T502" s="281">
        <v>1926.09</v>
      </c>
      <c r="U502" s="281">
        <v>1963.64</v>
      </c>
      <c r="V502" s="281">
        <v>1811.08</v>
      </c>
      <c r="W502" s="281">
        <v>1758.94</v>
      </c>
      <c r="X502" s="281">
        <v>1714.39</v>
      </c>
      <c r="Y502" s="281">
        <v>1682.43</v>
      </c>
    </row>
    <row r="503" spans="1:25">
      <c r="A503" s="256">
        <v>21</v>
      </c>
      <c r="B503" s="281">
        <v>1792.83</v>
      </c>
      <c r="C503" s="281">
        <v>1765.35</v>
      </c>
      <c r="D503" s="281">
        <v>1722.42</v>
      </c>
      <c r="E503" s="281">
        <v>1762.69</v>
      </c>
      <c r="F503" s="281">
        <v>1735.55</v>
      </c>
      <c r="G503" s="281">
        <v>2097.33</v>
      </c>
      <c r="H503" s="281">
        <v>1839.93</v>
      </c>
      <c r="I503" s="281">
        <v>1940.82</v>
      </c>
      <c r="J503" s="281">
        <v>2270.44</v>
      </c>
      <c r="K503" s="281">
        <v>2378.3200000000002</v>
      </c>
      <c r="L503" s="281">
        <v>2381.0300000000002</v>
      </c>
      <c r="M503" s="281">
        <v>2462.52</v>
      </c>
      <c r="N503" s="281">
        <v>2332.0100000000002</v>
      </c>
      <c r="O503" s="281">
        <v>2326.33</v>
      </c>
      <c r="P503" s="281">
        <v>2325.08</v>
      </c>
      <c r="Q503" s="281">
        <v>2319.08</v>
      </c>
      <c r="R503" s="281">
        <v>2445.66</v>
      </c>
      <c r="S503" s="281">
        <v>2400.39</v>
      </c>
      <c r="T503" s="281">
        <v>2313.42</v>
      </c>
      <c r="U503" s="281">
        <v>2332.56</v>
      </c>
      <c r="V503" s="281">
        <v>2035.57</v>
      </c>
      <c r="W503" s="281">
        <v>1866.11</v>
      </c>
      <c r="X503" s="281">
        <v>1803.89</v>
      </c>
      <c r="Y503" s="281">
        <v>1789.08</v>
      </c>
    </row>
    <row r="504" spans="1:25">
      <c r="A504" s="256">
        <v>22</v>
      </c>
      <c r="B504" s="281">
        <v>1790.38</v>
      </c>
      <c r="C504" s="281">
        <v>1776.53</v>
      </c>
      <c r="D504" s="281">
        <v>1761.54</v>
      </c>
      <c r="E504" s="281">
        <v>1767.02</v>
      </c>
      <c r="F504" s="281">
        <v>1749.61</v>
      </c>
      <c r="G504" s="281">
        <v>1811.35</v>
      </c>
      <c r="H504" s="281">
        <v>1892.3</v>
      </c>
      <c r="I504" s="281">
        <v>1985</v>
      </c>
      <c r="J504" s="281">
        <v>2037.1</v>
      </c>
      <c r="K504" s="281">
        <v>2040.86</v>
      </c>
      <c r="L504" s="281">
        <v>2107.2800000000002</v>
      </c>
      <c r="M504" s="281">
        <v>2106.14</v>
      </c>
      <c r="N504" s="281">
        <v>2039.23</v>
      </c>
      <c r="O504" s="281">
        <v>2037.82</v>
      </c>
      <c r="P504" s="281">
        <v>2088.7800000000002</v>
      </c>
      <c r="Q504" s="281">
        <v>2035.31</v>
      </c>
      <c r="R504" s="281">
        <v>2046.34</v>
      </c>
      <c r="S504" s="281">
        <v>2094.46</v>
      </c>
      <c r="T504" s="281">
        <v>2027.72</v>
      </c>
      <c r="U504" s="281">
        <v>2031.16</v>
      </c>
      <c r="V504" s="281">
        <v>1866.22</v>
      </c>
      <c r="W504" s="281">
        <v>1791.29</v>
      </c>
      <c r="X504" s="281">
        <v>1755.68</v>
      </c>
      <c r="Y504" s="281">
        <v>1729.8</v>
      </c>
    </row>
    <row r="505" spans="1:25">
      <c r="A505" s="256">
        <v>23</v>
      </c>
      <c r="B505" s="281">
        <v>1577.25</v>
      </c>
      <c r="C505" s="281">
        <v>1570.18</v>
      </c>
      <c r="D505" s="281">
        <v>1576.4</v>
      </c>
      <c r="E505" s="281">
        <v>1598.8</v>
      </c>
      <c r="F505" s="281">
        <v>1593.62</v>
      </c>
      <c r="G505" s="281">
        <v>1638.04</v>
      </c>
      <c r="H505" s="281">
        <v>1657.41</v>
      </c>
      <c r="I505" s="281">
        <v>1743.63</v>
      </c>
      <c r="J505" s="281">
        <v>1770.02</v>
      </c>
      <c r="K505" s="281">
        <v>1804.57</v>
      </c>
      <c r="L505" s="281">
        <v>1811.17</v>
      </c>
      <c r="M505" s="281">
        <v>1864.41</v>
      </c>
      <c r="N505" s="281">
        <v>1872.01</v>
      </c>
      <c r="O505" s="281">
        <v>1847.76</v>
      </c>
      <c r="P505" s="281">
        <v>1826.87</v>
      </c>
      <c r="Q505" s="281">
        <v>1821.43</v>
      </c>
      <c r="R505" s="281">
        <v>1865.92</v>
      </c>
      <c r="S505" s="281">
        <v>1899.11</v>
      </c>
      <c r="T505" s="281">
        <v>1905.37</v>
      </c>
      <c r="U505" s="281">
        <v>2117.1</v>
      </c>
      <c r="V505" s="281">
        <v>1809.77</v>
      </c>
      <c r="W505" s="281">
        <v>1701.16</v>
      </c>
      <c r="X505" s="281">
        <v>1659.64</v>
      </c>
      <c r="Y505" s="281">
        <v>1647.88</v>
      </c>
    </row>
    <row r="506" spans="1:25">
      <c r="A506" s="256">
        <v>24</v>
      </c>
      <c r="B506" s="281">
        <v>1567</v>
      </c>
      <c r="C506" s="281">
        <v>1524.95</v>
      </c>
      <c r="D506" s="281">
        <v>1526.21</v>
      </c>
      <c r="E506" s="281">
        <v>1562.52</v>
      </c>
      <c r="F506" s="281">
        <v>1552.28</v>
      </c>
      <c r="G506" s="281">
        <v>1602.79</v>
      </c>
      <c r="H506" s="281">
        <v>1689.18</v>
      </c>
      <c r="I506" s="281">
        <v>1782.47</v>
      </c>
      <c r="J506" s="281">
        <v>1862.69</v>
      </c>
      <c r="K506" s="281">
        <v>1982.77</v>
      </c>
      <c r="L506" s="281">
        <v>1834.14</v>
      </c>
      <c r="M506" s="281">
        <v>1885.57</v>
      </c>
      <c r="N506" s="281">
        <v>1972.26</v>
      </c>
      <c r="O506" s="281">
        <v>2069.38</v>
      </c>
      <c r="P506" s="281">
        <v>2131.39</v>
      </c>
      <c r="Q506" s="281">
        <v>2098.5100000000002</v>
      </c>
      <c r="R506" s="281">
        <v>2056.8000000000002</v>
      </c>
      <c r="S506" s="281">
        <v>2211.91</v>
      </c>
      <c r="T506" s="281">
        <v>1997.37</v>
      </c>
      <c r="U506" s="281">
        <v>2079.89</v>
      </c>
      <c r="V506" s="281">
        <v>1766.93</v>
      </c>
      <c r="W506" s="281">
        <v>1628.49</v>
      </c>
      <c r="X506" s="281">
        <v>1594.66</v>
      </c>
      <c r="Y506" s="281">
        <v>1584.73</v>
      </c>
    </row>
    <row r="507" spans="1:25">
      <c r="A507" s="256">
        <v>25</v>
      </c>
      <c r="B507" s="281">
        <v>1487.65</v>
      </c>
      <c r="C507" s="281">
        <v>1449.45</v>
      </c>
      <c r="D507" s="281">
        <v>1497.77</v>
      </c>
      <c r="E507" s="281">
        <v>1528.52</v>
      </c>
      <c r="F507" s="281">
        <v>1528.29</v>
      </c>
      <c r="G507" s="281">
        <v>1557.02</v>
      </c>
      <c r="H507" s="281">
        <v>1617.58</v>
      </c>
      <c r="I507" s="281">
        <v>1705.3</v>
      </c>
      <c r="J507" s="281">
        <v>1730.77</v>
      </c>
      <c r="K507" s="281">
        <v>1797.36</v>
      </c>
      <c r="L507" s="281">
        <v>1796.77</v>
      </c>
      <c r="M507" s="281">
        <v>1792.65</v>
      </c>
      <c r="N507" s="281">
        <v>1769.26</v>
      </c>
      <c r="O507" s="281">
        <v>1771.2</v>
      </c>
      <c r="P507" s="281">
        <v>1764.68</v>
      </c>
      <c r="Q507" s="281">
        <v>1723.69</v>
      </c>
      <c r="R507" s="281">
        <v>1781.53</v>
      </c>
      <c r="S507" s="281">
        <v>1973.53</v>
      </c>
      <c r="T507" s="281">
        <v>2206.96</v>
      </c>
      <c r="U507" s="281">
        <v>1856.66</v>
      </c>
      <c r="V507" s="281">
        <v>1645.92</v>
      </c>
      <c r="W507" s="281">
        <v>1589.97</v>
      </c>
      <c r="X507" s="281">
        <v>1561.16</v>
      </c>
      <c r="Y507" s="281">
        <v>1533.85</v>
      </c>
    </row>
    <row r="508" spans="1:25">
      <c r="A508" s="256">
        <v>26</v>
      </c>
      <c r="B508" s="281">
        <v>1471.58</v>
      </c>
      <c r="C508" s="281">
        <v>1432.27</v>
      </c>
      <c r="D508" s="281">
        <v>1466.56</v>
      </c>
      <c r="E508" s="281">
        <v>1420.01</v>
      </c>
      <c r="F508" s="281">
        <v>1407.92</v>
      </c>
      <c r="G508" s="281">
        <v>1512.05</v>
      </c>
      <c r="H508" s="281">
        <v>1603.74</v>
      </c>
      <c r="I508" s="281">
        <v>1723.19</v>
      </c>
      <c r="J508" s="281">
        <v>1801.53</v>
      </c>
      <c r="K508" s="281">
        <v>1807.03</v>
      </c>
      <c r="L508" s="281">
        <v>1809.42</v>
      </c>
      <c r="M508" s="281">
        <v>1800.27</v>
      </c>
      <c r="N508" s="281">
        <v>1799.67</v>
      </c>
      <c r="O508" s="281">
        <v>1693.75</v>
      </c>
      <c r="P508" s="281">
        <v>1717.62</v>
      </c>
      <c r="Q508" s="281">
        <v>1623.69</v>
      </c>
      <c r="R508" s="281">
        <v>1600.75</v>
      </c>
      <c r="S508" s="281">
        <v>1602.75</v>
      </c>
      <c r="T508" s="281">
        <v>1779.91</v>
      </c>
      <c r="U508" s="281">
        <v>1824.21</v>
      </c>
      <c r="V508" s="281">
        <v>1752.32</v>
      </c>
      <c r="W508" s="281">
        <v>1631.68</v>
      </c>
      <c r="X508" s="281">
        <v>1568.6</v>
      </c>
      <c r="Y508" s="281">
        <v>1514.68</v>
      </c>
    </row>
    <row r="509" spans="1:25">
      <c r="A509" s="256">
        <v>27</v>
      </c>
      <c r="B509" s="281">
        <v>1544.03</v>
      </c>
      <c r="C509" s="281">
        <v>1491.6</v>
      </c>
      <c r="D509" s="281">
        <v>1492.32</v>
      </c>
      <c r="E509" s="281">
        <v>1481.02</v>
      </c>
      <c r="F509" s="281">
        <v>1468.54</v>
      </c>
      <c r="G509" s="281">
        <v>1589.92</v>
      </c>
      <c r="H509" s="281">
        <v>1633.01</v>
      </c>
      <c r="I509" s="281">
        <v>1723.95</v>
      </c>
      <c r="J509" s="281">
        <v>1781.46</v>
      </c>
      <c r="K509" s="281">
        <v>1996.92</v>
      </c>
      <c r="L509" s="281">
        <v>1997.11</v>
      </c>
      <c r="M509" s="281">
        <v>1994.82</v>
      </c>
      <c r="N509" s="281">
        <v>1895.66</v>
      </c>
      <c r="O509" s="281">
        <v>1808.75</v>
      </c>
      <c r="P509" s="281">
        <v>1702.3</v>
      </c>
      <c r="Q509" s="281">
        <v>1684.13</v>
      </c>
      <c r="R509" s="281">
        <v>1659.83</v>
      </c>
      <c r="S509" s="281">
        <v>1664.16</v>
      </c>
      <c r="T509" s="281">
        <v>2084.2800000000002</v>
      </c>
      <c r="U509" s="281">
        <v>2138.11</v>
      </c>
      <c r="V509" s="281">
        <v>1857.06</v>
      </c>
      <c r="W509" s="281">
        <v>1805.21</v>
      </c>
      <c r="X509" s="281">
        <v>1603.08</v>
      </c>
      <c r="Y509" s="281">
        <v>1598.93</v>
      </c>
    </row>
    <row r="510" spans="1:25">
      <c r="A510" s="256">
        <v>28</v>
      </c>
      <c r="B510" s="281">
        <v>1560.19</v>
      </c>
      <c r="C510" s="281">
        <v>1511.66</v>
      </c>
      <c r="D510" s="281">
        <v>1488.31</v>
      </c>
      <c r="E510" s="281">
        <v>1356.23</v>
      </c>
      <c r="F510" s="281">
        <v>1349.21</v>
      </c>
      <c r="G510" s="281">
        <v>1467.33</v>
      </c>
      <c r="H510" s="281">
        <v>1588.18</v>
      </c>
      <c r="I510" s="281">
        <v>1672.88</v>
      </c>
      <c r="J510" s="281">
        <v>1759.28</v>
      </c>
      <c r="K510" s="281">
        <v>1983.9</v>
      </c>
      <c r="L510" s="281">
        <v>2129.85</v>
      </c>
      <c r="M510" s="281">
        <v>2124.92</v>
      </c>
      <c r="N510" s="281">
        <v>2132.5300000000002</v>
      </c>
      <c r="O510" s="281">
        <v>2132.46</v>
      </c>
      <c r="P510" s="281">
        <v>2154.4499999999998</v>
      </c>
      <c r="Q510" s="281">
        <v>2073.0300000000002</v>
      </c>
      <c r="R510" s="281">
        <v>1828.17</v>
      </c>
      <c r="S510" s="281">
        <v>1835.72</v>
      </c>
      <c r="T510" s="281">
        <v>2347.52</v>
      </c>
      <c r="U510" s="281">
        <v>2420.7800000000002</v>
      </c>
      <c r="V510" s="281">
        <v>2105.91</v>
      </c>
      <c r="W510" s="281">
        <v>1865.41</v>
      </c>
      <c r="X510" s="281">
        <v>1730.72</v>
      </c>
      <c r="Y510" s="281">
        <v>1611.73</v>
      </c>
    </row>
    <row r="511" spans="1:25">
      <c r="A511" s="256">
        <v>29</v>
      </c>
      <c r="B511" s="281">
        <v>1505.19</v>
      </c>
      <c r="C511" s="281">
        <v>1462.43</v>
      </c>
      <c r="D511" s="281">
        <v>1461.89</v>
      </c>
      <c r="E511" s="281">
        <v>1382.11</v>
      </c>
      <c r="F511" s="281">
        <v>1365.17</v>
      </c>
      <c r="G511" s="281">
        <v>1544.52</v>
      </c>
      <c r="H511" s="281">
        <v>1656.58</v>
      </c>
      <c r="I511" s="281">
        <v>1793.26</v>
      </c>
      <c r="J511" s="281">
        <v>1967.75</v>
      </c>
      <c r="K511" s="281">
        <v>1985.06</v>
      </c>
      <c r="L511" s="281">
        <v>1861.63</v>
      </c>
      <c r="M511" s="281">
        <v>1865.56</v>
      </c>
      <c r="N511" s="281">
        <v>1877.71</v>
      </c>
      <c r="O511" s="281">
        <v>1788.77</v>
      </c>
      <c r="P511" s="281">
        <v>1681.08</v>
      </c>
      <c r="Q511" s="281">
        <v>1693.78</v>
      </c>
      <c r="R511" s="281">
        <v>1656.49</v>
      </c>
      <c r="S511" s="281">
        <v>1646.75</v>
      </c>
      <c r="T511" s="281">
        <v>1851.32</v>
      </c>
      <c r="U511" s="281">
        <v>1873.09</v>
      </c>
      <c r="V511" s="281">
        <v>1738.88</v>
      </c>
      <c r="W511" s="281">
        <v>1600.54</v>
      </c>
      <c r="X511" s="281">
        <v>1551.38</v>
      </c>
      <c r="Y511" s="281">
        <v>1469.5</v>
      </c>
    </row>
    <row r="512" spans="1:25">
      <c r="A512" s="256">
        <v>30</v>
      </c>
      <c r="B512" s="281">
        <v>1168.3800000000001</v>
      </c>
      <c r="C512" s="281">
        <v>1155.24</v>
      </c>
      <c r="D512" s="281">
        <v>1234.9000000000001</v>
      </c>
      <c r="E512" s="281">
        <v>1131.07</v>
      </c>
      <c r="F512" s="281">
        <v>1302.42</v>
      </c>
      <c r="G512" s="281">
        <v>1475.82</v>
      </c>
      <c r="H512" s="281">
        <v>1599.84</v>
      </c>
      <c r="I512" s="281">
        <v>1706.45</v>
      </c>
      <c r="J512" s="281">
        <v>1784.53</v>
      </c>
      <c r="K512" s="281">
        <v>1791.14</v>
      </c>
      <c r="L512" s="281">
        <v>2018.74</v>
      </c>
      <c r="M512" s="281">
        <v>1865.76</v>
      </c>
      <c r="N512" s="281">
        <v>2013.5</v>
      </c>
      <c r="O512" s="281">
        <v>2045.82</v>
      </c>
      <c r="P512" s="281">
        <v>1843.99</v>
      </c>
      <c r="Q512" s="281">
        <v>1811.54</v>
      </c>
      <c r="R512" s="281">
        <v>1819.79</v>
      </c>
      <c r="S512" s="281">
        <v>1802.15</v>
      </c>
      <c r="T512" s="281">
        <v>1804.97</v>
      </c>
      <c r="U512" s="281">
        <v>2016.6</v>
      </c>
      <c r="V512" s="281">
        <v>2031.77</v>
      </c>
      <c r="W512" s="281">
        <v>1789.94</v>
      </c>
      <c r="X512" s="281">
        <v>1645.95</v>
      </c>
      <c r="Y512" s="281">
        <v>1464.24</v>
      </c>
    </row>
    <row r="513" spans="1:25">
      <c r="A513" s="256">
        <v>31</v>
      </c>
      <c r="B513" s="281">
        <v>1387.71</v>
      </c>
      <c r="C513" s="281">
        <v>1341.2</v>
      </c>
      <c r="D513" s="281">
        <v>1348.87</v>
      </c>
      <c r="E513" s="281">
        <v>1368.49</v>
      </c>
      <c r="F513" s="281">
        <v>1352.43</v>
      </c>
      <c r="G513" s="281">
        <v>1432.87</v>
      </c>
      <c r="H513" s="281">
        <v>1533.9</v>
      </c>
      <c r="I513" s="281">
        <v>1654.74</v>
      </c>
      <c r="J513" s="281">
        <v>1748.56</v>
      </c>
      <c r="K513" s="281">
        <v>1829.32</v>
      </c>
      <c r="L513" s="281">
        <v>1804.27</v>
      </c>
      <c r="M513" s="281">
        <v>1867.47</v>
      </c>
      <c r="N513" s="281">
        <v>1824.35</v>
      </c>
      <c r="O513" s="281">
        <v>1863.68</v>
      </c>
      <c r="P513" s="281">
        <v>1825.12</v>
      </c>
      <c r="Q513" s="281">
        <v>1670.58</v>
      </c>
      <c r="R513" s="281">
        <v>1629.67</v>
      </c>
      <c r="S513" s="281">
        <v>1865.37</v>
      </c>
      <c r="T513" s="281">
        <v>2224.4899999999998</v>
      </c>
      <c r="U513" s="281">
        <v>1819.72</v>
      </c>
      <c r="V513" s="281">
        <v>1709.84</v>
      </c>
      <c r="W513" s="281">
        <v>1577.78</v>
      </c>
      <c r="X513" s="281">
        <v>1520.39</v>
      </c>
      <c r="Y513" s="281">
        <v>1419.29</v>
      </c>
    </row>
    <row r="515" spans="1:25">
      <c r="A515" s="459" t="s">
        <v>212</v>
      </c>
      <c r="B515" s="491" t="s">
        <v>214</v>
      </c>
      <c r="C515" s="491"/>
      <c r="D515" s="491"/>
      <c r="E515" s="491"/>
      <c r="F515" s="491"/>
      <c r="G515" s="491"/>
      <c r="H515" s="491"/>
      <c r="I515" s="491"/>
      <c r="J515" s="491"/>
      <c r="K515" s="491"/>
      <c r="L515" s="491"/>
      <c r="M515" s="491"/>
      <c r="N515" s="491"/>
      <c r="O515" s="491"/>
      <c r="P515" s="491"/>
      <c r="Q515" s="491"/>
      <c r="R515" s="491"/>
      <c r="S515" s="491"/>
      <c r="T515" s="491"/>
      <c r="U515" s="491"/>
      <c r="V515" s="491"/>
      <c r="W515" s="491"/>
      <c r="X515" s="491"/>
      <c r="Y515" s="491"/>
    </row>
    <row r="516" spans="1:25" ht="30">
      <c r="A516" s="459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2076.7199999999998</v>
      </c>
      <c r="C517" s="281">
        <v>2076.83</v>
      </c>
      <c r="D517" s="281">
        <v>2074.7399999999998</v>
      </c>
      <c r="E517" s="281">
        <v>2127.33</v>
      </c>
      <c r="F517" s="281">
        <v>2216.13</v>
      </c>
      <c r="G517" s="281">
        <v>2301.36</v>
      </c>
      <c r="H517" s="281">
        <v>2475.79</v>
      </c>
      <c r="I517" s="281">
        <v>2596.84</v>
      </c>
      <c r="J517" s="281">
        <v>2699.72</v>
      </c>
      <c r="K517" s="281">
        <v>2698.12</v>
      </c>
      <c r="L517" s="281">
        <v>2699.03</v>
      </c>
      <c r="M517" s="281">
        <v>2880.48</v>
      </c>
      <c r="N517" s="281">
        <v>2880</v>
      </c>
      <c r="O517" s="281">
        <v>2877.9</v>
      </c>
      <c r="P517" s="281">
        <v>2857.23</v>
      </c>
      <c r="Q517" s="281">
        <v>2843.64</v>
      </c>
      <c r="R517" s="281">
        <v>2832.29</v>
      </c>
      <c r="S517" s="281">
        <v>2857.33</v>
      </c>
      <c r="T517" s="281">
        <v>2743.6</v>
      </c>
      <c r="U517" s="281">
        <v>2616.9899999999998</v>
      </c>
      <c r="V517" s="281">
        <v>2441.37</v>
      </c>
      <c r="W517" s="281">
        <v>2320.7399999999998</v>
      </c>
      <c r="X517" s="281">
        <v>2266.4699999999998</v>
      </c>
      <c r="Y517" s="281">
        <v>2077.63</v>
      </c>
    </row>
    <row r="518" spans="1:25">
      <c r="A518" s="256">
        <v>2</v>
      </c>
      <c r="B518" s="281">
        <v>2033.96</v>
      </c>
      <c r="C518" s="281">
        <v>1997.9</v>
      </c>
      <c r="D518" s="281">
        <v>1999.67</v>
      </c>
      <c r="E518" s="281">
        <v>2001.88</v>
      </c>
      <c r="F518" s="281">
        <v>2048.66</v>
      </c>
      <c r="G518" s="281">
        <v>2047.75</v>
      </c>
      <c r="H518" s="281">
        <v>2322.1</v>
      </c>
      <c r="I518" s="281">
        <v>2471.19</v>
      </c>
      <c r="J518" s="281">
        <v>2571.4699999999998</v>
      </c>
      <c r="K518" s="281">
        <v>2620.83</v>
      </c>
      <c r="L518" s="281">
        <v>2621.74</v>
      </c>
      <c r="M518" s="281">
        <v>2826.67</v>
      </c>
      <c r="N518" s="281">
        <v>2866.65</v>
      </c>
      <c r="O518" s="281">
        <v>2858.62</v>
      </c>
      <c r="P518" s="281">
        <v>2853.5</v>
      </c>
      <c r="Q518" s="281">
        <v>2844.61</v>
      </c>
      <c r="R518" s="281">
        <v>2940.4</v>
      </c>
      <c r="S518" s="281">
        <v>2944.46</v>
      </c>
      <c r="T518" s="281">
        <v>2831.76</v>
      </c>
      <c r="U518" s="281">
        <v>2680.94</v>
      </c>
      <c r="V518" s="281">
        <v>2661.72</v>
      </c>
      <c r="W518" s="281">
        <v>2528.7800000000002</v>
      </c>
      <c r="X518" s="281">
        <v>2429.25</v>
      </c>
      <c r="Y518" s="281">
        <v>2212.86</v>
      </c>
    </row>
    <row r="519" spans="1:25">
      <c r="A519" s="256">
        <v>3</v>
      </c>
      <c r="B519" s="281">
        <v>2318.2600000000002</v>
      </c>
      <c r="C519" s="281">
        <v>2309.37</v>
      </c>
      <c r="D519" s="281">
        <v>2302</v>
      </c>
      <c r="E519" s="281">
        <v>2300</v>
      </c>
      <c r="F519" s="281">
        <v>2281.1</v>
      </c>
      <c r="G519" s="281">
        <v>2332.11</v>
      </c>
      <c r="H519" s="281">
        <v>2377.39</v>
      </c>
      <c r="I519" s="281">
        <v>2560.4299999999998</v>
      </c>
      <c r="J519" s="281">
        <v>2621.38</v>
      </c>
      <c r="K519" s="281">
        <v>2687.63</v>
      </c>
      <c r="L519" s="281">
        <v>2675.52</v>
      </c>
      <c r="M519" s="281">
        <v>2709.01</v>
      </c>
      <c r="N519" s="281">
        <v>2696.28</v>
      </c>
      <c r="O519" s="281">
        <v>2659.7</v>
      </c>
      <c r="P519" s="281">
        <v>2694.11</v>
      </c>
      <c r="Q519" s="281">
        <v>2687.34</v>
      </c>
      <c r="R519" s="281">
        <v>2660.94</v>
      </c>
      <c r="S519" s="281">
        <v>2647.82</v>
      </c>
      <c r="T519" s="281">
        <v>2635.27</v>
      </c>
      <c r="U519" s="281">
        <v>2577.3200000000002</v>
      </c>
      <c r="V519" s="281">
        <v>2572.2399999999998</v>
      </c>
      <c r="W519" s="281">
        <v>2456.73</v>
      </c>
      <c r="X519" s="281">
        <v>2375.64</v>
      </c>
      <c r="Y519" s="281">
        <v>2350.4299999999998</v>
      </c>
    </row>
    <row r="520" spans="1:25">
      <c r="A520" s="256">
        <v>4</v>
      </c>
      <c r="B520" s="281">
        <v>2294.19</v>
      </c>
      <c r="C520" s="281">
        <v>2283.06</v>
      </c>
      <c r="D520" s="281">
        <v>2280.7199999999998</v>
      </c>
      <c r="E520" s="281">
        <v>2283.67</v>
      </c>
      <c r="F520" s="281">
        <v>2275.0500000000002</v>
      </c>
      <c r="G520" s="281">
        <v>2344.7199999999998</v>
      </c>
      <c r="H520" s="281">
        <v>2444.56</v>
      </c>
      <c r="I520" s="281">
        <v>2615.21</v>
      </c>
      <c r="J520" s="281">
        <v>2697.89</v>
      </c>
      <c r="K520" s="281">
        <v>2771.23</v>
      </c>
      <c r="L520" s="281">
        <v>2717.63</v>
      </c>
      <c r="M520" s="281">
        <v>2845.73</v>
      </c>
      <c r="N520" s="281">
        <v>2841.49</v>
      </c>
      <c r="O520" s="281">
        <v>2912.65</v>
      </c>
      <c r="P520" s="281">
        <v>2918.83</v>
      </c>
      <c r="Q520" s="281">
        <v>2827.74</v>
      </c>
      <c r="R520" s="281">
        <v>2823.88</v>
      </c>
      <c r="S520" s="281">
        <v>2941.14</v>
      </c>
      <c r="T520" s="281">
        <v>2692.33</v>
      </c>
      <c r="U520" s="281">
        <v>2536.46</v>
      </c>
      <c r="V520" s="281">
        <v>2570.42</v>
      </c>
      <c r="W520" s="281">
        <v>2452.6999999999998</v>
      </c>
      <c r="X520" s="281">
        <v>2380.31</v>
      </c>
      <c r="Y520" s="281">
        <v>2330.06</v>
      </c>
    </row>
    <row r="521" spans="1:25">
      <c r="A521" s="256">
        <v>5</v>
      </c>
      <c r="B521" s="281">
        <v>2262.62</v>
      </c>
      <c r="C521" s="281">
        <v>2251.46</v>
      </c>
      <c r="D521" s="281">
        <v>2250.0500000000002</v>
      </c>
      <c r="E521" s="281">
        <v>2276.4699999999998</v>
      </c>
      <c r="F521" s="281">
        <v>2272.2600000000002</v>
      </c>
      <c r="G521" s="281">
        <v>2424.08</v>
      </c>
      <c r="H521" s="281">
        <v>2516.59</v>
      </c>
      <c r="I521" s="281">
        <v>2619.4299999999998</v>
      </c>
      <c r="J521" s="281">
        <v>2711.65</v>
      </c>
      <c r="K521" s="281">
        <v>2755.15</v>
      </c>
      <c r="L521" s="281">
        <v>2763.6</v>
      </c>
      <c r="M521" s="281">
        <v>2762.57</v>
      </c>
      <c r="N521" s="281">
        <v>2786.86</v>
      </c>
      <c r="O521" s="281">
        <v>2806.59</v>
      </c>
      <c r="P521" s="281">
        <v>2793.68</v>
      </c>
      <c r="Q521" s="281">
        <v>2836.01</v>
      </c>
      <c r="R521" s="281">
        <v>2828.07</v>
      </c>
      <c r="S521" s="281">
        <v>2885.75</v>
      </c>
      <c r="T521" s="281">
        <v>2936.76</v>
      </c>
      <c r="U521" s="281">
        <v>2700.37</v>
      </c>
      <c r="V521" s="281">
        <v>2702.82</v>
      </c>
      <c r="W521" s="281">
        <v>2613.2800000000002</v>
      </c>
      <c r="X521" s="281">
        <v>2490.0300000000002</v>
      </c>
      <c r="Y521" s="281">
        <v>2400.86</v>
      </c>
    </row>
    <row r="522" spans="1:25">
      <c r="A522" s="256">
        <v>6</v>
      </c>
      <c r="B522" s="281">
        <v>2336.0100000000002</v>
      </c>
      <c r="C522" s="281">
        <v>2324.1999999999998</v>
      </c>
      <c r="D522" s="281">
        <v>2302.83</v>
      </c>
      <c r="E522" s="281">
        <v>2305.84</v>
      </c>
      <c r="F522" s="281">
        <v>2281.12</v>
      </c>
      <c r="G522" s="281">
        <v>2500.94</v>
      </c>
      <c r="H522" s="281">
        <v>2566.39</v>
      </c>
      <c r="I522" s="281">
        <v>2674.38</v>
      </c>
      <c r="J522" s="281">
        <v>2880.44</v>
      </c>
      <c r="K522" s="281">
        <v>2986.54</v>
      </c>
      <c r="L522" s="281">
        <v>3001.9</v>
      </c>
      <c r="M522" s="281">
        <v>2975.64</v>
      </c>
      <c r="N522" s="281">
        <v>2975.25</v>
      </c>
      <c r="O522" s="281">
        <v>2973.21</v>
      </c>
      <c r="P522" s="281">
        <v>2971.8</v>
      </c>
      <c r="Q522" s="281">
        <v>2941.52</v>
      </c>
      <c r="R522" s="281">
        <v>2911.72</v>
      </c>
      <c r="S522" s="281">
        <v>2914.89</v>
      </c>
      <c r="T522" s="281">
        <v>2894.62</v>
      </c>
      <c r="U522" s="281">
        <v>2728.56</v>
      </c>
      <c r="V522" s="281">
        <v>2697.3</v>
      </c>
      <c r="W522" s="281">
        <v>2577.85</v>
      </c>
      <c r="X522" s="281">
        <v>2375.4899999999998</v>
      </c>
      <c r="Y522" s="281">
        <v>2347.14</v>
      </c>
    </row>
    <row r="523" spans="1:25">
      <c r="A523" s="256">
        <v>7</v>
      </c>
      <c r="B523" s="281">
        <v>2346.79</v>
      </c>
      <c r="C523" s="281">
        <v>2332.67</v>
      </c>
      <c r="D523" s="281">
        <v>2321.94</v>
      </c>
      <c r="E523" s="281">
        <v>2299.83</v>
      </c>
      <c r="F523" s="281">
        <v>2290.7199999999998</v>
      </c>
      <c r="G523" s="281">
        <v>2372.4</v>
      </c>
      <c r="H523" s="281">
        <v>2439.62</v>
      </c>
      <c r="I523" s="281">
        <v>2554.21</v>
      </c>
      <c r="J523" s="281">
        <v>2709.3</v>
      </c>
      <c r="K523" s="281">
        <v>2877.1</v>
      </c>
      <c r="L523" s="281">
        <v>2909.18</v>
      </c>
      <c r="M523" s="281">
        <v>2950.93</v>
      </c>
      <c r="N523" s="281">
        <v>2992.57</v>
      </c>
      <c r="O523" s="281">
        <v>3005.81</v>
      </c>
      <c r="P523" s="281">
        <v>3032.65</v>
      </c>
      <c r="Q523" s="281">
        <v>3043.43</v>
      </c>
      <c r="R523" s="281">
        <v>3042.39</v>
      </c>
      <c r="S523" s="281">
        <v>3003.81</v>
      </c>
      <c r="T523" s="281">
        <v>3033.78</v>
      </c>
      <c r="U523" s="281">
        <v>2775.49</v>
      </c>
      <c r="V523" s="281">
        <v>2758.15</v>
      </c>
      <c r="W523" s="281">
        <v>2577.23</v>
      </c>
      <c r="X523" s="281">
        <v>2437.3200000000002</v>
      </c>
      <c r="Y523" s="281">
        <v>2383.5300000000002</v>
      </c>
    </row>
    <row r="524" spans="1:25">
      <c r="A524" s="256">
        <v>8</v>
      </c>
      <c r="B524" s="281">
        <v>2300.09</v>
      </c>
      <c r="C524" s="281">
        <v>2295.21</v>
      </c>
      <c r="D524" s="281">
        <v>2289.37</v>
      </c>
      <c r="E524" s="281">
        <v>2283.08</v>
      </c>
      <c r="F524" s="281">
        <v>2280.56</v>
      </c>
      <c r="G524" s="281">
        <v>2417.2199999999998</v>
      </c>
      <c r="H524" s="281">
        <v>2488.58</v>
      </c>
      <c r="I524" s="281">
        <v>2621.46</v>
      </c>
      <c r="J524" s="281">
        <v>2694.87</v>
      </c>
      <c r="K524" s="281">
        <v>2822.33</v>
      </c>
      <c r="L524" s="281">
        <v>2858.21</v>
      </c>
      <c r="M524" s="281">
        <v>2854.22</v>
      </c>
      <c r="N524" s="281">
        <v>2891.69</v>
      </c>
      <c r="O524" s="281">
        <v>2882.1</v>
      </c>
      <c r="P524" s="281">
        <v>2877.15</v>
      </c>
      <c r="Q524" s="281">
        <v>2800.05</v>
      </c>
      <c r="R524" s="281">
        <v>2705.13</v>
      </c>
      <c r="S524" s="281">
        <v>2716.83</v>
      </c>
      <c r="T524" s="281">
        <v>2676.83</v>
      </c>
      <c r="U524" s="281">
        <v>2559.7800000000002</v>
      </c>
      <c r="V524" s="281">
        <v>2566.5700000000002</v>
      </c>
      <c r="W524" s="281">
        <v>2397.19</v>
      </c>
      <c r="X524" s="281">
        <v>2318.7600000000002</v>
      </c>
      <c r="Y524" s="281">
        <v>2298.83</v>
      </c>
    </row>
    <row r="525" spans="1:25">
      <c r="A525" s="256">
        <v>9</v>
      </c>
      <c r="B525" s="281">
        <v>2226.3200000000002</v>
      </c>
      <c r="C525" s="281">
        <v>2080.87</v>
      </c>
      <c r="D525" s="281">
        <v>2159.13</v>
      </c>
      <c r="E525" s="281">
        <v>2147.33</v>
      </c>
      <c r="F525" s="281">
        <v>2167.16</v>
      </c>
      <c r="G525" s="281">
        <v>2350.81</v>
      </c>
      <c r="H525" s="281">
        <v>2438.59</v>
      </c>
      <c r="I525" s="281">
        <v>2535.9699999999998</v>
      </c>
      <c r="J525" s="281">
        <v>2499.8200000000002</v>
      </c>
      <c r="K525" s="281">
        <v>2720.47</v>
      </c>
      <c r="L525" s="281">
        <v>2725.44</v>
      </c>
      <c r="M525" s="281">
        <v>2649.89</v>
      </c>
      <c r="N525" s="281">
        <v>2719.92</v>
      </c>
      <c r="O525" s="281">
        <v>2749.81</v>
      </c>
      <c r="P525" s="281">
        <v>2787.75</v>
      </c>
      <c r="Q525" s="281">
        <v>2802.22</v>
      </c>
      <c r="R525" s="281">
        <v>2698.57</v>
      </c>
      <c r="S525" s="281">
        <v>2704.81</v>
      </c>
      <c r="T525" s="281">
        <v>2660.71</v>
      </c>
      <c r="U525" s="281">
        <v>2526.6799999999998</v>
      </c>
      <c r="V525" s="281">
        <v>2495.41</v>
      </c>
      <c r="W525" s="281">
        <v>2388.0500000000002</v>
      </c>
      <c r="X525" s="281">
        <v>2320.66</v>
      </c>
      <c r="Y525" s="281">
        <v>2263.34</v>
      </c>
    </row>
    <row r="526" spans="1:25">
      <c r="A526" s="256">
        <v>10</v>
      </c>
      <c r="B526" s="281">
        <v>2294.98</v>
      </c>
      <c r="C526" s="281">
        <v>2284.12</v>
      </c>
      <c r="D526" s="281">
        <v>2270.84</v>
      </c>
      <c r="E526" s="281">
        <v>2271.65</v>
      </c>
      <c r="F526" s="281">
        <v>2259.69</v>
      </c>
      <c r="G526" s="281">
        <v>2326.7800000000002</v>
      </c>
      <c r="H526" s="281">
        <v>2387.14</v>
      </c>
      <c r="I526" s="281">
        <v>2520.36</v>
      </c>
      <c r="J526" s="281">
        <v>2615.9299999999998</v>
      </c>
      <c r="K526" s="281">
        <v>2741.44</v>
      </c>
      <c r="L526" s="281">
        <v>2749.7</v>
      </c>
      <c r="M526" s="281">
        <v>2743.97</v>
      </c>
      <c r="N526" s="281">
        <v>2757.99</v>
      </c>
      <c r="O526" s="281">
        <v>2808.12</v>
      </c>
      <c r="P526" s="281">
        <v>2815.51</v>
      </c>
      <c r="Q526" s="281">
        <v>2774.55</v>
      </c>
      <c r="R526" s="281">
        <v>2703.08</v>
      </c>
      <c r="S526" s="281">
        <v>2706.98</v>
      </c>
      <c r="T526" s="281">
        <v>2659.21</v>
      </c>
      <c r="U526" s="281">
        <v>2548.2600000000002</v>
      </c>
      <c r="V526" s="281">
        <v>2558.69</v>
      </c>
      <c r="W526" s="281">
        <v>2402.6799999999998</v>
      </c>
      <c r="X526" s="281">
        <v>2348.75</v>
      </c>
      <c r="Y526" s="281">
        <v>2328.64</v>
      </c>
    </row>
    <row r="527" spans="1:25">
      <c r="A527" s="256">
        <v>11</v>
      </c>
      <c r="B527" s="281">
        <v>2268.08</v>
      </c>
      <c r="C527" s="281">
        <v>2240.33</v>
      </c>
      <c r="D527" s="281">
        <v>2243.19</v>
      </c>
      <c r="E527" s="281">
        <v>2245.79</v>
      </c>
      <c r="F527" s="281">
        <v>2230.5</v>
      </c>
      <c r="G527" s="281">
        <v>2315.64</v>
      </c>
      <c r="H527" s="281">
        <v>2393.77</v>
      </c>
      <c r="I527" s="281">
        <v>2483.75</v>
      </c>
      <c r="J527" s="281">
        <v>2574.73</v>
      </c>
      <c r="K527" s="281">
        <v>2639.72</v>
      </c>
      <c r="L527" s="281">
        <v>2634.37</v>
      </c>
      <c r="M527" s="281">
        <v>2640.95</v>
      </c>
      <c r="N527" s="281">
        <v>2645.21</v>
      </c>
      <c r="O527" s="281">
        <v>2652.98</v>
      </c>
      <c r="P527" s="281">
        <v>2654.49</v>
      </c>
      <c r="Q527" s="281">
        <v>2683.91</v>
      </c>
      <c r="R527" s="281">
        <v>2617.83</v>
      </c>
      <c r="S527" s="281">
        <v>2625.53</v>
      </c>
      <c r="T527" s="281">
        <v>2624.45</v>
      </c>
      <c r="U527" s="281">
        <v>2493.67</v>
      </c>
      <c r="V527" s="281">
        <v>2448.7600000000002</v>
      </c>
      <c r="W527" s="281">
        <v>2353.83</v>
      </c>
      <c r="X527" s="281">
        <v>2302.31</v>
      </c>
      <c r="Y527" s="281">
        <v>2289.46</v>
      </c>
    </row>
    <row r="528" spans="1:25">
      <c r="A528" s="256">
        <v>12</v>
      </c>
      <c r="B528" s="281">
        <v>2348.4499999999998</v>
      </c>
      <c r="C528" s="281">
        <v>2333.8000000000002</v>
      </c>
      <c r="D528" s="281">
        <v>2336.79</v>
      </c>
      <c r="E528" s="281">
        <v>2291.7199999999998</v>
      </c>
      <c r="F528" s="281">
        <v>2325.79</v>
      </c>
      <c r="G528" s="281">
        <v>2397.85</v>
      </c>
      <c r="H528" s="281">
        <v>2475.71</v>
      </c>
      <c r="I528" s="281">
        <v>2599.5500000000002</v>
      </c>
      <c r="J528" s="281">
        <v>2661.62</v>
      </c>
      <c r="K528" s="281">
        <v>2735.46</v>
      </c>
      <c r="L528" s="281">
        <v>2740.18</v>
      </c>
      <c r="M528" s="281">
        <v>2773.73</v>
      </c>
      <c r="N528" s="281">
        <v>2768.09</v>
      </c>
      <c r="O528" s="281">
        <v>2804.96</v>
      </c>
      <c r="P528" s="281">
        <v>2806.33</v>
      </c>
      <c r="Q528" s="281">
        <v>2783.29</v>
      </c>
      <c r="R528" s="281">
        <v>2799.4</v>
      </c>
      <c r="S528" s="281">
        <v>2801.84</v>
      </c>
      <c r="T528" s="281">
        <v>2794.5</v>
      </c>
      <c r="U528" s="281">
        <v>2693.75</v>
      </c>
      <c r="V528" s="281">
        <v>2429.33</v>
      </c>
      <c r="W528" s="281">
        <v>2479.52</v>
      </c>
      <c r="X528" s="281">
        <v>2424.7399999999998</v>
      </c>
      <c r="Y528" s="281">
        <v>2400.52</v>
      </c>
    </row>
    <row r="529" spans="1:25">
      <c r="A529" s="256">
        <v>13</v>
      </c>
      <c r="B529" s="281">
        <v>2497.13</v>
      </c>
      <c r="C529" s="281">
        <v>2462.54</v>
      </c>
      <c r="D529" s="281">
        <v>2460.9899999999998</v>
      </c>
      <c r="E529" s="281">
        <v>2397.19</v>
      </c>
      <c r="F529" s="281">
        <v>2434.9499999999998</v>
      </c>
      <c r="G529" s="281">
        <v>2484.2600000000002</v>
      </c>
      <c r="H529" s="281">
        <v>2607.0100000000002</v>
      </c>
      <c r="I529" s="281">
        <v>2660.95</v>
      </c>
      <c r="J529" s="281">
        <v>2882.73</v>
      </c>
      <c r="K529" s="281">
        <v>2926.69</v>
      </c>
      <c r="L529" s="281">
        <v>2964.89</v>
      </c>
      <c r="M529" s="281">
        <v>2986.74</v>
      </c>
      <c r="N529" s="281">
        <v>2974.61</v>
      </c>
      <c r="O529" s="281">
        <v>2994.07</v>
      </c>
      <c r="P529" s="281">
        <v>2996.47</v>
      </c>
      <c r="Q529" s="281">
        <v>2982.47</v>
      </c>
      <c r="R529" s="281">
        <v>2977.87</v>
      </c>
      <c r="S529" s="281">
        <v>2953.43</v>
      </c>
      <c r="T529" s="281">
        <v>2885.68</v>
      </c>
      <c r="U529" s="281">
        <v>2701.57</v>
      </c>
      <c r="V529" s="281">
        <v>2556.8000000000002</v>
      </c>
      <c r="W529" s="281">
        <v>2582.69</v>
      </c>
      <c r="X529" s="281">
        <v>2539.35</v>
      </c>
      <c r="Y529" s="281">
        <v>2524.42</v>
      </c>
    </row>
    <row r="530" spans="1:25">
      <c r="A530" s="256">
        <v>14</v>
      </c>
      <c r="B530" s="281">
        <v>2438.6799999999998</v>
      </c>
      <c r="C530" s="281">
        <v>2406.48</v>
      </c>
      <c r="D530" s="281">
        <v>2411.6799999999998</v>
      </c>
      <c r="E530" s="281">
        <v>2336.4</v>
      </c>
      <c r="F530" s="281">
        <v>2357.83</v>
      </c>
      <c r="G530" s="281">
        <v>2408.73</v>
      </c>
      <c r="H530" s="281">
        <v>2540.39</v>
      </c>
      <c r="I530" s="281">
        <v>2666.52</v>
      </c>
      <c r="J530" s="281">
        <v>2678.4</v>
      </c>
      <c r="K530" s="281">
        <v>2766.25</v>
      </c>
      <c r="L530" s="281">
        <v>2886.53</v>
      </c>
      <c r="M530" s="281">
        <v>2873.06</v>
      </c>
      <c r="N530" s="281">
        <v>2890.07</v>
      </c>
      <c r="O530" s="281">
        <v>2906.35</v>
      </c>
      <c r="P530" s="281">
        <v>2906.54</v>
      </c>
      <c r="Q530" s="281">
        <v>2876.71</v>
      </c>
      <c r="R530" s="281">
        <v>2885.78</v>
      </c>
      <c r="S530" s="281">
        <v>2867.05</v>
      </c>
      <c r="T530" s="281">
        <v>2794.39</v>
      </c>
      <c r="U530" s="281">
        <v>2680.19</v>
      </c>
      <c r="V530" s="281">
        <v>2512.63</v>
      </c>
      <c r="W530" s="281">
        <v>2562.0500000000002</v>
      </c>
      <c r="X530" s="281">
        <v>2484.3200000000002</v>
      </c>
      <c r="Y530" s="281">
        <v>2474.83</v>
      </c>
    </row>
    <row r="531" spans="1:25">
      <c r="A531" s="256">
        <v>15</v>
      </c>
      <c r="B531" s="281">
        <v>2506.3000000000002</v>
      </c>
      <c r="C531" s="281">
        <v>2495.19</v>
      </c>
      <c r="D531" s="281">
        <v>2490.58</v>
      </c>
      <c r="E531" s="281">
        <v>2449.7399999999998</v>
      </c>
      <c r="F531" s="281">
        <v>2487.13</v>
      </c>
      <c r="G531" s="281">
        <v>2532.31</v>
      </c>
      <c r="H531" s="281">
        <v>2632.37</v>
      </c>
      <c r="I531" s="281">
        <v>2721.64</v>
      </c>
      <c r="J531" s="281">
        <v>2840.32</v>
      </c>
      <c r="K531" s="281">
        <v>2897.79</v>
      </c>
      <c r="L531" s="281">
        <v>2910.8</v>
      </c>
      <c r="M531" s="281">
        <v>2919.24</v>
      </c>
      <c r="N531" s="281">
        <v>2886.69</v>
      </c>
      <c r="O531" s="281">
        <v>2876.82</v>
      </c>
      <c r="P531" s="281">
        <v>2859.74</v>
      </c>
      <c r="Q531" s="281">
        <v>2838.04</v>
      </c>
      <c r="R531" s="281">
        <v>2798.62</v>
      </c>
      <c r="S531" s="281">
        <v>2791.79</v>
      </c>
      <c r="T531" s="281">
        <v>2723.21</v>
      </c>
      <c r="U531" s="281">
        <v>2611.61</v>
      </c>
      <c r="V531" s="281">
        <v>2528.5700000000002</v>
      </c>
      <c r="W531" s="281">
        <v>2565.88</v>
      </c>
      <c r="X531" s="281">
        <v>2534.9899999999998</v>
      </c>
      <c r="Y531" s="281">
        <v>2518.1799999999998</v>
      </c>
    </row>
    <row r="532" spans="1:25">
      <c r="A532" s="256">
        <v>16</v>
      </c>
      <c r="B532" s="281">
        <v>2401.13</v>
      </c>
      <c r="C532" s="281">
        <v>2386.25</v>
      </c>
      <c r="D532" s="281">
        <v>2385.1799999999998</v>
      </c>
      <c r="E532" s="281">
        <v>2302.0100000000002</v>
      </c>
      <c r="F532" s="281">
        <v>2365.41</v>
      </c>
      <c r="G532" s="281">
        <v>2466.64</v>
      </c>
      <c r="H532" s="281">
        <v>2620.4299999999998</v>
      </c>
      <c r="I532" s="281">
        <v>2661.62</v>
      </c>
      <c r="J532" s="281">
        <v>2701.22</v>
      </c>
      <c r="K532" s="281">
        <v>2759.07</v>
      </c>
      <c r="L532" s="281">
        <v>2790.51</v>
      </c>
      <c r="M532" s="281">
        <v>2758.33</v>
      </c>
      <c r="N532" s="281">
        <v>2756.18</v>
      </c>
      <c r="O532" s="281">
        <v>2762.33</v>
      </c>
      <c r="P532" s="281">
        <v>2798.46</v>
      </c>
      <c r="Q532" s="281">
        <v>2771.4</v>
      </c>
      <c r="R532" s="281">
        <v>2730.57</v>
      </c>
      <c r="S532" s="281">
        <v>2790.13</v>
      </c>
      <c r="T532" s="281">
        <v>2746.93</v>
      </c>
      <c r="U532" s="281">
        <v>2617.06</v>
      </c>
      <c r="V532" s="281">
        <v>2547.02</v>
      </c>
      <c r="W532" s="281">
        <v>2633.1</v>
      </c>
      <c r="X532" s="281">
        <v>2522.11</v>
      </c>
      <c r="Y532" s="281">
        <v>2423.5</v>
      </c>
    </row>
    <row r="533" spans="1:25">
      <c r="A533" s="256">
        <v>17</v>
      </c>
      <c r="B533" s="281">
        <v>2563.5100000000002</v>
      </c>
      <c r="C533" s="281">
        <v>2526.62</v>
      </c>
      <c r="D533" s="281">
        <v>2529.6</v>
      </c>
      <c r="E533" s="281">
        <v>2471.96</v>
      </c>
      <c r="F533" s="281">
        <v>2512.5300000000002</v>
      </c>
      <c r="G533" s="281">
        <v>2592.11</v>
      </c>
      <c r="H533" s="281">
        <v>2631.93</v>
      </c>
      <c r="I533" s="281">
        <v>2672.2</v>
      </c>
      <c r="J533" s="281">
        <v>2761.04</v>
      </c>
      <c r="K533" s="281">
        <v>2795.4</v>
      </c>
      <c r="L533" s="281">
        <v>2916.24</v>
      </c>
      <c r="M533" s="281">
        <v>2888.93</v>
      </c>
      <c r="N533" s="281">
        <v>2931.42</v>
      </c>
      <c r="O533" s="281">
        <v>2946.72</v>
      </c>
      <c r="P533" s="281">
        <v>2994</v>
      </c>
      <c r="Q533" s="281">
        <v>2891.57</v>
      </c>
      <c r="R533" s="281">
        <v>2809.22</v>
      </c>
      <c r="S533" s="281">
        <v>2812.22</v>
      </c>
      <c r="T533" s="281">
        <v>2831.39</v>
      </c>
      <c r="U533" s="281">
        <v>2700.5</v>
      </c>
      <c r="V533" s="281">
        <v>2626.3</v>
      </c>
      <c r="W533" s="281">
        <v>2672.45</v>
      </c>
      <c r="X533" s="281">
        <v>2585.0100000000002</v>
      </c>
      <c r="Y533" s="281">
        <v>2573.13</v>
      </c>
    </row>
    <row r="534" spans="1:25">
      <c r="A534" s="256">
        <v>18</v>
      </c>
      <c r="B534" s="281">
        <v>2489.16</v>
      </c>
      <c r="C534" s="281">
        <v>2478.85</v>
      </c>
      <c r="D534" s="281">
        <v>2469.38</v>
      </c>
      <c r="E534" s="281">
        <v>2426.2800000000002</v>
      </c>
      <c r="F534" s="281">
        <v>2460.67</v>
      </c>
      <c r="G534" s="281">
        <v>2508.14</v>
      </c>
      <c r="H534" s="281">
        <v>2541.06</v>
      </c>
      <c r="I534" s="281">
        <v>2606.13</v>
      </c>
      <c r="J534" s="281">
        <v>2607.1799999999998</v>
      </c>
      <c r="K534" s="281">
        <v>2605.63</v>
      </c>
      <c r="L534" s="281">
        <v>2597.0700000000002</v>
      </c>
      <c r="M534" s="281">
        <v>2609.64</v>
      </c>
      <c r="N534" s="281">
        <v>2610.66</v>
      </c>
      <c r="O534" s="281">
        <v>2636.08</v>
      </c>
      <c r="P534" s="281">
        <v>2677.87</v>
      </c>
      <c r="Q534" s="281">
        <v>2615.44</v>
      </c>
      <c r="R534" s="281">
        <v>2613.06</v>
      </c>
      <c r="S534" s="281">
        <v>2609.65</v>
      </c>
      <c r="T534" s="281">
        <v>2483.27</v>
      </c>
      <c r="U534" s="281">
        <v>2464.54</v>
      </c>
      <c r="V534" s="281">
        <v>2485.5</v>
      </c>
      <c r="W534" s="281">
        <v>2495.25</v>
      </c>
      <c r="X534" s="281">
        <v>2474.27</v>
      </c>
      <c r="Y534" s="281">
        <v>2433.58</v>
      </c>
    </row>
    <row r="535" spans="1:25">
      <c r="A535" s="256">
        <v>19</v>
      </c>
      <c r="B535" s="281">
        <v>2492.38</v>
      </c>
      <c r="C535" s="281">
        <v>2487.2600000000002</v>
      </c>
      <c r="D535" s="281">
        <v>2483.5700000000002</v>
      </c>
      <c r="E535" s="281">
        <v>2495.23</v>
      </c>
      <c r="F535" s="281">
        <v>2480.69</v>
      </c>
      <c r="G535" s="281">
        <v>2544.0700000000002</v>
      </c>
      <c r="H535" s="281">
        <v>2601.31</v>
      </c>
      <c r="I535" s="281">
        <v>2619.3000000000002</v>
      </c>
      <c r="J535" s="281">
        <v>2624.84</v>
      </c>
      <c r="K535" s="281">
        <v>2638.62</v>
      </c>
      <c r="L535" s="281">
        <v>2640.51</v>
      </c>
      <c r="M535" s="281">
        <v>2643.57</v>
      </c>
      <c r="N535" s="281">
        <v>2648.23</v>
      </c>
      <c r="O535" s="281">
        <v>2677.25</v>
      </c>
      <c r="P535" s="281">
        <v>2619.73</v>
      </c>
      <c r="Q535" s="281">
        <v>2616.66</v>
      </c>
      <c r="R535" s="281">
        <v>2622.8</v>
      </c>
      <c r="S535" s="281">
        <v>2547.0100000000002</v>
      </c>
      <c r="T535" s="281">
        <v>2574.34</v>
      </c>
      <c r="U535" s="281">
        <v>2679.34</v>
      </c>
      <c r="V535" s="281">
        <v>2631.71</v>
      </c>
      <c r="W535" s="281">
        <v>2565.9899999999998</v>
      </c>
      <c r="X535" s="281">
        <v>2554.84</v>
      </c>
      <c r="Y535" s="281">
        <v>2549.62</v>
      </c>
    </row>
    <row r="536" spans="1:25">
      <c r="A536" s="256">
        <v>20</v>
      </c>
      <c r="B536" s="281">
        <v>2581.9699999999998</v>
      </c>
      <c r="C536" s="281">
        <v>2566.48</v>
      </c>
      <c r="D536" s="281">
        <v>2562.2399999999998</v>
      </c>
      <c r="E536" s="281">
        <v>2562.64</v>
      </c>
      <c r="F536" s="281">
        <v>2547.5</v>
      </c>
      <c r="G536" s="281">
        <v>2598.2600000000002</v>
      </c>
      <c r="H536" s="281">
        <v>2655.12</v>
      </c>
      <c r="I536" s="281">
        <v>2716.37</v>
      </c>
      <c r="J536" s="281">
        <v>2875.24</v>
      </c>
      <c r="K536" s="281">
        <v>2884.4</v>
      </c>
      <c r="L536" s="281">
        <v>2891.23</v>
      </c>
      <c r="M536" s="281">
        <v>2863.92</v>
      </c>
      <c r="N536" s="281">
        <v>2855.94</v>
      </c>
      <c r="O536" s="281">
        <v>2872.14</v>
      </c>
      <c r="P536" s="281">
        <v>2871.51</v>
      </c>
      <c r="Q536" s="281">
        <v>2866.4</v>
      </c>
      <c r="R536" s="281">
        <v>2865.43</v>
      </c>
      <c r="S536" s="281">
        <v>2866</v>
      </c>
      <c r="T536" s="281">
        <v>2858.91</v>
      </c>
      <c r="U536" s="281">
        <v>2896.46</v>
      </c>
      <c r="V536" s="281">
        <v>2743.9</v>
      </c>
      <c r="W536" s="281">
        <v>2691.76</v>
      </c>
      <c r="X536" s="281">
        <v>2647.21</v>
      </c>
      <c r="Y536" s="281">
        <v>2615.25</v>
      </c>
    </row>
    <row r="537" spans="1:25">
      <c r="A537" s="256">
        <v>21</v>
      </c>
      <c r="B537" s="281">
        <v>2725.65</v>
      </c>
      <c r="C537" s="281">
        <v>2698.17</v>
      </c>
      <c r="D537" s="281">
        <v>2655.24</v>
      </c>
      <c r="E537" s="281">
        <v>2695.51</v>
      </c>
      <c r="F537" s="281">
        <v>2668.37</v>
      </c>
      <c r="G537" s="281">
        <v>3030.15</v>
      </c>
      <c r="H537" s="281">
        <v>2772.75</v>
      </c>
      <c r="I537" s="281">
        <v>2873.64</v>
      </c>
      <c r="J537" s="281">
        <v>3203.26</v>
      </c>
      <c r="K537" s="281">
        <v>3311.14</v>
      </c>
      <c r="L537" s="281">
        <v>3313.85</v>
      </c>
      <c r="M537" s="281">
        <v>3395.34</v>
      </c>
      <c r="N537" s="281">
        <v>3264.83</v>
      </c>
      <c r="O537" s="281">
        <v>3259.15</v>
      </c>
      <c r="P537" s="281">
        <v>3257.9</v>
      </c>
      <c r="Q537" s="281">
        <v>3251.9</v>
      </c>
      <c r="R537" s="281">
        <v>3378.48</v>
      </c>
      <c r="S537" s="281">
        <v>3333.21</v>
      </c>
      <c r="T537" s="281">
        <v>3246.24</v>
      </c>
      <c r="U537" s="281">
        <v>3265.38</v>
      </c>
      <c r="V537" s="281">
        <v>2968.39</v>
      </c>
      <c r="W537" s="281">
        <v>2798.93</v>
      </c>
      <c r="X537" s="281">
        <v>2736.71</v>
      </c>
      <c r="Y537" s="281">
        <v>2721.9</v>
      </c>
    </row>
    <row r="538" spans="1:25">
      <c r="A538" s="256">
        <v>22</v>
      </c>
      <c r="B538" s="281">
        <v>2723.2</v>
      </c>
      <c r="C538" s="281">
        <v>2709.35</v>
      </c>
      <c r="D538" s="281">
        <v>2694.36</v>
      </c>
      <c r="E538" s="281">
        <v>2699.84</v>
      </c>
      <c r="F538" s="281">
        <v>2682.43</v>
      </c>
      <c r="G538" s="281">
        <v>2744.17</v>
      </c>
      <c r="H538" s="281">
        <v>2825.12</v>
      </c>
      <c r="I538" s="281">
        <v>2917.82</v>
      </c>
      <c r="J538" s="281">
        <v>2969.92</v>
      </c>
      <c r="K538" s="281">
        <v>2973.68</v>
      </c>
      <c r="L538" s="281">
        <v>3040.1</v>
      </c>
      <c r="M538" s="281">
        <v>3038.96</v>
      </c>
      <c r="N538" s="281">
        <v>2972.05</v>
      </c>
      <c r="O538" s="281">
        <v>2970.64</v>
      </c>
      <c r="P538" s="281">
        <v>3021.6</v>
      </c>
      <c r="Q538" s="281">
        <v>2968.13</v>
      </c>
      <c r="R538" s="281">
        <v>2979.16</v>
      </c>
      <c r="S538" s="281">
        <v>3027.28</v>
      </c>
      <c r="T538" s="281">
        <v>2960.54</v>
      </c>
      <c r="U538" s="281">
        <v>2963.98</v>
      </c>
      <c r="V538" s="281">
        <v>2799.04</v>
      </c>
      <c r="W538" s="281">
        <v>2724.11</v>
      </c>
      <c r="X538" s="281">
        <v>2688.5</v>
      </c>
      <c r="Y538" s="281">
        <v>2662.62</v>
      </c>
    </row>
    <row r="539" spans="1:25">
      <c r="A539" s="256">
        <v>23</v>
      </c>
      <c r="B539" s="281">
        <v>2510.0700000000002</v>
      </c>
      <c r="C539" s="281">
        <v>2503</v>
      </c>
      <c r="D539" s="281">
        <v>2509.2199999999998</v>
      </c>
      <c r="E539" s="281">
        <v>2531.62</v>
      </c>
      <c r="F539" s="281">
        <v>2526.44</v>
      </c>
      <c r="G539" s="281">
        <v>2570.86</v>
      </c>
      <c r="H539" s="281">
        <v>2590.23</v>
      </c>
      <c r="I539" s="281">
        <v>2676.45</v>
      </c>
      <c r="J539" s="281">
        <v>2702.84</v>
      </c>
      <c r="K539" s="281">
        <v>2737.39</v>
      </c>
      <c r="L539" s="281">
        <v>2743.99</v>
      </c>
      <c r="M539" s="281">
        <v>2797.23</v>
      </c>
      <c r="N539" s="281">
        <v>2804.83</v>
      </c>
      <c r="O539" s="281">
        <v>2780.58</v>
      </c>
      <c r="P539" s="281">
        <v>2759.69</v>
      </c>
      <c r="Q539" s="281">
        <v>2754.25</v>
      </c>
      <c r="R539" s="281">
        <v>2798.74</v>
      </c>
      <c r="S539" s="281">
        <v>2831.93</v>
      </c>
      <c r="T539" s="281">
        <v>2838.19</v>
      </c>
      <c r="U539" s="281">
        <v>3049.92</v>
      </c>
      <c r="V539" s="281">
        <v>2742.59</v>
      </c>
      <c r="W539" s="281">
        <v>2633.98</v>
      </c>
      <c r="X539" s="281">
        <v>2592.46</v>
      </c>
      <c r="Y539" s="281">
        <v>2580.6999999999998</v>
      </c>
    </row>
    <row r="540" spans="1:25">
      <c r="A540" s="256">
        <v>24</v>
      </c>
      <c r="B540" s="281">
        <v>2499.8200000000002</v>
      </c>
      <c r="C540" s="281">
        <v>2457.77</v>
      </c>
      <c r="D540" s="281">
        <v>2459.0300000000002</v>
      </c>
      <c r="E540" s="281">
        <v>2495.34</v>
      </c>
      <c r="F540" s="281">
        <v>2485.1</v>
      </c>
      <c r="G540" s="281">
        <v>2535.61</v>
      </c>
      <c r="H540" s="281">
        <v>2622</v>
      </c>
      <c r="I540" s="281">
        <v>2715.29</v>
      </c>
      <c r="J540" s="281">
        <v>2795.51</v>
      </c>
      <c r="K540" s="281">
        <v>2915.59</v>
      </c>
      <c r="L540" s="281">
        <v>2766.96</v>
      </c>
      <c r="M540" s="281">
        <v>2818.39</v>
      </c>
      <c r="N540" s="281">
        <v>2905.08</v>
      </c>
      <c r="O540" s="281">
        <v>3002.2</v>
      </c>
      <c r="P540" s="281">
        <v>3064.21</v>
      </c>
      <c r="Q540" s="281">
        <v>3031.33</v>
      </c>
      <c r="R540" s="281">
        <v>2989.62</v>
      </c>
      <c r="S540" s="281">
        <v>3144.73</v>
      </c>
      <c r="T540" s="281">
        <v>2930.19</v>
      </c>
      <c r="U540" s="281">
        <v>3012.71</v>
      </c>
      <c r="V540" s="281">
        <v>2699.75</v>
      </c>
      <c r="W540" s="281">
        <v>2561.31</v>
      </c>
      <c r="X540" s="281">
        <v>2527.48</v>
      </c>
      <c r="Y540" s="281">
        <v>2517.5500000000002</v>
      </c>
    </row>
    <row r="541" spans="1:25">
      <c r="A541" s="256">
        <v>25</v>
      </c>
      <c r="B541" s="281">
        <v>2420.4699999999998</v>
      </c>
      <c r="C541" s="281">
        <v>2382.27</v>
      </c>
      <c r="D541" s="281">
        <v>2430.59</v>
      </c>
      <c r="E541" s="281">
        <v>2461.34</v>
      </c>
      <c r="F541" s="281">
        <v>2461.11</v>
      </c>
      <c r="G541" s="281">
        <v>2489.84</v>
      </c>
      <c r="H541" s="281">
        <v>2550.4</v>
      </c>
      <c r="I541" s="281">
        <v>2638.12</v>
      </c>
      <c r="J541" s="281">
        <v>2663.59</v>
      </c>
      <c r="K541" s="281">
        <v>2730.18</v>
      </c>
      <c r="L541" s="281">
        <v>2729.59</v>
      </c>
      <c r="M541" s="281">
        <v>2725.47</v>
      </c>
      <c r="N541" s="281">
        <v>2702.08</v>
      </c>
      <c r="O541" s="281">
        <v>2704.02</v>
      </c>
      <c r="P541" s="281">
        <v>2697.5</v>
      </c>
      <c r="Q541" s="281">
        <v>2656.51</v>
      </c>
      <c r="R541" s="281">
        <v>2714.35</v>
      </c>
      <c r="S541" s="281">
        <v>2906.35</v>
      </c>
      <c r="T541" s="281">
        <v>3139.78</v>
      </c>
      <c r="U541" s="281">
        <v>2789.48</v>
      </c>
      <c r="V541" s="281">
        <v>2578.7399999999998</v>
      </c>
      <c r="W541" s="281">
        <v>2522.79</v>
      </c>
      <c r="X541" s="281">
        <v>2493.98</v>
      </c>
      <c r="Y541" s="281">
        <v>2466.67</v>
      </c>
    </row>
    <row r="542" spans="1:25">
      <c r="A542" s="256">
        <v>26</v>
      </c>
      <c r="B542" s="281">
        <v>2404.4</v>
      </c>
      <c r="C542" s="281">
        <v>2365.09</v>
      </c>
      <c r="D542" s="281">
        <v>2399.38</v>
      </c>
      <c r="E542" s="281">
        <v>2352.83</v>
      </c>
      <c r="F542" s="281">
        <v>2340.7399999999998</v>
      </c>
      <c r="G542" s="281">
        <v>2444.87</v>
      </c>
      <c r="H542" s="281">
        <v>2536.56</v>
      </c>
      <c r="I542" s="281">
        <v>2656.01</v>
      </c>
      <c r="J542" s="281">
        <v>2734.35</v>
      </c>
      <c r="K542" s="281">
        <v>2739.85</v>
      </c>
      <c r="L542" s="281">
        <v>2742.24</v>
      </c>
      <c r="M542" s="281">
        <v>2733.09</v>
      </c>
      <c r="N542" s="281">
        <v>2732.49</v>
      </c>
      <c r="O542" s="281">
        <v>2626.57</v>
      </c>
      <c r="P542" s="281">
        <v>2650.44</v>
      </c>
      <c r="Q542" s="281">
        <v>2556.5100000000002</v>
      </c>
      <c r="R542" s="281">
        <v>2533.5700000000002</v>
      </c>
      <c r="S542" s="281">
        <v>2535.5700000000002</v>
      </c>
      <c r="T542" s="281">
        <v>2712.73</v>
      </c>
      <c r="U542" s="281">
        <v>2757.03</v>
      </c>
      <c r="V542" s="281">
        <v>2685.14</v>
      </c>
      <c r="W542" s="281">
        <v>2564.5</v>
      </c>
      <c r="X542" s="281">
        <v>2501.42</v>
      </c>
      <c r="Y542" s="281">
        <v>2447.5</v>
      </c>
    </row>
    <row r="543" spans="1:25">
      <c r="A543" s="256">
        <v>27</v>
      </c>
      <c r="B543" s="281">
        <v>2476.85</v>
      </c>
      <c r="C543" s="281">
        <v>2424.42</v>
      </c>
      <c r="D543" s="281">
        <v>2425.14</v>
      </c>
      <c r="E543" s="281">
        <v>2413.84</v>
      </c>
      <c r="F543" s="281">
        <v>2401.36</v>
      </c>
      <c r="G543" s="281">
        <v>2522.7399999999998</v>
      </c>
      <c r="H543" s="281">
        <v>2565.83</v>
      </c>
      <c r="I543" s="281">
        <v>2656.77</v>
      </c>
      <c r="J543" s="281">
        <v>2714.28</v>
      </c>
      <c r="K543" s="281">
        <v>2929.74</v>
      </c>
      <c r="L543" s="281">
        <v>2929.93</v>
      </c>
      <c r="M543" s="281">
        <v>2927.64</v>
      </c>
      <c r="N543" s="281">
        <v>2828.48</v>
      </c>
      <c r="O543" s="281">
        <v>2741.57</v>
      </c>
      <c r="P543" s="281">
        <v>2635.12</v>
      </c>
      <c r="Q543" s="281">
        <v>2616.9499999999998</v>
      </c>
      <c r="R543" s="281">
        <v>2592.65</v>
      </c>
      <c r="S543" s="281">
        <v>2596.98</v>
      </c>
      <c r="T543" s="281">
        <v>3017.1</v>
      </c>
      <c r="U543" s="281">
        <v>3070.93</v>
      </c>
      <c r="V543" s="281">
        <v>2789.88</v>
      </c>
      <c r="W543" s="281">
        <v>2738.03</v>
      </c>
      <c r="X543" s="281">
        <v>2535.9</v>
      </c>
      <c r="Y543" s="281">
        <v>2531.75</v>
      </c>
    </row>
    <row r="544" spans="1:25">
      <c r="A544" s="256">
        <v>28</v>
      </c>
      <c r="B544" s="281">
        <v>2493.0100000000002</v>
      </c>
      <c r="C544" s="281">
        <v>2444.48</v>
      </c>
      <c r="D544" s="281">
        <v>2421.13</v>
      </c>
      <c r="E544" s="281">
        <v>2289.0500000000002</v>
      </c>
      <c r="F544" s="281">
        <v>2282.0300000000002</v>
      </c>
      <c r="G544" s="281">
        <v>2400.15</v>
      </c>
      <c r="H544" s="281">
        <v>2521</v>
      </c>
      <c r="I544" s="281">
        <v>2605.6999999999998</v>
      </c>
      <c r="J544" s="281">
        <v>2692.1</v>
      </c>
      <c r="K544" s="281">
        <v>2916.72</v>
      </c>
      <c r="L544" s="281">
        <v>3062.67</v>
      </c>
      <c r="M544" s="281">
        <v>3057.74</v>
      </c>
      <c r="N544" s="281">
        <v>3065.35</v>
      </c>
      <c r="O544" s="281">
        <v>3065.28</v>
      </c>
      <c r="P544" s="281">
        <v>3087.27</v>
      </c>
      <c r="Q544" s="281">
        <v>3005.85</v>
      </c>
      <c r="R544" s="281">
        <v>2760.99</v>
      </c>
      <c r="S544" s="281">
        <v>2768.54</v>
      </c>
      <c r="T544" s="281">
        <v>3280.34</v>
      </c>
      <c r="U544" s="281">
        <v>3353.6</v>
      </c>
      <c r="V544" s="281">
        <v>3038.73</v>
      </c>
      <c r="W544" s="281">
        <v>2798.23</v>
      </c>
      <c r="X544" s="281">
        <v>2663.54</v>
      </c>
      <c r="Y544" s="281">
        <v>2544.5500000000002</v>
      </c>
    </row>
    <row r="545" spans="1:25">
      <c r="A545" s="256">
        <v>29</v>
      </c>
      <c r="B545" s="281">
        <v>2438.0100000000002</v>
      </c>
      <c r="C545" s="281">
        <v>2395.25</v>
      </c>
      <c r="D545" s="281">
        <v>2394.71</v>
      </c>
      <c r="E545" s="281">
        <v>2314.9299999999998</v>
      </c>
      <c r="F545" s="281">
        <v>2297.9899999999998</v>
      </c>
      <c r="G545" s="281">
        <v>2477.34</v>
      </c>
      <c r="H545" s="281">
        <v>2589.4</v>
      </c>
      <c r="I545" s="281">
        <v>2726.08</v>
      </c>
      <c r="J545" s="281">
        <v>2900.57</v>
      </c>
      <c r="K545" s="281">
        <v>2917.88</v>
      </c>
      <c r="L545" s="281">
        <v>2794.45</v>
      </c>
      <c r="M545" s="281">
        <v>2798.38</v>
      </c>
      <c r="N545" s="281">
        <v>2810.53</v>
      </c>
      <c r="O545" s="281">
        <v>2721.59</v>
      </c>
      <c r="P545" s="281">
        <v>2613.9</v>
      </c>
      <c r="Q545" s="281">
        <v>2626.6</v>
      </c>
      <c r="R545" s="281">
        <v>2589.31</v>
      </c>
      <c r="S545" s="281">
        <v>2579.5700000000002</v>
      </c>
      <c r="T545" s="281">
        <v>2784.14</v>
      </c>
      <c r="U545" s="281">
        <v>2805.91</v>
      </c>
      <c r="V545" s="281">
        <v>2671.7</v>
      </c>
      <c r="W545" s="281">
        <v>2533.36</v>
      </c>
      <c r="X545" s="281">
        <v>2484.1999999999998</v>
      </c>
      <c r="Y545" s="281">
        <v>2402.3200000000002</v>
      </c>
    </row>
    <row r="546" spans="1:25">
      <c r="A546" s="256">
        <v>30</v>
      </c>
      <c r="B546" s="281">
        <v>2101.1999999999998</v>
      </c>
      <c r="C546" s="281">
        <v>2088.06</v>
      </c>
      <c r="D546" s="281">
        <v>2167.7199999999998</v>
      </c>
      <c r="E546" s="281">
        <v>2063.89</v>
      </c>
      <c r="F546" s="281">
        <v>2235.2399999999998</v>
      </c>
      <c r="G546" s="281">
        <v>2408.64</v>
      </c>
      <c r="H546" s="281">
        <v>2532.66</v>
      </c>
      <c r="I546" s="281">
        <v>2639.27</v>
      </c>
      <c r="J546" s="281">
        <v>2717.35</v>
      </c>
      <c r="K546" s="281">
        <v>2723.96</v>
      </c>
      <c r="L546" s="281">
        <v>2951.56</v>
      </c>
      <c r="M546" s="281">
        <v>2798.58</v>
      </c>
      <c r="N546" s="281">
        <v>2946.32</v>
      </c>
      <c r="O546" s="281">
        <v>2978.64</v>
      </c>
      <c r="P546" s="281">
        <v>2776.81</v>
      </c>
      <c r="Q546" s="281">
        <v>2744.36</v>
      </c>
      <c r="R546" s="281">
        <v>2752.61</v>
      </c>
      <c r="S546" s="281">
        <v>2734.97</v>
      </c>
      <c r="T546" s="281">
        <v>2737.79</v>
      </c>
      <c r="U546" s="281">
        <v>2949.42</v>
      </c>
      <c r="V546" s="281">
        <v>2964.59</v>
      </c>
      <c r="W546" s="281">
        <v>2722.76</v>
      </c>
      <c r="X546" s="281">
        <v>2578.77</v>
      </c>
      <c r="Y546" s="281">
        <v>2397.06</v>
      </c>
    </row>
    <row r="547" spans="1:25">
      <c r="A547" s="256">
        <v>31</v>
      </c>
      <c r="B547" s="281">
        <v>2320.5300000000002</v>
      </c>
      <c r="C547" s="281">
        <v>2274.02</v>
      </c>
      <c r="D547" s="281">
        <v>2281.69</v>
      </c>
      <c r="E547" s="281">
        <v>2301.31</v>
      </c>
      <c r="F547" s="281">
        <v>2285.25</v>
      </c>
      <c r="G547" s="281">
        <v>2365.69</v>
      </c>
      <c r="H547" s="281">
        <v>2466.7199999999998</v>
      </c>
      <c r="I547" s="281">
        <v>2587.56</v>
      </c>
      <c r="J547" s="281">
        <v>2681.38</v>
      </c>
      <c r="K547" s="281">
        <v>2762.14</v>
      </c>
      <c r="L547" s="281">
        <v>2737.09</v>
      </c>
      <c r="M547" s="281">
        <v>2800.29</v>
      </c>
      <c r="N547" s="281">
        <v>2757.17</v>
      </c>
      <c r="O547" s="281">
        <v>2796.5</v>
      </c>
      <c r="P547" s="281">
        <v>2757.94</v>
      </c>
      <c r="Q547" s="281">
        <v>2603.4</v>
      </c>
      <c r="R547" s="281">
        <v>2562.4899999999998</v>
      </c>
      <c r="S547" s="281">
        <v>2798.19</v>
      </c>
      <c r="T547" s="281">
        <v>3157.31</v>
      </c>
      <c r="U547" s="281">
        <v>2752.54</v>
      </c>
      <c r="V547" s="281">
        <v>2642.66</v>
      </c>
      <c r="W547" s="281">
        <v>2510.6</v>
      </c>
      <c r="X547" s="281">
        <v>2453.21</v>
      </c>
      <c r="Y547" s="281">
        <v>2352.11</v>
      </c>
    </row>
    <row r="549" spans="1:25">
      <c r="A549" s="459" t="s">
        <v>212</v>
      </c>
      <c r="B549" s="491" t="s">
        <v>215</v>
      </c>
      <c r="C549" s="491"/>
      <c r="D549" s="491"/>
      <c r="E549" s="491"/>
      <c r="F549" s="491"/>
      <c r="G549" s="491"/>
      <c r="H549" s="491"/>
      <c r="I549" s="491"/>
      <c r="J549" s="491"/>
      <c r="K549" s="491"/>
      <c r="L549" s="491"/>
      <c r="M549" s="491"/>
      <c r="N549" s="491"/>
      <c r="O549" s="491"/>
      <c r="P549" s="491"/>
      <c r="Q549" s="491"/>
      <c r="R549" s="491"/>
      <c r="S549" s="491"/>
      <c r="T549" s="491"/>
      <c r="U549" s="491"/>
      <c r="V549" s="491"/>
      <c r="W549" s="491"/>
      <c r="X549" s="491"/>
      <c r="Y549" s="491"/>
    </row>
    <row r="550" spans="1:25" ht="30">
      <c r="A550" s="459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3189.83</v>
      </c>
      <c r="C551" s="281">
        <v>3189.94</v>
      </c>
      <c r="D551" s="281">
        <v>3187.85</v>
      </c>
      <c r="E551" s="281">
        <v>3240.44</v>
      </c>
      <c r="F551" s="281">
        <v>3329.24</v>
      </c>
      <c r="G551" s="281">
        <v>3414.47</v>
      </c>
      <c r="H551" s="281">
        <v>3588.9</v>
      </c>
      <c r="I551" s="281">
        <v>3709.95</v>
      </c>
      <c r="J551" s="281">
        <v>3812.83</v>
      </c>
      <c r="K551" s="281">
        <v>3811.23</v>
      </c>
      <c r="L551" s="281">
        <v>3812.14</v>
      </c>
      <c r="M551" s="281">
        <v>3993.59</v>
      </c>
      <c r="N551" s="281">
        <v>3993.11</v>
      </c>
      <c r="O551" s="281">
        <v>3991.01</v>
      </c>
      <c r="P551" s="281">
        <v>3970.34</v>
      </c>
      <c r="Q551" s="281">
        <v>3956.75</v>
      </c>
      <c r="R551" s="281">
        <v>3945.4</v>
      </c>
      <c r="S551" s="281">
        <v>3970.44</v>
      </c>
      <c r="T551" s="281">
        <v>3856.71</v>
      </c>
      <c r="U551" s="281">
        <v>3730.1</v>
      </c>
      <c r="V551" s="281">
        <v>3554.48</v>
      </c>
      <c r="W551" s="281">
        <v>3433.85</v>
      </c>
      <c r="X551" s="281">
        <v>3379.58</v>
      </c>
      <c r="Y551" s="281">
        <v>3190.74</v>
      </c>
    </row>
    <row r="552" spans="1:25">
      <c r="A552" s="256">
        <v>2</v>
      </c>
      <c r="B552" s="281">
        <v>3147.07</v>
      </c>
      <c r="C552" s="281">
        <v>3111.01</v>
      </c>
      <c r="D552" s="281">
        <v>3112.78</v>
      </c>
      <c r="E552" s="281">
        <v>3114.99</v>
      </c>
      <c r="F552" s="281">
        <v>3161.77</v>
      </c>
      <c r="G552" s="281">
        <v>3160.86</v>
      </c>
      <c r="H552" s="281">
        <v>3435.21</v>
      </c>
      <c r="I552" s="281">
        <v>3584.3</v>
      </c>
      <c r="J552" s="281">
        <v>3684.58</v>
      </c>
      <c r="K552" s="281">
        <v>3733.94</v>
      </c>
      <c r="L552" s="281">
        <v>3734.85</v>
      </c>
      <c r="M552" s="281">
        <v>3939.78</v>
      </c>
      <c r="N552" s="281">
        <v>3979.76</v>
      </c>
      <c r="O552" s="281">
        <v>3971.73</v>
      </c>
      <c r="P552" s="281">
        <v>3966.61</v>
      </c>
      <c r="Q552" s="281">
        <v>3957.72</v>
      </c>
      <c r="R552" s="281">
        <v>4053.51</v>
      </c>
      <c r="S552" s="281">
        <v>4057.57</v>
      </c>
      <c r="T552" s="281">
        <v>3944.87</v>
      </c>
      <c r="U552" s="281">
        <v>3794.05</v>
      </c>
      <c r="V552" s="281">
        <v>3774.83</v>
      </c>
      <c r="W552" s="281">
        <v>3641.89</v>
      </c>
      <c r="X552" s="281">
        <v>3542.36</v>
      </c>
      <c r="Y552" s="281">
        <v>3325.97</v>
      </c>
    </row>
    <row r="553" spans="1:25">
      <c r="A553" s="256">
        <v>3</v>
      </c>
      <c r="B553" s="281">
        <v>3431.37</v>
      </c>
      <c r="C553" s="281">
        <v>3422.48</v>
      </c>
      <c r="D553" s="281">
        <v>3415.11</v>
      </c>
      <c r="E553" s="281">
        <v>3413.11</v>
      </c>
      <c r="F553" s="281">
        <v>3394.21</v>
      </c>
      <c r="G553" s="281">
        <v>3445.22</v>
      </c>
      <c r="H553" s="281">
        <v>3490.5</v>
      </c>
      <c r="I553" s="281">
        <v>3673.54</v>
      </c>
      <c r="J553" s="281">
        <v>3734.49</v>
      </c>
      <c r="K553" s="281">
        <v>3800.74</v>
      </c>
      <c r="L553" s="281">
        <v>3788.63</v>
      </c>
      <c r="M553" s="281">
        <v>3822.12</v>
      </c>
      <c r="N553" s="281">
        <v>3809.39</v>
      </c>
      <c r="O553" s="281">
        <v>3772.81</v>
      </c>
      <c r="P553" s="281">
        <v>3807.22</v>
      </c>
      <c r="Q553" s="281">
        <v>3800.45</v>
      </c>
      <c r="R553" s="281">
        <v>3774.05</v>
      </c>
      <c r="S553" s="281">
        <v>3760.93</v>
      </c>
      <c r="T553" s="281">
        <v>3748.38</v>
      </c>
      <c r="U553" s="281">
        <v>3690.43</v>
      </c>
      <c r="V553" s="281">
        <v>3685.35</v>
      </c>
      <c r="W553" s="281">
        <v>3569.84</v>
      </c>
      <c r="X553" s="281">
        <v>3488.75</v>
      </c>
      <c r="Y553" s="281">
        <v>3463.54</v>
      </c>
    </row>
    <row r="554" spans="1:25">
      <c r="A554" s="256">
        <v>4</v>
      </c>
      <c r="B554" s="281">
        <v>3407.3</v>
      </c>
      <c r="C554" s="281">
        <v>3396.17</v>
      </c>
      <c r="D554" s="281">
        <v>3393.83</v>
      </c>
      <c r="E554" s="281">
        <v>3396.78</v>
      </c>
      <c r="F554" s="281">
        <v>3388.16</v>
      </c>
      <c r="G554" s="281">
        <v>3457.83</v>
      </c>
      <c r="H554" s="281">
        <v>3557.67</v>
      </c>
      <c r="I554" s="281">
        <v>3728.32</v>
      </c>
      <c r="J554" s="281">
        <v>3811</v>
      </c>
      <c r="K554" s="281">
        <v>3884.34</v>
      </c>
      <c r="L554" s="281">
        <v>3830.74</v>
      </c>
      <c r="M554" s="281">
        <v>3958.84</v>
      </c>
      <c r="N554" s="281">
        <v>3954.6</v>
      </c>
      <c r="O554" s="281">
        <v>4025.76</v>
      </c>
      <c r="P554" s="281">
        <v>4031.94</v>
      </c>
      <c r="Q554" s="281">
        <v>3940.85</v>
      </c>
      <c r="R554" s="281">
        <v>3936.99</v>
      </c>
      <c r="S554" s="281">
        <v>4054.25</v>
      </c>
      <c r="T554" s="281">
        <v>3805.44</v>
      </c>
      <c r="U554" s="281">
        <v>3649.57</v>
      </c>
      <c r="V554" s="281">
        <v>3683.53</v>
      </c>
      <c r="W554" s="281">
        <v>3565.81</v>
      </c>
      <c r="X554" s="281">
        <v>3493.42</v>
      </c>
      <c r="Y554" s="281">
        <v>3443.17</v>
      </c>
    </row>
    <row r="555" spans="1:25">
      <c r="A555" s="256">
        <v>5</v>
      </c>
      <c r="B555" s="281">
        <v>3375.73</v>
      </c>
      <c r="C555" s="281">
        <v>3364.57</v>
      </c>
      <c r="D555" s="281">
        <v>3363.16</v>
      </c>
      <c r="E555" s="281">
        <v>3389.58</v>
      </c>
      <c r="F555" s="281">
        <v>3385.37</v>
      </c>
      <c r="G555" s="281">
        <v>3537.19</v>
      </c>
      <c r="H555" s="281">
        <v>3629.7</v>
      </c>
      <c r="I555" s="281">
        <v>3732.54</v>
      </c>
      <c r="J555" s="281">
        <v>3824.76</v>
      </c>
      <c r="K555" s="281">
        <v>3868.26</v>
      </c>
      <c r="L555" s="281">
        <v>3876.71</v>
      </c>
      <c r="M555" s="281">
        <v>3875.68</v>
      </c>
      <c r="N555" s="281">
        <v>3899.97</v>
      </c>
      <c r="O555" s="281">
        <v>3919.7</v>
      </c>
      <c r="P555" s="281">
        <v>3906.79</v>
      </c>
      <c r="Q555" s="281">
        <v>3949.12</v>
      </c>
      <c r="R555" s="281">
        <v>3941.18</v>
      </c>
      <c r="S555" s="281">
        <v>3998.86</v>
      </c>
      <c r="T555" s="281">
        <v>4049.87</v>
      </c>
      <c r="U555" s="281">
        <v>3813.48</v>
      </c>
      <c r="V555" s="281">
        <v>3815.93</v>
      </c>
      <c r="W555" s="281">
        <v>3726.39</v>
      </c>
      <c r="X555" s="281">
        <v>3603.14</v>
      </c>
      <c r="Y555" s="281">
        <v>3513.97</v>
      </c>
    </row>
    <row r="556" spans="1:25">
      <c r="A556" s="256">
        <v>6</v>
      </c>
      <c r="B556" s="281">
        <v>3449.12</v>
      </c>
      <c r="C556" s="281">
        <v>3437.31</v>
      </c>
      <c r="D556" s="281">
        <v>3415.94</v>
      </c>
      <c r="E556" s="281">
        <v>3418.95</v>
      </c>
      <c r="F556" s="281">
        <v>3394.23</v>
      </c>
      <c r="G556" s="281">
        <v>3614.05</v>
      </c>
      <c r="H556" s="281">
        <v>3679.5</v>
      </c>
      <c r="I556" s="281">
        <v>3787.49</v>
      </c>
      <c r="J556" s="281">
        <v>3993.55</v>
      </c>
      <c r="K556" s="281">
        <v>4099.6499999999996</v>
      </c>
      <c r="L556" s="281">
        <v>4115.01</v>
      </c>
      <c r="M556" s="281">
        <v>4088.75</v>
      </c>
      <c r="N556" s="281">
        <v>4088.36</v>
      </c>
      <c r="O556" s="281">
        <v>4086.32</v>
      </c>
      <c r="P556" s="281">
        <v>4084.91</v>
      </c>
      <c r="Q556" s="281">
        <v>4054.63</v>
      </c>
      <c r="R556" s="281">
        <v>4024.83</v>
      </c>
      <c r="S556" s="281">
        <v>4028</v>
      </c>
      <c r="T556" s="281">
        <v>4007.73</v>
      </c>
      <c r="U556" s="281">
        <v>3841.67</v>
      </c>
      <c r="V556" s="281">
        <v>3810.41</v>
      </c>
      <c r="W556" s="281">
        <v>3690.96</v>
      </c>
      <c r="X556" s="281">
        <v>3488.6</v>
      </c>
      <c r="Y556" s="281">
        <v>3460.25</v>
      </c>
    </row>
    <row r="557" spans="1:25">
      <c r="A557" s="256">
        <v>7</v>
      </c>
      <c r="B557" s="281">
        <v>3459.9</v>
      </c>
      <c r="C557" s="281">
        <v>3445.78</v>
      </c>
      <c r="D557" s="281">
        <v>3435.05</v>
      </c>
      <c r="E557" s="281">
        <v>3412.94</v>
      </c>
      <c r="F557" s="281">
        <v>3403.83</v>
      </c>
      <c r="G557" s="281">
        <v>3485.51</v>
      </c>
      <c r="H557" s="281">
        <v>3552.73</v>
      </c>
      <c r="I557" s="281">
        <v>3667.32</v>
      </c>
      <c r="J557" s="281">
        <v>3822.41</v>
      </c>
      <c r="K557" s="281">
        <v>3990.21</v>
      </c>
      <c r="L557" s="281">
        <v>4022.29</v>
      </c>
      <c r="M557" s="281">
        <v>4064.04</v>
      </c>
      <c r="N557" s="281">
        <v>4105.68</v>
      </c>
      <c r="O557" s="281">
        <v>4118.92</v>
      </c>
      <c r="P557" s="281">
        <v>4145.76</v>
      </c>
      <c r="Q557" s="281">
        <v>4156.54</v>
      </c>
      <c r="R557" s="281">
        <v>4155.5</v>
      </c>
      <c r="S557" s="281">
        <v>4116.92</v>
      </c>
      <c r="T557" s="281">
        <v>4146.8900000000003</v>
      </c>
      <c r="U557" s="281">
        <v>3888.6</v>
      </c>
      <c r="V557" s="281">
        <v>3871.26</v>
      </c>
      <c r="W557" s="281">
        <v>3690.34</v>
      </c>
      <c r="X557" s="281">
        <v>3550.43</v>
      </c>
      <c r="Y557" s="281">
        <v>3496.64</v>
      </c>
    </row>
    <row r="558" spans="1:25">
      <c r="A558" s="256">
        <v>8</v>
      </c>
      <c r="B558" s="281">
        <v>3413.2</v>
      </c>
      <c r="C558" s="281">
        <v>3408.32</v>
      </c>
      <c r="D558" s="281">
        <v>3402.48</v>
      </c>
      <c r="E558" s="281">
        <v>3396.19</v>
      </c>
      <c r="F558" s="281">
        <v>3393.67</v>
      </c>
      <c r="G558" s="281">
        <v>3530.33</v>
      </c>
      <c r="H558" s="281">
        <v>3601.69</v>
      </c>
      <c r="I558" s="281">
        <v>3734.57</v>
      </c>
      <c r="J558" s="281">
        <v>3807.98</v>
      </c>
      <c r="K558" s="281">
        <v>3935.44</v>
      </c>
      <c r="L558" s="281">
        <v>3971.32</v>
      </c>
      <c r="M558" s="281">
        <v>3967.33</v>
      </c>
      <c r="N558" s="281">
        <v>4004.8</v>
      </c>
      <c r="O558" s="281">
        <v>3995.21</v>
      </c>
      <c r="P558" s="281">
        <v>3990.26</v>
      </c>
      <c r="Q558" s="281">
        <v>3913.16</v>
      </c>
      <c r="R558" s="281">
        <v>3818.24</v>
      </c>
      <c r="S558" s="281">
        <v>3829.94</v>
      </c>
      <c r="T558" s="281">
        <v>3789.94</v>
      </c>
      <c r="U558" s="281">
        <v>3672.89</v>
      </c>
      <c r="V558" s="281">
        <v>3679.68</v>
      </c>
      <c r="W558" s="281">
        <v>3510.3</v>
      </c>
      <c r="X558" s="281">
        <v>3431.87</v>
      </c>
      <c r="Y558" s="281">
        <v>3411.94</v>
      </c>
    </row>
    <row r="559" spans="1:25">
      <c r="A559" s="256">
        <v>9</v>
      </c>
      <c r="B559" s="281">
        <v>3339.43</v>
      </c>
      <c r="C559" s="281">
        <v>3193.98</v>
      </c>
      <c r="D559" s="281">
        <v>3272.24</v>
      </c>
      <c r="E559" s="281">
        <v>3260.44</v>
      </c>
      <c r="F559" s="281">
        <v>3280.27</v>
      </c>
      <c r="G559" s="281">
        <v>3463.92</v>
      </c>
      <c r="H559" s="281">
        <v>3551.7</v>
      </c>
      <c r="I559" s="281">
        <v>3649.08</v>
      </c>
      <c r="J559" s="281">
        <v>3612.93</v>
      </c>
      <c r="K559" s="281">
        <v>3833.58</v>
      </c>
      <c r="L559" s="281">
        <v>3838.55</v>
      </c>
      <c r="M559" s="281">
        <v>3763</v>
      </c>
      <c r="N559" s="281">
        <v>3833.03</v>
      </c>
      <c r="O559" s="281">
        <v>3862.92</v>
      </c>
      <c r="P559" s="281">
        <v>3900.86</v>
      </c>
      <c r="Q559" s="281">
        <v>3915.33</v>
      </c>
      <c r="R559" s="281">
        <v>3811.68</v>
      </c>
      <c r="S559" s="281">
        <v>3817.92</v>
      </c>
      <c r="T559" s="281">
        <v>3773.82</v>
      </c>
      <c r="U559" s="281">
        <v>3639.79</v>
      </c>
      <c r="V559" s="281">
        <v>3608.52</v>
      </c>
      <c r="W559" s="281">
        <v>3501.16</v>
      </c>
      <c r="X559" s="281">
        <v>3433.77</v>
      </c>
      <c r="Y559" s="281">
        <v>3376.45</v>
      </c>
    </row>
    <row r="560" spans="1:25">
      <c r="A560" s="256">
        <v>10</v>
      </c>
      <c r="B560" s="281">
        <v>3408.09</v>
      </c>
      <c r="C560" s="281">
        <v>3397.23</v>
      </c>
      <c r="D560" s="281">
        <v>3383.95</v>
      </c>
      <c r="E560" s="281">
        <v>3384.76</v>
      </c>
      <c r="F560" s="281">
        <v>3372.8</v>
      </c>
      <c r="G560" s="281">
        <v>3439.89</v>
      </c>
      <c r="H560" s="281">
        <v>3500.25</v>
      </c>
      <c r="I560" s="281">
        <v>3633.47</v>
      </c>
      <c r="J560" s="281">
        <v>3729.04</v>
      </c>
      <c r="K560" s="281">
        <v>3854.55</v>
      </c>
      <c r="L560" s="281">
        <v>3862.81</v>
      </c>
      <c r="M560" s="281">
        <v>3857.08</v>
      </c>
      <c r="N560" s="281">
        <v>3871.1</v>
      </c>
      <c r="O560" s="281">
        <v>3921.23</v>
      </c>
      <c r="P560" s="281">
        <v>3928.62</v>
      </c>
      <c r="Q560" s="281">
        <v>3887.66</v>
      </c>
      <c r="R560" s="281">
        <v>3816.19</v>
      </c>
      <c r="S560" s="281">
        <v>3820.09</v>
      </c>
      <c r="T560" s="281">
        <v>3772.32</v>
      </c>
      <c r="U560" s="281">
        <v>3661.37</v>
      </c>
      <c r="V560" s="281">
        <v>3671.8</v>
      </c>
      <c r="W560" s="281">
        <v>3515.79</v>
      </c>
      <c r="X560" s="281">
        <v>3461.86</v>
      </c>
      <c r="Y560" s="281">
        <v>3441.75</v>
      </c>
    </row>
    <row r="561" spans="1:25">
      <c r="A561" s="256">
        <v>11</v>
      </c>
      <c r="B561" s="281">
        <v>3381.19</v>
      </c>
      <c r="C561" s="281">
        <v>3353.44</v>
      </c>
      <c r="D561" s="281">
        <v>3356.3</v>
      </c>
      <c r="E561" s="281">
        <v>3358.9</v>
      </c>
      <c r="F561" s="281">
        <v>3343.61</v>
      </c>
      <c r="G561" s="281">
        <v>3428.75</v>
      </c>
      <c r="H561" s="281">
        <v>3506.88</v>
      </c>
      <c r="I561" s="281">
        <v>3596.86</v>
      </c>
      <c r="J561" s="281">
        <v>3687.84</v>
      </c>
      <c r="K561" s="281">
        <v>3752.83</v>
      </c>
      <c r="L561" s="281">
        <v>3747.48</v>
      </c>
      <c r="M561" s="281">
        <v>3754.06</v>
      </c>
      <c r="N561" s="281">
        <v>3758.32</v>
      </c>
      <c r="O561" s="281">
        <v>3766.09</v>
      </c>
      <c r="P561" s="281">
        <v>3767.6</v>
      </c>
      <c r="Q561" s="281">
        <v>3797.02</v>
      </c>
      <c r="R561" s="281">
        <v>3730.94</v>
      </c>
      <c r="S561" s="281">
        <v>3738.64</v>
      </c>
      <c r="T561" s="281">
        <v>3737.56</v>
      </c>
      <c r="U561" s="281">
        <v>3606.78</v>
      </c>
      <c r="V561" s="281">
        <v>3561.87</v>
      </c>
      <c r="W561" s="281">
        <v>3466.94</v>
      </c>
      <c r="X561" s="281">
        <v>3415.42</v>
      </c>
      <c r="Y561" s="281">
        <v>3402.57</v>
      </c>
    </row>
    <row r="562" spans="1:25">
      <c r="A562" s="256">
        <v>12</v>
      </c>
      <c r="B562" s="281">
        <v>3461.56</v>
      </c>
      <c r="C562" s="281">
        <v>3446.91</v>
      </c>
      <c r="D562" s="281">
        <v>3449.9</v>
      </c>
      <c r="E562" s="281">
        <v>3404.83</v>
      </c>
      <c r="F562" s="281">
        <v>3438.9</v>
      </c>
      <c r="G562" s="281">
        <v>3510.96</v>
      </c>
      <c r="H562" s="281">
        <v>3588.82</v>
      </c>
      <c r="I562" s="281">
        <v>3712.66</v>
      </c>
      <c r="J562" s="281">
        <v>3774.73</v>
      </c>
      <c r="K562" s="281">
        <v>3848.57</v>
      </c>
      <c r="L562" s="281">
        <v>3853.29</v>
      </c>
      <c r="M562" s="281">
        <v>3886.84</v>
      </c>
      <c r="N562" s="281">
        <v>3881.2</v>
      </c>
      <c r="O562" s="281">
        <v>3918.07</v>
      </c>
      <c r="P562" s="281">
        <v>3919.44</v>
      </c>
      <c r="Q562" s="281">
        <v>3896.4</v>
      </c>
      <c r="R562" s="281">
        <v>3912.51</v>
      </c>
      <c r="S562" s="281">
        <v>3914.95</v>
      </c>
      <c r="T562" s="281">
        <v>3907.61</v>
      </c>
      <c r="U562" s="281">
        <v>3806.86</v>
      </c>
      <c r="V562" s="281">
        <v>3542.44</v>
      </c>
      <c r="W562" s="281">
        <v>3592.63</v>
      </c>
      <c r="X562" s="281">
        <v>3537.85</v>
      </c>
      <c r="Y562" s="281">
        <v>3513.63</v>
      </c>
    </row>
    <row r="563" spans="1:25">
      <c r="A563" s="256">
        <v>13</v>
      </c>
      <c r="B563" s="281">
        <v>3610.24</v>
      </c>
      <c r="C563" s="281">
        <v>3575.65</v>
      </c>
      <c r="D563" s="281">
        <v>3574.1</v>
      </c>
      <c r="E563" s="281">
        <v>3510.3</v>
      </c>
      <c r="F563" s="281">
        <v>3548.06</v>
      </c>
      <c r="G563" s="281">
        <v>3597.37</v>
      </c>
      <c r="H563" s="281">
        <v>3720.12</v>
      </c>
      <c r="I563" s="281">
        <v>3774.06</v>
      </c>
      <c r="J563" s="281">
        <v>3995.84</v>
      </c>
      <c r="K563" s="281">
        <v>4039.8</v>
      </c>
      <c r="L563" s="281">
        <v>4078</v>
      </c>
      <c r="M563" s="281">
        <v>4099.8500000000004</v>
      </c>
      <c r="N563" s="281">
        <v>4087.72</v>
      </c>
      <c r="O563" s="281">
        <v>4107.18</v>
      </c>
      <c r="P563" s="281">
        <v>4109.58</v>
      </c>
      <c r="Q563" s="281">
        <v>4095.58</v>
      </c>
      <c r="R563" s="281">
        <v>4090.98</v>
      </c>
      <c r="S563" s="281">
        <v>4066.54</v>
      </c>
      <c r="T563" s="281">
        <v>3998.79</v>
      </c>
      <c r="U563" s="281">
        <v>3814.68</v>
      </c>
      <c r="V563" s="281">
        <v>3669.91</v>
      </c>
      <c r="W563" s="281">
        <v>3695.8</v>
      </c>
      <c r="X563" s="281">
        <v>3652.46</v>
      </c>
      <c r="Y563" s="281">
        <v>3637.53</v>
      </c>
    </row>
    <row r="564" spans="1:25">
      <c r="A564" s="256">
        <v>14</v>
      </c>
      <c r="B564" s="281">
        <v>3551.79</v>
      </c>
      <c r="C564" s="281">
        <v>3519.59</v>
      </c>
      <c r="D564" s="281">
        <v>3524.79</v>
      </c>
      <c r="E564" s="281">
        <v>3449.51</v>
      </c>
      <c r="F564" s="281">
        <v>3470.94</v>
      </c>
      <c r="G564" s="281">
        <v>3521.84</v>
      </c>
      <c r="H564" s="281">
        <v>3653.5</v>
      </c>
      <c r="I564" s="281">
        <v>3779.63</v>
      </c>
      <c r="J564" s="281">
        <v>3791.51</v>
      </c>
      <c r="K564" s="281">
        <v>3879.36</v>
      </c>
      <c r="L564" s="281">
        <v>3999.64</v>
      </c>
      <c r="M564" s="281">
        <v>3986.17</v>
      </c>
      <c r="N564" s="281">
        <v>4003.18</v>
      </c>
      <c r="O564" s="281">
        <v>4019.46</v>
      </c>
      <c r="P564" s="281">
        <v>4019.65</v>
      </c>
      <c r="Q564" s="281">
        <v>3989.82</v>
      </c>
      <c r="R564" s="281">
        <v>3998.89</v>
      </c>
      <c r="S564" s="281">
        <v>3980.16</v>
      </c>
      <c r="T564" s="281">
        <v>3907.5</v>
      </c>
      <c r="U564" s="281">
        <v>3793.3</v>
      </c>
      <c r="V564" s="281">
        <v>3625.74</v>
      </c>
      <c r="W564" s="281">
        <v>3675.16</v>
      </c>
      <c r="X564" s="281">
        <v>3597.43</v>
      </c>
      <c r="Y564" s="281">
        <v>3587.94</v>
      </c>
    </row>
    <row r="565" spans="1:25">
      <c r="A565" s="256">
        <v>15</v>
      </c>
      <c r="B565" s="281">
        <v>3619.41</v>
      </c>
      <c r="C565" s="281">
        <v>3608.3</v>
      </c>
      <c r="D565" s="281">
        <v>3603.69</v>
      </c>
      <c r="E565" s="281">
        <v>3562.85</v>
      </c>
      <c r="F565" s="281">
        <v>3600.24</v>
      </c>
      <c r="G565" s="281">
        <v>3645.42</v>
      </c>
      <c r="H565" s="281">
        <v>3745.48</v>
      </c>
      <c r="I565" s="281">
        <v>3834.75</v>
      </c>
      <c r="J565" s="281">
        <v>3953.43</v>
      </c>
      <c r="K565" s="281">
        <v>4010.9</v>
      </c>
      <c r="L565" s="281">
        <v>4023.91</v>
      </c>
      <c r="M565" s="281">
        <v>4032.35</v>
      </c>
      <c r="N565" s="281">
        <v>3999.8</v>
      </c>
      <c r="O565" s="281">
        <v>3989.93</v>
      </c>
      <c r="P565" s="281">
        <v>3972.85</v>
      </c>
      <c r="Q565" s="281">
        <v>3951.15</v>
      </c>
      <c r="R565" s="281">
        <v>3911.73</v>
      </c>
      <c r="S565" s="281">
        <v>3904.9</v>
      </c>
      <c r="T565" s="281">
        <v>3836.32</v>
      </c>
      <c r="U565" s="281">
        <v>3724.72</v>
      </c>
      <c r="V565" s="281">
        <v>3641.68</v>
      </c>
      <c r="W565" s="281">
        <v>3678.99</v>
      </c>
      <c r="X565" s="281">
        <v>3648.1</v>
      </c>
      <c r="Y565" s="281">
        <v>3631.29</v>
      </c>
    </row>
    <row r="566" spans="1:25">
      <c r="A566" s="256">
        <v>16</v>
      </c>
      <c r="B566" s="281">
        <v>3514.24</v>
      </c>
      <c r="C566" s="281">
        <v>3499.36</v>
      </c>
      <c r="D566" s="281">
        <v>3498.29</v>
      </c>
      <c r="E566" s="281">
        <v>3415.12</v>
      </c>
      <c r="F566" s="281">
        <v>3478.52</v>
      </c>
      <c r="G566" s="281">
        <v>3579.75</v>
      </c>
      <c r="H566" s="281">
        <v>3733.54</v>
      </c>
      <c r="I566" s="281">
        <v>3774.73</v>
      </c>
      <c r="J566" s="281">
        <v>3814.33</v>
      </c>
      <c r="K566" s="281">
        <v>3872.18</v>
      </c>
      <c r="L566" s="281">
        <v>3903.62</v>
      </c>
      <c r="M566" s="281">
        <v>3871.44</v>
      </c>
      <c r="N566" s="281">
        <v>3869.29</v>
      </c>
      <c r="O566" s="281">
        <v>3875.44</v>
      </c>
      <c r="P566" s="281">
        <v>3911.57</v>
      </c>
      <c r="Q566" s="281">
        <v>3884.51</v>
      </c>
      <c r="R566" s="281">
        <v>3843.68</v>
      </c>
      <c r="S566" s="281">
        <v>3903.24</v>
      </c>
      <c r="T566" s="281">
        <v>3860.04</v>
      </c>
      <c r="U566" s="281">
        <v>3730.17</v>
      </c>
      <c r="V566" s="281">
        <v>3660.13</v>
      </c>
      <c r="W566" s="281">
        <v>3746.21</v>
      </c>
      <c r="X566" s="281">
        <v>3635.22</v>
      </c>
      <c r="Y566" s="281">
        <v>3536.61</v>
      </c>
    </row>
    <row r="567" spans="1:25">
      <c r="A567" s="256">
        <v>17</v>
      </c>
      <c r="B567" s="281">
        <v>3676.62</v>
      </c>
      <c r="C567" s="281">
        <v>3639.73</v>
      </c>
      <c r="D567" s="281">
        <v>3642.71</v>
      </c>
      <c r="E567" s="281">
        <v>3585.07</v>
      </c>
      <c r="F567" s="281">
        <v>3625.64</v>
      </c>
      <c r="G567" s="281">
        <v>3705.22</v>
      </c>
      <c r="H567" s="281">
        <v>3745.04</v>
      </c>
      <c r="I567" s="281">
        <v>3785.31</v>
      </c>
      <c r="J567" s="281">
        <v>3874.15</v>
      </c>
      <c r="K567" s="281">
        <v>3908.51</v>
      </c>
      <c r="L567" s="281">
        <v>4029.35</v>
      </c>
      <c r="M567" s="281">
        <v>4002.04</v>
      </c>
      <c r="N567" s="281">
        <v>4044.53</v>
      </c>
      <c r="O567" s="281">
        <v>4059.83</v>
      </c>
      <c r="P567" s="281">
        <v>4107.1099999999997</v>
      </c>
      <c r="Q567" s="281">
        <v>4004.68</v>
      </c>
      <c r="R567" s="281">
        <v>3922.33</v>
      </c>
      <c r="S567" s="281">
        <v>3925.33</v>
      </c>
      <c r="T567" s="281">
        <v>3944.5</v>
      </c>
      <c r="U567" s="281">
        <v>3813.61</v>
      </c>
      <c r="V567" s="281">
        <v>3739.41</v>
      </c>
      <c r="W567" s="281">
        <v>3785.56</v>
      </c>
      <c r="X567" s="281">
        <v>3698.12</v>
      </c>
      <c r="Y567" s="281">
        <v>3686.24</v>
      </c>
    </row>
    <row r="568" spans="1:25">
      <c r="A568" s="256">
        <v>18</v>
      </c>
      <c r="B568" s="281">
        <v>3602.27</v>
      </c>
      <c r="C568" s="281">
        <v>3591.96</v>
      </c>
      <c r="D568" s="281">
        <v>3582.49</v>
      </c>
      <c r="E568" s="281">
        <v>3539.39</v>
      </c>
      <c r="F568" s="281">
        <v>3573.78</v>
      </c>
      <c r="G568" s="281">
        <v>3621.25</v>
      </c>
      <c r="H568" s="281">
        <v>3654.17</v>
      </c>
      <c r="I568" s="281">
        <v>3719.24</v>
      </c>
      <c r="J568" s="281">
        <v>3720.29</v>
      </c>
      <c r="K568" s="281">
        <v>3718.74</v>
      </c>
      <c r="L568" s="281">
        <v>3710.18</v>
      </c>
      <c r="M568" s="281">
        <v>3722.75</v>
      </c>
      <c r="N568" s="281">
        <v>3723.77</v>
      </c>
      <c r="O568" s="281">
        <v>3749.19</v>
      </c>
      <c r="P568" s="281">
        <v>3790.98</v>
      </c>
      <c r="Q568" s="281">
        <v>3728.55</v>
      </c>
      <c r="R568" s="281">
        <v>3726.17</v>
      </c>
      <c r="S568" s="281">
        <v>3722.76</v>
      </c>
      <c r="T568" s="281">
        <v>3596.38</v>
      </c>
      <c r="U568" s="281">
        <v>3577.65</v>
      </c>
      <c r="V568" s="281">
        <v>3598.61</v>
      </c>
      <c r="W568" s="281">
        <v>3608.36</v>
      </c>
      <c r="X568" s="281">
        <v>3587.38</v>
      </c>
      <c r="Y568" s="281">
        <v>3546.69</v>
      </c>
    </row>
    <row r="569" spans="1:25">
      <c r="A569" s="256">
        <v>19</v>
      </c>
      <c r="B569" s="281">
        <v>3605.49</v>
      </c>
      <c r="C569" s="281">
        <v>3600.37</v>
      </c>
      <c r="D569" s="281">
        <v>3596.68</v>
      </c>
      <c r="E569" s="281">
        <v>3608.34</v>
      </c>
      <c r="F569" s="281">
        <v>3593.8</v>
      </c>
      <c r="G569" s="281">
        <v>3657.18</v>
      </c>
      <c r="H569" s="281">
        <v>3714.42</v>
      </c>
      <c r="I569" s="281">
        <v>3732.41</v>
      </c>
      <c r="J569" s="281">
        <v>3737.95</v>
      </c>
      <c r="K569" s="281">
        <v>3751.73</v>
      </c>
      <c r="L569" s="281">
        <v>3753.62</v>
      </c>
      <c r="M569" s="281">
        <v>3756.68</v>
      </c>
      <c r="N569" s="281">
        <v>3761.34</v>
      </c>
      <c r="O569" s="281">
        <v>3790.36</v>
      </c>
      <c r="P569" s="281">
        <v>3732.84</v>
      </c>
      <c r="Q569" s="281">
        <v>3729.77</v>
      </c>
      <c r="R569" s="281">
        <v>3735.91</v>
      </c>
      <c r="S569" s="281">
        <v>3660.12</v>
      </c>
      <c r="T569" s="281">
        <v>3687.45</v>
      </c>
      <c r="U569" s="281">
        <v>3792.45</v>
      </c>
      <c r="V569" s="281">
        <v>3744.82</v>
      </c>
      <c r="W569" s="281">
        <v>3679.1</v>
      </c>
      <c r="X569" s="281">
        <v>3667.95</v>
      </c>
      <c r="Y569" s="281">
        <v>3662.73</v>
      </c>
    </row>
    <row r="570" spans="1:25">
      <c r="A570" s="256">
        <v>20</v>
      </c>
      <c r="B570" s="281">
        <v>3695.08</v>
      </c>
      <c r="C570" s="281">
        <v>3679.59</v>
      </c>
      <c r="D570" s="281">
        <v>3675.35</v>
      </c>
      <c r="E570" s="281">
        <v>3675.75</v>
      </c>
      <c r="F570" s="281">
        <v>3660.61</v>
      </c>
      <c r="G570" s="281">
        <v>3711.37</v>
      </c>
      <c r="H570" s="281">
        <v>3768.23</v>
      </c>
      <c r="I570" s="281">
        <v>3829.48</v>
      </c>
      <c r="J570" s="281">
        <v>3988.35</v>
      </c>
      <c r="K570" s="281">
        <v>3997.51</v>
      </c>
      <c r="L570" s="281">
        <v>4004.34</v>
      </c>
      <c r="M570" s="281">
        <v>3977.03</v>
      </c>
      <c r="N570" s="281">
        <v>3969.05</v>
      </c>
      <c r="O570" s="281">
        <v>3985.25</v>
      </c>
      <c r="P570" s="281">
        <v>3984.62</v>
      </c>
      <c r="Q570" s="281">
        <v>3979.51</v>
      </c>
      <c r="R570" s="281">
        <v>3978.54</v>
      </c>
      <c r="S570" s="281">
        <v>3979.11</v>
      </c>
      <c r="T570" s="281">
        <v>3972.02</v>
      </c>
      <c r="U570" s="281">
        <v>4009.57</v>
      </c>
      <c r="V570" s="281">
        <v>3857.01</v>
      </c>
      <c r="W570" s="281">
        <v>3804.87</v>
      </c>
      <c r="X570" s="281">
        <v>3760.32</v>
      </c>
      <c r="Y570" s="281">
        <v>3728.36</v>
      </c>
    </row>
    <row r="571" spans="1:25">
      <c r="A571" s="256">
        <v>21</v>
      </c>
      <c r="B571" s="281">
        <v>3838.76</v>
      </c>
      <c r="C571" s="281">
        <v>3811.28</v>
      </c>
      <c r="D571" s="281">
        <v>3768.35</v>
      </c>
      <c r="E571" s="281">
        <v>3808.62</v>
      </c>
      <c r="F571" s="281">
        <v>3781.48</v>
      </c>
      <c r="G571" s="281">
        <v>4143.26</v>
      </c>
      <c r="H571" s="281">
        <v>3885.86</v>
      </c>
      <c r="I571" s="281">
        <v>3986.75</v>
      </c>
      <c r="J571" s="281">
        <v>4316.37</v>
      </c>
      <c r="K571" s="281">
        <v>4424.25</v>
      </c>
      <c r="L571" s="281">
        <v>4426.96</v>
      </c>
      <c r="M571" s="281">
        <v>4508.45</v>
      </c>
      <c r="N571" s="281">
        <v>4377.9399999999996</v>
      </c>
      <c r="O571" s="281">
        <v>4372.26</v>
      </c>
      <c r="P571" s="281">
        <v>4371.01</v>
      </c>
      <c r="Q571" s="281">
        <v>4365.01</v>
      </c>
      <c r="R571" s="281">
        <v>4491.59</v>
      </c>
      <c r="S571" s="281">
        <v>4446.32</v>
      </c>
      <c r="T571" s="281">
        <v>4359.3500000000004</v>
      </c>
      <c r="U571" s="281">
        <v>4378.49</v>
      </c>
      <c r="V571" s="281">
        <v>4081.5</v>
      </c>
      <c r="W571" s="281">
        <v>3912.04</v>
      </c>
      <c r="X571" s="281">
        <v>3849.82</v>
      </c>
      <c r="Y571" s="281">
        <v>3835.01</v>
      </c>
    </row>
    <row r="572" spans="1:25">
      <c r="A572" s="256">
        <v>22</v>
      </c>
      <c r="B572" s="281">
        <v>3836.31</v>
      </c>
      <c r="C572" s="281">
        <v>3822.46</v>
      </c>
      <c r="D572" s="281">
        <v>3807.47</v>
      </c>
      <c r="E572" s="281">
        <v>3812.95</v>
      </c>
      <c r="F572" s="281">
        <v>3795.54</v>
      </c>
      <c r="G572" s="281">
        <v>3857.28</v>
      </c>
      <c r="H572" s="281">
        <v>3938.23</v>
      </c>
      <c r="I572" s="281">
        <v>4030.93</v>
      </c>
      <c r="J572" s="281">
        <v>4083.03</v>
      </c>
      <c r="K572" s="281">
        <v>4086.79</v>
      </c>
      <c r="L572" s="281">
        <v>4153.21</v>
      </c>
      <c r="M572" s="281">
        <v>4152.07</v>
      </c>
      <c r="N572" s="281">
        <v>4085.16</v>
      </c>
      <c r="O572" s="281">
        <v>4083.75</v>
      </c>
      <c r="P572" s="281">
        <v>4134.71</v>
      </c>
      <c r="Q572" s="281">
        <v>4081.24</v>
      </c>
      <c r="R572" s="281">
        <v>4092.27</v>
      </c>
      <c r="S572" s="281">
        <v>4140.3900000000003</v>
      </c>
      <c r="T572" s="281">
        <v>4073.65</v>
      </c>
      <c r="U572" s="281">
        <v>4077.09</v>
      </c>
      <c r="V572" s="281">
        <v>3912.15</v>
      </c>
      <c r="W572" s="281">
        <v>3837.22</v>
      </c>
      <c r="X572" s="281">
        <v>3801.61</v>
      </c>
      <c r="Y572" s="281">
        <v>3775.73</v>
      </c>
    </row>
    <row r="573" spans="1:25">
      <c r="A573" s="256">
        <v>23</v>
      </c>
      <c r="B573" s="281">
        <v>3623.18</v>
      </c>
      <c r="C573" s="281">
        <v>3616.11</v>
      </c>
      <c r="D573" s="281">
        <v>3622.33</v>
      </c>
      <c r="E573" s="281">
        <v>3644.73</v>
      </c>
      <c r="F573" s="281">
        <v>3639.55</v>
      </c>
      <c r="G573" s="281">
        <v>3683.97</v>
      </c>
      <c r="H573" s="281">
        <v>3703.34</v>
      </c>
      <c r="I573" s="281">
        <v>3789.56</v>
      </c>
      <c r="J573" s="281">
        <v>3815.95</v>
      </c>
      <c r="K573" s="281">
        <v>3850.5</v>
      </c>
      <c r="L573" s="281">
        <v>3857.1</v>
      </c>
      <c r="M573" s="281">
        <v>3910.34</v>
      </c>
      <c r="N573" s="281">
        <v>3917.94</v>
      </c>
      <c r="O573" s="281">
        <v>3893.69</v>
      </c>
      <c r="P573" s="281">
        <v>3872.8</v>
      </c>
      <c r="Q573" s="281">
        <v>3867.36</v>
      </c>
      <c r="R573" s="281">
        <v>3911.85</v>
      </c>
      <c r="S573" s="281">
        <v>3945.04</v>
      </c>
      <c r="T573" s="281">
        <v>3951.3</v>
      </c>
      <c r="U573" s="281">
        <v>4163.03</v>
      </c>
      <c r="V573" s="281">
        <v>3855.7</v>
      </c>
      <c r="W573" s="281">
        <v>3747.09</v>
      </c>
      <c r="X573" s="281">
        <v>3705.57</v>
      </c>
      <c r="Y573" s="281">
        <v>3693.81</v>
      </c>
    </row>
    <row r="574" spans="1:25">
      <c r="A574" s="256">
        <v>24</v>
      </c>
      <c r="B574" s="281">
        <v>3612.93</v>
      </c>
      <c r="C574" s="281">
        <v>3570.88</v>
      </c>
      <c r="D574" s="281">
        <v>3572.14</v>
      </c>
      <c r="E574" s="281">
        <v>3608.45</v>
      </c>
      <c r="F574" s="281">
        <v>3598.21</v>
      </c>
      <c r="G574" s="281">
        <v>3648.72</v>
      </c>
      <c r="H574" s="281">
        <v>3735.11</v>
      </c>
      <c r="I574" s="281">
        <v>3828.4</v>
      </c>
      <c r="J574" s="281">
        <v>3908.62</v>
      </c>
      <c r="K574" s="281">
        <v>4028.7</v>
      </c>
      <c r="L574" s="281">
        <v>3880.07</v>
      </c>
      <c r="M574" s="281">
        <v>3931.5</v>
      </c>
      <c r="N574" s="281">
        <v>4018.19</v>
      </c>
      <c r="O574" s="281">
        <v>4115.3100000000004</v>
      </c>
      <c r="P574" s="281">
        <v>4177.32</v>
      </c>
      <c r="Q574" s="281">
        <v>4144.4399999999996</v>
      </c>
      <c r="R574" s="281">
        <v>4102.7299999999996</v>
      </c>
      <c r="S574" s="281">
        <v>4257.84</v>
      </c>
      <c r="T574" s="281">
        <v>4043.3</v>
      </c>
      <c r="U574" s="281">
        <v>4125.82</v>
      </c>
      <c r="V574" s="281">
        <v>3812.86</v>
      </c>
      <c r="W574" s="281">
        <v>3674.42</v>
      </c>
      <c r="X574" s="281">
        <v>3640.59</v>
      </c>
      <c r="Y574" s="281">
        <v>3630.66</v>
      </c>
    </row>
    <row r="575" spans="1:25">
      <c r="A575" s="256">
        <v>25</v>
      </c>
      <c r="B575" s="281">
        <v>3533.58</v>
      </c>
      <c r="C575" s="281">
        <v>3495.38</v>
      </c>
      <c r="D575" s="281">
        <v>3543.7</v>
      </c>
      <c r="E575" s="281">
        <v>3574.45</v>
      </c>
      <c r="F575" s="281">
        <v>3574.22</v>
      </c>
      <c r="G575" s="281">
        <v>3602.95</v>
      </c>
      <c r="H575" s="281">
        <v>3663.51</v>
      </c>
      <c r="I575" s="281">
        <v>3751.23</v>
      </c>
      <c r="J575" s="281">
        <v>3776.7</v>
      </c>
      <c r="K575" s="281">
        <v>3843.29</v>
      </c>
      <c r="L575" s="281">
        <v>3842.7</v>
      </c>
      <c r="M575" s="281">
        <v>3838.58</v>
      </c>
      <c r="N575" s="281">
        <v>3815.19</v>
      </c>
      <c r="O575" s="281">
        <v>3817.13</v>
      </c>
      <c r="P575" s="281">
        <v>3810.61</v>
      </c>
      <c r="Q575" s="281">
        <v>3769.62</v>
      </c>
      <c r="R575" s="281">
        <v>3827.46</v>
      </c>
      <c r="S575" s="281">
        <v>4019.46</v>
      </c>
      <c r="T575" s="281">
        <v>4252.8900000000003</v>
      </c>
      <c r="U575" s="281">
        <v>3902.59</v>
      </c>
      <c r="V575" s="281">
        <v>3691.85</v>
      </c>
      <c r="W575" s="281">
        <v>3635.9</v>
      </c>
      <c r="X575" s="281">
        <v>3607.09</v>
      </c>
      <c r="Y575" s="281">
        <v>3579.78</v>
      </c>
    </row>
    <row r="576" spans="1:25">
      <c r="A576" s="256">
        <v>26</v>
      </c>
      <c r="B576" s="281">
        <v>3517.51</v>
      </c>
      <c r="C576" s="281">
        <v>3478.2</v>
      </c>
      <c r="D576" s="281">
        <v>3512.49</v>
      </c>
      <c r="E576" s="281">
        <v>3465.94</v>
      </c>
      <c r="F576" s="281">
        <v>3453.85</v>
      </c>
      <c r="G576" s="281">
        <v>3557.98</v>
      </c>
      <c r="H576" s="281">
        <v>3649.67</v>
      </c>
      <c r="I576" s="281">
        <v>3769.12</v>
      </c>
      <c r="J576" s="281">
        <v>3847.46</v>
      </c>
      <c r="K576" s="281">
        <v>3852.96</v>
      </c>
      <c r="L576" s="281">
        <v>3855.35</v>
      </c>
      <c r="M576" s="281">
        <v>3846.2</v>
      </c>
      <c r="N576" s="281">
        <v>3845.6</v>
      </c>
      <c r="O576" s="281">
        <v>3739.68</v>
      </c>
      <c r="P576" s="281">
        <v>3763.55</v>
      </c>
      <c r="Q576" s="281">
        <v>3669.62</v>
      </c>
      <c r="R576" s="281">
        <v>3646.68</v>
      </c>
      <c r="S576" s="281">
        <v>3648.68</v>
      </c>
      <c r="T576" s="281">
        <v>3825.84</v>
      </c>
      <c r="U576" s="281">
        <v>3870.14</v>
      </c>
      <c r="V576" s="281">
        <v>3798.25</v>
      </c>
      <c r="W576" s="281">
        <v>3677.61</v>
      </c>
      <c r="X576" s="281">
        <v>3614.53</v>
      </c>
      <c r="Y576" s="281">
        <v>3560.61</v>
      </c>
    </row>
    <row r="577" spans="1:25">
      <c r="A577" s="256">
        <v>27</v>
      </c>
      <c r="B577" s="281">
        <v>3589.96</v>
      </c>
      <c r="C577" s="281">
        <v>3537.53</v>
      </c>
      <c r="D577" s="281">
        <v>3538.25</v>
      </c>
      <c r="E577" s="281">
        <v>3526.95</v>
      </c>
      <c r="F577" s="281">
        <v>3514.47</v>
      </c>
      <c r="G577" s="281">
        <v>3635.85</v>
      </c>
      <c r="H577" s="281">
        <v>3678.94</v>
      </c>
      <c r="I577" s="281">
        <v>3769.88</v>
      </c>
      <c r="J577" s="281">
        <v>3827.39</v>
      </c>
      <c r="K577" s="281">
        <v>4042.85</v>
      </c>
      <c r="L577" s="281">
        <v>4043.04</v>
      </c>
      <c r="M577" s="281">
        <v>4040.75</v>
      </c>
      <c r="N577" s="281">
        <v>3941.59</v>
      </c>
      <c r="O577" s="281">
        <v>3854.68</v>
      </c>
      <c r="P577" s="281">
        <v>3748.23</v>
      </c>
      <c r="Q577" s="281">
        <v>3730.06</v>
      </c>
      <c r="R577" s="281">
        <v>3705.76</v>
      </c>
      <c r="S577" s="281">
        <v>3710.09</v>
      </c>
      <c r="T577" s="281">
        <v>4130.21</v>
      </c>
      <c r="U577" s="281">
        <v>4184.04</v>
      </c>
      <c r="V577" s="281">
        <v>3902.99</v>
      </c>
      <c r="W577" s="281">
        <v>3851.14</v>
      </c>
      <c r="X577" s="281">
        <v>3649.01</v>
      </c>
      <c r="Y577" s="281">
        <v>3644.86</v>
      </c>
    </row>
    <row r="578" spans="1:25">
      <c r="A578" s="256">
        <v>28</v>
      </c>
      <c r="B578" s="281">
        <v>3606.12</v>
      </c>
      <c r="C578" s="281">
        <v>3557.59</v>
      </c>
      <c r="D578" s="281">
        <v>3534.24</v>
      </c>
      <c r="E578" s="281">
        <v>3402.16</v>
      </c>
      <c r="F578" s="281">
        <v>3395.14</v>
      </c>
      <c r="G578" s="281">
        <v>3513.26</v>
      </c>
      <c r="H578" s="281">
        <v>3634.11</v>
      </c>
      <c r="I578" s="281">
        <v>3718.81</v>
      </c>
      <c r="J578" s="281">
        <v>3805.21</v>
      </c>
      <c r="K578" s="281">
        <v>4029.83</v>
      </c>
      <c r="L578" s="281">
        <v>4175.78</v>
      </c>
      <c r="M578" s="281">
        <v>4170.8500000000004</v>
      </c>
      <c r="N578" s="281">
        <v>4178.46</v>
      </c>
      <c r="O578" s="281">
        <v>4178.3900000000003</v>
      </c>
      <c r="P578" s="281">
        <v>4200.38</v>
      </c>
      <c r="Q578" s="281">
        <v>4118.96</v>
      </c>
      <c r="R578" s="281">
        <v>3874.1</v>
      </c>
      <c r="S578" s="281">
        <v>3881.65</v>
      </c>
      <c r="T578" s="281">
        <v>4393.45</v>
      </c>
      <c r="U578" s="281">
        <v>4466.71</v>
      </c>
      <c r="V578" s="281">
        <v>4151.84</v>
      </c>
      <c r="W578" s="281">
        <v>3911.34</v>
      </c>
      <c r="X578" s="281">
        <v>3776.65</v>
      </c>
      <c r="Y578" s="281">
        <v>3657.66</v>
      </c>
    </row>
    <row r="579" spans="1:25">
      <c r="A579" s="256">
        <v>29</v>
      </c>
      <c r="B579" s="281">
        <v>3551.12</v>
      </c>
      <c r="C579" s="281">
        <v>3508.36</v>
      </c>
      <c r="D579" s="281">
        <v>3507.82</v>
      </c>
      <c r="E579" s="281">
        <v>3428.04</v>
      </c>
      <c r="F579" s="281">
        <v>3411.1</v>
      </c>
      <c r="G579" s="281">
        <v>3590.45</v>
      </c>
      <c r="H579" s="281">
        <v>3702.51</v>
      </c>
      <c r="I579" s="281">
        <v>3839.19</v>
      </c>
      <c r="J579" s="281">
        <v>4013.68</v>
      </c>
      <c r="K579" s="281">
        <v>4030.99</v>
      </c>
      <c r="L579" s="281">
        <v>3907.56</v>
      </c>
      <c r="M579" s="281">
        <v>3911.49</v>
      </c>
      <c r="N579" s="281">
        <v>3923.64</v>
      </c>
      <c r="O579" s="281">
        <v>3834.7</v>
      </c>
      <c r="P579" s="281">
        <v>3727.01</v>
      </c>
      <c r="Q579" s="281">
        <v>3739.71</v>
      </c>
      <c r="R579" s="281">
        <v>3702.42</v>
      </c>
      <c r="S579" s="281">
        <v>3692.68</v>
      </c>
      <c r="T579" s="281">
        <v>3897.25</v>
      </c>
      <c r="U579" s="281">
        <v>3919.02</v>
      </c>
      <c r="V579" s="281">
        <v>3784.81</v>
      </c>
      <c r="W579" s="281">
        <v>3646.47</v>
      </c>
      <c r="X579" s="281">
        <v>3597.31</v>
      </c>
      <c r="Y579" s="281">
        <v>3515.43</v>
      </c>
    </row>
    <row r="580" spans="1:25">
      <c r="A580" s="256">
        <v>30</v>
      </c>
      <c r="B580" s="281">
        <v>3214.31</v>
      </c>
      <c r="C580" s="281">
        <v>3201.17</v>
      </c>
      <c r="D580" s="281">
        <v>3280.83</v>
      </c>
      <c r="E580" s="281">
        <v>3177</v>
      </c>
      <c r="F580" s="281">
        <v>3348.35</v>
      </c>
      <c r="G580" s="281">
        <v>3521.75</v>
      </c>
      <c r="H580" s="281">
        <v>3645.77</v>
      </c>
      <c r="I580" s="281">
        <v>3752.38</v>
      </c>
      <c r="J580" s="281">
        <v>3830.46</v>
      </c>
      <c r="K580" s="281">
        <v>3837.07</v>
      </c>
      <c r="L580" s="281">
        <v>4064.67</v>
      </c>
      <c r="M580" s="281">
        <v>3911.69</v>
      </c>
      <c r="N580" s="281">
        <v>4059.43</v>
      </c>
      <c r="O580" s="281">
        <v>4091.75</v>
      </c>
      <c r="P580" s="281">
        <v>3889.92</v>
      </c>
      <c r="Q580" s="281">
        <v>3857.47</v>
      </c>
      <c r="R580" s="281">
        <v>3865.72</v>
      </c>
      <c r="S580" s="281">
        <v>3848.08</v>
      </c>
      <c r="T580" s="281">
        <v>3850.9</v>
      </c>
      <c r="U580" s="281">
        <v>4062.53</v>
      </c>
      <c r="V580" s="281">
        <v>4077.7</v>
      </c>
      <c r="W580" s="281">
        <v>3835.87</v>
      </c>
      <c r="X580" s="281">
        <v>3691.88</v>
      </c>
      <c r="Y580" s="281">
        <v>3510.17</v>
      </c>
    </row>
    <row r="581" spans="1:25">
      <c r="A581" s="256">
        <v>31</v>
      </c>
      <c r="B581" s="281">
        <v>3433.64</v>
      </c>
      <c r="C581" s="281">
        <v>3387.13</v>
      </c>
      <c r="D581" s="281">
        <v>3394.8</v>
      </c>
      <c r="E581" s="281">
        <v>3414.42</v>
      </c>
      <c r="F581" s="281">
        <v>3398.36</v>
      </c>
      <c r="G581" s="281">
        <v>3478.8</v>
      </c>
      <c r="H581" s="281">
        <v>3579.83</v>
      </c>
      <c r="I581" s="281">
        <v>3700.67</v>
      </c>
      <c r="J581" s="281">
        <v>3794.49</v>
      </c>
      <c r="K581" s="281">
        <v>3875.25</v>
      </c>
      <c r="L581" s="281">
        <v>3850.2</v>
      </c>
      <c r="M581" s="281">
        <v>3913.4</v>
      </c>
      <c r="N581" s="281">
        <v>3870.28</v>
      </c>
      <c r="O581" s="281">
        <v>3909.61</v>
      </c>
      <c r="P581" s="281">
        <v>3871.05</v>
      </c>
      <c r="Q581" s="281">
        <v>3716.51</v>
      </c>
      <c r="R581" s="281">
        <v>3675.6</v>
      </c>
      <c r="S581" s="281">
        <v>3911.3</v>
      </c>
      <c r="T581" s="281">
        <v>4270.42</v>
      </c>
      <c r="U581" s="281">
        <v>3865.65</v>
      </c>
      <c r="V581" s="281">
        <v>3755.77</v>
      </c>
      <c r="W581" s="281">
        <v>3623.71</v>
      </c>
      <c r="X581" s="281">
        <v>3566.32</v>
      </c>
      <c r="Y581" s="281">
        <v>3465.22</v>
      </c>
    </row>
    <row r="583" spans="1:25">
      <c r="A583" s="459" t="s">
        <v>212</v>
      </c>
      <c r="B583" s="491" t="s">
        <v>216</v>
      </c>
      <c r="C583" s="491"/>
      <c r="D583" s="491"/>
      <c r="E583" s="491"/>
      <c r="F583" s="491"/>
      <c r="G583" s="491"/>
      <c r="H583" s="491"/>
      <c r="I583" s="491"/>
      <c r="J583" s="491"/>
      <c r="K583" s="491"/>
      <c r="L583" s="491"/>
      <c r="M583" s="491"/>
      <c r="N583" s="491"/>
      <c r="O583" s="491"/>
      <c r="P583" s="491"/>
      <c r="Q583" s="491"/>
      <c r="R583" s="491"/>
      <c r="S583" s="491"/>
      <c r="T583" s="491"/>
      <c r="U583" s="491"/>
      <c r="V583" s="491"/>
      <c r="W583" s="491"/>
      <c r="X583" s="491"/>
      <c r="Y583" s="491"/>
    </row>
    <row r="584" spans="1:25" ht="30">
      <c r="A584" s="459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3920.55</v>
      </c>
      <c r="C585" s="281">
        <v>3920.66</v>
      </c>
      <c r="D585" s="281">
        <v>3918.57</v>
      </c>
      <c r="E585" s="281">
        <v>3971.16</v>
      </c>
      <c r="F585" s="281">
        <v>4059.96</v>
      </c>
      <c r="G585" s="281">
        <v>4145.1899999999996</v>
      </c>
      <c r="H585" s="281">
        <v>4319.62</v>
      </c>
      <c r="I585" s="281">
        <v>4440.67</v>
      </c>
      <c r="J585" s="281">
        <v>4543.55</v>
      </c>
      <c r="K585" s="281">
        <v>4541.95</v>
      </c>
      <c r="L585" s="281">
        <v>4542.8599999999997</v>
      </c>
      <c r="M585" s="281">
        <v>4724.3100000000004</v>
      </c>
      <c r="N585" s="281">
        <v>4723.83</v>
      </c>
      <c r="O585" s="281">
        <v>4721.7299999999996</v>
      </c>
      <c r="P585" s="281">
        <v>4701.0600000000004</v>
      </c>
      <c r="Q585" s="281">
        <v>4687.47</v>
      </c>
      <c r="R585" s="281">
        <v>4676.12</v>
      </c>
      <c r="S585" s="281">
        <v>4701.16</v>
      </c>
      <c r="T585" s="281">
        <v>4587.43</v>
      </c>
      <c r="U585" s="281">
        <v>4460.82</v>
      </c>
      <c r="V585" s="281">
        <v>4285.2</v>
      </c>
      <c r="W585" s="281">
        <v>4164.57</v>
      </c>
      <c r="X585" s="281">
        <v>4110.3</v>
      </c>
      <c r="Y585" s="281">
        <v>3921.46</v>
      </c>
    </row>
    <row r="586" spans="1:25">
      <c r="A586" s="256">
        <v>2</v>
      </c>
      <c r="B586" s="281">
        <v>3877.79</v>
      </c>
      <c r="C586" s="281">
        <v>3841.73</v>
      </c>
      <c r="D586" s="281">
        <v>3843.5</v>
      </c>
      <c r="E586" s="281">
        <v>3845.71</v>
      </c>
      <c r="F586" s="281">
        <v>3892.49</v>
      </c>
      <c r="G586" s="281">
        <v>3891.58</v>
      </c>
      <c r="H586" s="281">
        <v>4165.93</v>
      </c>
      <c r="I586" s="281">
        <v>4315.0200000000004</v>
      </c>
      <c r="J586" s="281">
        <v>4415.3</v>
      </c>
      <c r="K586" s="281">
        <v>4464.66</v>
      </c>
      <c r="L586" s="281">
        <v>4465.57</v>
      </c>
      <c r="M586" s="281">
        <v>4670.5</v>
      </c>
      <c r="N586" s="281">
        <v>4710.4799999999996</v>
      </c>
      <c r="O586" s="281">
        <v>4702.45</v>
      </c>
      <c r="P586" s="281">
        <v>4697.33</v>
      </c>
      <c r="Q586" s="281">
        <v>4688.4399999999996</v>
      </c>
      <c r="R586" s="281">
        <v>4784.2299999999996</v>
      </c>
      <c r="S586" s="281">
        <v>4788.29</v>
      </c>
      <c r="T586" s="281">
        <v>4675.59</v>
      </c>
      <c r="U586" s="281">
        <v>4524.7700000000004</v>
      </c>
      <c r="V586" s="281">
        <v>4505.55</v>
      </c>
      <c r="W586" s="281">
        <v>4372.6099999999997</v>
      </c>
      <c r="X586" s="281">
        <v>4273.08</v>
      </c>
      <c r="Y586" s="281">
        <v>4056.69</v>
      </c>
    </row>
    <row r="587" spans="1:25">
      <c r="A587" s="256">
        <v>3</v>
      </c>
      <c r="B587" s="281">
        <v>4162.09</v>
      </c>
      <c r="C587" s="281">
        <v>4153.2</v>
      </c>
      <c r="D587" s="281">
        <v>4145.83</v>
      </c>
      <c r="E587" s="281">
        <v>4143.83</v>
      </c>
      <c r="F587" s="281">
        <v>4124.93</v>
      </c>
      <c r="G587" s="281">
        <v>4175.9399999999996</v>
      </c>
      <c r="H587" s="281">
        <v>4221.22</v>
      </c>
      <c r="I587" s="281">
        <v>4404.26</v>
      </c>
      <c r="J587" s="281">
        <v>4465.21</v>
      </c>
      <c r="K587" s="281">
        <v>4531.46</v>
      </c>
      <c r="L587" s="281">
        <v>4519.3500000000004</v>
      </c>
      <c r="M587" s="281">
        <v>4552.84</v>
      </c>
      <c r="N587" s="281">
        <v>4540.1099999999997</v>
      </c>
      <c r="O587" s="281">
        <v>4503.53</v>
      </c>
      <c r="P587" s="281">
        <v>4537.9399999999996</v>
      </c>
      <c r="Q587" s="281">
        <v>4531.17</v>
      </c>
      <c r="R587" s="281">
        <v>4504.7700000000004</v>
      </c>
      <c r="S587" s="281">
        <v>4491.6499999999996</v>
      </c>
      <c r="T587" s="281">
        <v>4479.1000000000004</v>
      </c>
      <c r="U587" s="281">
        <v>4421.1499999999996</v>
      </c>
      <c r="V587" s="281">
        <v>4416.07</v>
      </c>
      <c r="W587" s="281">
        <v>4300.5600000000004</v>
      </c>
      <c r="X587" s="281">
        <v>4219.47</v>
      </c>
      <c r="Y587" s="281">
        <v>4194.26</v>
      </c>
    </row>
    <row r="588" spans="1:25">
      <c r="A588" s="256">
        <v>4</v>
      </c>
      <c r="B588" s="281">
        <v>4138.0200000000004</v>
      </c>
      <c r="C588" s="281">
        <v>4126.8900000000003</v>
      </c>
      <c r="D588" s="281">
        <v>4124.55</v>
      </c>
      <c r="E588" s="281">
        <v>4127.5</v>
      </c>
      <c r="F588" s="281">
        <v>4118.88</v>
      </c>
      <c r="G588" s="281">
        <v>4188.55</v>
      </c>
      <c r="H588" s="281">
        <v>4288.3900000000003</v>
      </c>
      <c r="I588" s="281">
        <v>4459.04</v>
      </c>
      <c r="J588" s="281">
        <v>4541.72</v>
      </c>
      <c r="K588" s="281">
        <v>4615.0600000000004</v>
      </c>
      <c r="L588" s="281">
        <v>4561.46</v>
      </c>
      <c r="M588" s="281">
        <v>4689.5600000000004</v>
      </c>
      <c r="N588" s="281">
        <v>4685.32</v>
      </c>
      <c r="O588" s="281">
        <v>4756.4799999999996</v>
      </c>
      <c r="P588" s="281">
        <v>4762.66</v>
      </c>
      <c r="Q588" s="281">
        <v>4671.57</v>
      </c>
      <c r="R588" s="281">
        <v>4667.71</v>
      </c>
      <c r="S588" s="281">
        <v>4784.97</v>
      </c>
      <c r="T588" s="281">
        <v>4536.16</v>
      </c>
      <c r="U588" s="281">
        <v>4380.29</v>
      </c>
      <c r="V588" s="281">
        <v>4414.25</v>
      </c>
      <c r="W588" s="281">
        <v>4296.53</v>
      </c>
      <c r="X588" s="281">
        <v>4224.1400000000003</v>
      </c>
      <c r="Y588" s="281">
        <v>4173.8900000000003</v>
      </c>
    </row>
    <row r="589" spans="1:25">
      <c r="A589" s="256">
        <v>5</v>
      </c>
      <c r="B589" s="281">
        <v>4106.45</v>
      </c>
      <c r="C589" s="281">
        <v>4095.29</v>
      </c>
      <c r="D589" s="281">
        <v>4093.88</v>
      </c>
      <c r="E589" s="281">
        <v>4120.3</v>
      </c>
      <c r="F589" s="281">
        <v>4116.09</v>
      </c>
      <c r="G589" s="281">
        <v>4267.91</v>
      </c>
      <c r="H589" s="281">
        <v>4360.42</v>
      </c>
      <c r="I589" s="281">
        <v>4463.26</v>
      </c>
      <c r="J589" s="281">
        <v>4555.4799999999996</v>
      </c>
      <c r="K589" s="281">
        <v>4598.9799999999996</v>
      </c>
      <c r="L589" s="281">
        <v>4607.43</v>
      </c>
      <c r="M589" s="281">
        <v>4606.3999999999996</v>
      </c>
      <c r="N589" s="281">
        <v>4630.6899999999996</v>
      </c>
      <c r="O589" s="281">
        <v>4650.42</v>
      </c>
      <c r="P589" s="281">
        <v>4637.51</v>
      </c>
      <c r="Q589" s="281">
        <v>4679.84</v>
      </c>
      <c r="R589" s="281">
        <v>4671.8999999999996</v>
      </c>
      <c r="S589" s="281">
        <v>4729.58</v>
      </c>
      <c r="T589" s="281">
        <v>4780.59</v>
      </c>
      <c r="U589" s="281">
        <v>4544.2</v>
      </c>
      <c r="V589" s="281">
        <v>4546.6499999999996</v>
      </c>
      <c r="W589" s="281">
        <v>4457.1099999999997</v>
      </c>
      <c r="X589" s="281">
        <v>4333.8599999999997</v>
      </c>
      <c r="Y589" s="281">
        <v>4244.6899999999996</v>
      </c>
    </row>
    <row r="590" spans="1:25">
      <c r="A590" s="256">
        <v>6</v>
      </c>
      <c r="B590" s="281">
        <v>4179.84</v>
      </c>
      <c r="C590" s="281">
        <v>4168.03</v>
      </c>
      <c r="D590" s="281">
        <v>4146.66</v>
      </c>
      <c r="E590" s="281">
        <v>4149.67</v>
      </c>
      <c r="F590" s="281">
        <v>4124.95</v>
      </c>
      <c r="G590" s="281">
        <v>4344.7700000000004</v>
      </c>
      <c r="H590" s="281">
        <v>4410.22</v>
      </c>
      <c r="I590" s="281">
        <v>4518.21</v>
      </c>
      <c r="J590" s="281">
        <v>4724.2700000000004</v>
      </c>
      <c r="K590" s="281">
        <v>4830.37</v>
      </c>
      <c r="L590" s="281">
        <v>4845.7299999999996</v>
      </c>
      <c r="M590" s="281">
        <v>4819.47</v>
      </c>
      <c r="N590" s="281">
        <v>4819.08</v>
      </c>
      <c r="O590" s="281">
        <v>4817.04</v>
      </c>
      <c r="P590" s="281">
        <v>4815.63</v>
      </c>
      <c r="Q590" s="281">
        <v>4785.3500000000004</v>
      </c>
      <c r="R590" s="281">
        <v>4755.55</v>
      </c>
      <c r="S590" s="281">
        <v>4758.72</v>
      </c>
      <c r="T590" s="281">
        <v>4738.45</v>
      </c>
      <c r="U590" s="281">
        <v>4572.3900000000003</v>
      </c>
      <c r="V590" s="281">
        <v>4541.13</v>
      </c>
      <c r="W590" s="281">
        <v>4421.68</v>
      </c>
      <c r="X590" s="281">
        <v>4219.32</v>
      </c>
      <c r="Y590" s="281">
        <v>4190.97</v>
      </c>
    </row>
    <row r="591" spans="1:25">
      <c r="A591" s="256">
        <v>7</v>
      </c>
      <c r="B591" s="281">
        <v>4190.62</v>
      </c>
      <c r="C591" s="281">
        <v>4176.5</v>
      </c>
      <c r="D591" s="281">
        <v>4165.7700000000004</v>
      </c>
      <c r="E591" s="281">
        <v>4143.66</v>
      </c>
      <c r="F591" s="281">
        <v>4134.55</v>
      </c>
      <c r="G591" s="281">
        <v>4216.2299999999996</v>
      </c>
      <c r="H591" s="281">
        <v>4283.45</v>
      </c>
      <c r="I591" s="281">
        <v>4398.04</v>
      </c>
      <c r="J591" s="281">
        <v>4553.13</v>
      </c>
      <c r="K591" s="281">
        <v>4720.93</v>
      </c>
      <c r="L591" s="281">
        <v>4753.01</v>
      </c>
      <c r="M591" s="281">
        <v>4794.76</v>
      </c>
      <c r="N591" s="281">
        <v>4836.3999999999996</v>
      </c>
      <c r="O591" s="281">
        <v>4849.6400000000003</v>
      </c>
      <c r="P591" s="281">
        <v>4876.4799999999996</v>
      </c>
      <c r="Q591" s="281">
        <v>4887.26</v>
      </c>
      <c r="R591" s="281">
        <v>4886.22</v>
      </c>
      <c r="S591" s="281">
        <v>4847.6400000000003</v>
      </c>
      <c r="T591" s="281">
        <v>4877.6099999999997</v>
      </c>
      <c r="U591" s="281">
        <v>4619.32</v>
      </c>
      <c r="V591" s="281">
        <v>4601.9799999999996</v>
      </c>
      <c r="W591" s="281">
        <v>4421.0600000000004</v>
      </c>
      <c r="X591" s="281">
        <v>4281.1499999999996</v>
      </c>
      <c r="Y591" s="281">
        <v>4227.3599999999997</v>
      </c>
    </row>
    <row r="592" spans="1:25">
      <c r="A592" s="256">
        <v>8</v>
      </c>
      <c r="B592" s="281">
        <v>4143.92</v>
      </c>
      <c r="C592" s="281">
        <v>4139.04</v>
      </c>
      <c r="D592" s="281">
        <v>4133.2</v>
      </c>
      <c r="E592" s="281">
        <v>4126.91</v>
      </c>
      <c r="F592" s="281">
        <v>4124.3900000000003</v>
      </c>
      <c r="G592" s="281">
        <v>4261.05</v>
      </c>
      <c r="H592" s="281">
        <v>4332.41</v>
      </c>
      <c r="I592" s="281">
        <v>4465.29</v>
      </c>
      <c r="J592" s="281">
        <v>4538.7</v>
      </c>
      <c r="K592" s="281">
        <v>4666.16</v>
      </c>
      <c r="L592" s="281">
        <v>4702.04</v>
      </c>
      <c r="M592" s="281">
        <v>4698.05</v>
      </c>
      <c r="N592" s="281">
        <v>4735.5200000000004</v>
      </c>
      <c r="O592" s="281">
        <v>4725.93</v>
      </c>
      <c r="P592" s="281">
        <v>4720.9799999999996</v>
      </c>
      <c r="Q592" s="281">
        <v>4643.88</v>
      </c>
      <c r="R592" s="281">
        <v>4548.96</v>
      </c>
      <c r="S592" s="281">
        <v>4560.66</v>
      </c>
      <c r="T592" s="281">
        <v>4520.66</v>
      </c>
      <c r="U592" s="281">
        <v>4403.6099999999997</v>
      </c>
      <c r="V592" s="281">
        <v>4410.3999999999996</v>
      </c>
      <c r="W592" s="281">
        <v>4241.0200000000004</v>
      </c>
      <c r="X592" s="281">
        <v>4162.59</v>
      </c>
      <c r="Y592" s="281">
        <v>4142.66</v>
      </c>
    </row>
    <row r="593" spans="1:25">
      <c r="A593" s="256">
        <v>9</v>
      </c>
      <c r="B593" s="281">
        <v>4070.15</v>
      </c>
      <c r="C593" s="281">
        <v>3924.7</v>
      </c>
      <c r="D593" s="281">
        <v>4002.96</v>
      </c>
      <c r="E593" s="281">
        <v>3991.16</v>
      </c>
      <c r="F593" s="281">
        <v>4010.99</v>
      </c>
      <c r="G593" s="281">
        <v>4194.6400000000003</v>
      </c>
      <c r="H593" s="281">
        <v>4282.42</v>
      </c>
      <c r="I593" s="281">
        <v>4379.8</v>
      </c>
      <c r="J593" s="281">
        <v>4343.6499999999996</v>
      </c>
      <c r="K593" s="281">
        <v>4564.3</v>
      </c>
      <c r="L593" s="281">
        <v>4569.2700000000004</v>
      </c>
      <c r="M593" s="281">
        <v>4493.72</v>
      </c>
      <c r="N593" s="281">
        <v>4563.75</v>
      </c>
      <c r="O593" s="281">
        <v>4593.6400000000003</v>
      </c>
      <c r="P593" s="281">
        <v>4631.58</v>
      </c>
      <c r="Q593" s="281">
        <v>4646.05</v>
      </c>
      <c r="R593" s="281">
        <v>4542.3999999999996</v>
      </c>
      <c r="S593" s="281">
        <v>4548.6400000000003</v>
      </c>
      <c r="T593" s="281">
        <v>4504.54</v>
      </c>
      <c r="U593" s="281">
        <v>4370.51</v>
      </c>
      <c r="V593" s="281">
        <v>4339.24</v>
      </c>
      <c r="W593" s="281">
        <v>4231.88</v>
      </c>
      <c r="X593" s="281">
        <v>4164.49</v>
      </c>
      <c r="Y593" s="281">
        <v>4107.17</v>
      </c>
    </row>
    <row r="594" spans="1:25">
      <c r="A594" s="256">
        <v>10</v>
      </c>
      <c r="B594" s="281">
        <v>4138.8100000000004</v>
      </c>
      <c r="C594" s="281">
        <v>4127.95</v>
      </c>
      <c r="D594" s="281">
        <v>4114.67</v>
      </c>
      <c r="E594" s="281">
        <v>4115.4799999999996</v>
      </c>
      <c r="F594" s="281">
        <v>4103.5200000000004</v>
      </c>
      <c r="G594" s="281">
        <v>4170.6099999999997</v>
      </c>
      <c r="H594" s="281">
        <v>4230.97</v>
      </c>
      <c r="I594" s="281">
        <v>4364.1899999999996</v>
      </c>
      <c r="J594" s="281">
        <v>4459.76</v>
      </c>
      <c r="K594" s="281">
        <v>4585.2700000000004</v>
      </c>
      <c r="L594" s="281">
        <v>4593.53</v>
      </c>
      <c r="M594" s="281">
        <v>4587.8</v>
      </c>
      <c r="N594" s="281">
        <v>4601.82</v>
      </c>
      <c r="O594" s="281">
        <v>4651.95</v>
      </c>
      <c r="P594" s="281">
        <v>4659.34</v>
      </c>
      <c r="Q594" s="281">
        <v>4618.38</v>
      </c>
      <c r="R594" s="281">
        <v>4546.91</v>
      </c>
      <c r="S594" s="281">
        <v>4550.8100000000004</v>
      </c>
      <c r="T594" s="281">
        <v>4503.04</v>
      </c>
      <c r="U594" s="281">
        <v>4392.09</v>
      </c>
      <c r="V594" s="281">
        <v>4402.5200000000004</v>
      </c>
      <c r="W594" s="281">
        <v>4246.51</v>
      </c>
      <c r="X594" s="281">
        <v>4192.58</v>
      </c>
      <c r="Y594" s="281">
        <v>4172.47</v>
      </c>
    </row>
    <row r="595" spans="1:25">
      <c r="A595" s="256">
        <v>11</v>
      </c>
      <c r="B595" s="281">
        <v>4111.91</v>
      </c>
      <c r="C595" s="281">
        <v>4084.16</v>
      </c>
      <c r="D595" s="281">
        <v>4087.02</v>
      </c>
      <c r="E595" s="281">
        <v>4089.62</v>
      </c>
      <c r="F595" s="281">
        <v>4074.33</v>
      </c>
      <c r="G595" s="281">
        <v>4159.47</v>
      </c>
      <c r="H595" s="281">
        <v>4237.6000000000004</v>
      </c>
      <c r="I595" s="281">
        <v>4327.58</v>
      </c>
      <c r="J595" s="281">
        <v>4418.5600000000004</v>
      </c>
      <c r="K595" s="281">
        <v>4483.55</v>
      </c>
      <c r="L595" s="281">
        <v>4478.2</v>
      </c>
      <c r="M595" s="281">
        <v>4484.78</v>
      </c>
      <c r="N595" s="281">
        <v>4489.04</v>
      </c>
      <c r="O595" s="281">
        <v>4496.8100000000004</v>
      </c>
      <c r="P595" s="281">
        <v>4498.32</v>
      </c>
      <c r="Q595" s="281">
        <v>4527.74</v>
      </c>
      <c r="R595" s="281">
        <v>4461.66</v>
      </c>
      <c r="S595" s="281">
        <v>4469.3599999999997</v>
      </c>
      <c r="T595" s="281">
        <v>4468.28</v>
      </c>
      <c r="U595" s="281">
        <v>4337.5</v>
      </c>
      <c r="V595" s="281">
        <v>4292.59</v>
      </c>
      <c r="W595" s="281">
        <v>4197.66</v>
      </c>
      <c r="X595" s="281">
        <v>4146.1400000000003</v>
      </c>
      <c r="Y595" s="281">
        <v>4133.29</v>
      </c>
    </row>
    <row r="596" spans="1:25">
      <c r="A596" s="256">
        <v>12</v>
      </c>
      <c r="B596" s="281">
        <v>4192.28</v>
      </c>
      <c r="C596" s="281">
        <v>4177.63</v>
      </c>
      <c r="D596" s="281">
        <v>4180.62</v>
      </c>
      <c r="E596" s="281">
        <v>4135.55</v>
      </c>
      <c r="F596" s="281">
        <v>4169.62</v>
      </c>
      <c r="G596" s="281">
        <v>4241.68</v>
      </c>
      <c r="H596" s="281">
        <v>4319.54</v>
      </c>
      <c r="I596" s="281">
        <v>4443.38</v>
      </c>
      <c r="J596" s="281">
        <v>4505.45</v>
      </c>
      <c r="K596" s="281">
        <v>4579.29</v>
      </c>
      <c r="L596" s="281">
        <v>4584.01</v>
      </c>
      <c r="M596" s="281">
        <v>4617.5600000000004</v>
      </c>
      <c r="N596" s="281">
        <v>4611.92</v>
      </c>
      <c r="O596" s="281">
        <v>4648.79</v>
      </c>
      <c r="P596" s="281">
        <v>4650.16</v>
      </c>
      <c r="Q596" s="281">
        <v>4627.12</v>
      </c>
      <c r="R596" s="281">
        <v>4643.2299999999996</v>
      </c>
      <c r="S596" s="281">
        <v>4645.67</v>
      </c>
      <c r="T596" s="281">
        <v>4638.33</v>
      </c>
      <c r="U596" s="281">
        <v>4537.58</v>
      </c>
      <c r="V596" s="281">
        <v>4273.16</v>
      </c>
      <c r="W596" s="281">
        <v>4323.3500000000004</v>
      </c>
      <c r="X596" s="281">
        <v>4268.57</v>
      </c>
      <c r="Y596" s="281">
        <v>4244.3500000000004</v>
      </c>
    </row>
    <row r="597" spans="1:25">
      <c r="A597" s="256">
        <v>13</v>
      </c>
      <c r="B597" s="281">
        <v>4340.96</v>
      </c>
      <c r="C597" s="281">
        <v>4306.37</v>
      </c>
      <c r="D597" s="281">
        <v>4304.82</v>
      </c>
      <c r="E597" s="281">
        <v>4241.0200000000004</v>
      </c>
      <c r="F597" s="281">
        <v>4278.78</v>
      </c>
      <c r="G597" s="281">
        <v>4328.09</v>
      </c>
      <c r="H597" s="281">
        <v>4450.84</v>
      </c>
      <c r="I597" s="281">
        <v>4504.78</v>
      </c>
      <c r="J597" s="281">
        <v>4726.5600000000004</v>
      </c>
      <c r="K597" s="281">
        <v>4770.5200000000004</v>
      </c>
      <c r="L597" s="281">
        <v>4808.72</v>
      </c>
      <c r="M597" s="281">
        <v>4830.57</v>
      </c>
      <c r="N597" s="281">
        <v>4818.4399999999996</v>
      </c>
      <c r="O597" s="281">
        <v>4837.8999999999996</v>
      </c>
      <c r="P597" s="281">
        <v>4840.3</v>
      </c>
      <c r="Q597" s="281">
        <v>4826.3</v>
      </c>
      <c r="R597" s="281">
        <v>4821.7</v>
      </c>
      <c r="S597" s="281">
        <v>4797.26</v>
      </c>
      <c r="T597" s="281">
        <v>4729.51</v>
      </c>
      <c r="U597" s="281">
        <v>4545.3999999999996</v>
      </c>
      <c r="V597" s="281">
        <v>4400.63</v>
      </c>
      <c r="W597" s="281">
        <v>4426.5200000000004</v>
      </c>
      <c r="X597" s="281">
        <v>4383.18</v>
      </c>
      <c r="Y597" s="281">
        <v>4368.25</v>
      </c>
    </row>
    <row r="598" spans="1:25">
      <c r="A598" s="256">
        <v>14</v>
      </c>
      <c r="B598" s="281">
        <v>4282.51</v>
      </c>
      <c r="C598" s="281">
        <v>4250.3100000000004</v>
      </c>
      <c r="D598" s="281">
        <v>4255.51</v>
      </c>
      <c r="E598" s="281">
        <v>4180.2299999999996</v>
      </c>
      <c r="F598" s="281">
        <v>4201.66</v>
      </c>
      <c r="G598" s="281">
        <v>4252.5600000000004</v>
      </c>
      <c r="H598" s="281">
        <v>4384.22</v>
      </c>
      <c r="I598" s="281">
        <v>4510.3500000000004</v>
      </c>
      <c r="J598" s="281">
        <v>4522.2299999999996</v>
      </c>
      <c r="K598" s="281">
        <v>4610.08</v>
      </c>
      <c r="L598" s="281">
        <v>4730.3599999999997</v>
      </c>
      <c r="M598" s="281">
        <v>4716.8900000000003</v>
      </c>
      <c r="N598" s="281">
        <v>4733.8999999999996</v>
      </c>
      <c r="O598" s="281">
        <v>4750.18</v>
      </c>
      <c r="P598" s="281">
        <v>4750.37</v>
      </c>
      <c r="Q598" s="281">
        <v>4720.54</v>
      </c>
      <c r="R598" s="281">
        <v>4729.6099999999997</v>
      </c>
      <c r="S598" s="281">
        <v>4710.88</v>
      </c>
      <c r="T598" s="281">
        <v>4638.22</v>
      </c>
      <c r="U598" s="281">
        <v>4524.0200000000004</v>
      </c>
      <c r="V598" s="281">
        <v>4356.46</v>
      </c>
      <c r="W598" s="281">
        <v>4405.88</v>
      </c>
      <c r="X598" s="281">
        <v>4328.1499999999996</v>
      </c>
      <c r="Y598" s="281">
        <v>4318.66</v>
      </c>
    </row>
    <row r="599" spans="1:25">
      <c r="A599" s="256">
        <v>15</v>
      </c>
      <c r="B599" s="281">
        <v>4350.13</v>
      </c>
      <c r="C599" s="281">
        <v>4339.0200000000004</v>
      </c>
      <c r="D599" s="281">
        <v>4334.41</v>
      </c>
      <c r="E599" s="281">
        <v>4293.57</v>
      </c>
      <c r="F599" s="281">
        <v>4330.96</v>
      </c>
      <c r="G599" s="281">
        <v>4376.1400000000003</v>
      </c>
      <c r="H599" s="281">
        <v>4476.2</v>
      </c>
      <c r="I599" s="281">
        <v>4565.47</v>
      </c>
      <c r="J599" s="281">
        <v>4684.1499999999996</v>
      </c>
      <c r="K599" s="281">
        <v>4741.62</v>
      </c>
      <c r="L599" s="281">
        <v>4754.63</v>
      </c>
      <c r="M599" s="281">
        <v>4763.07</v>
      </c>
      <c r="N599" s="281">
        <v>4730.5200000000004</v>
      </c>
      <c r="O599" s="281">
        <v>4720.6499999999996</v>
      </c>
      <c r="P599" s="281">
        <v>4703.57</v>
      </c>
      <c r="Q599" s="281">
        <v>4681.87</v>
      </c>
      <c r="R599" s="281">
        <v>4642.45</v>
      </c>
      <c r="S599" s="281">
        <v>4635.62</v>
      </c>
      <c r="T599" s="281">
        <v>4567.04</v>
      </c>
      <c r="U599" s="281">
        <v>4455.4399999999996</v>
      </c>
      <c r="V599" s="281">
        <v>4372.3999999999996</v>
      </c>
      <c r="W599" s="281">
        <v>4409.71</v>
      </c>
      <c r="X599" s="281">
        <v>4378.82</v>
      </c>
      <c r="Y599" s="281">
        <v>4362.01</v>
      </c>
    </row>
    <row r="600" spans="1:25">
      <c r="A600" s="256">
        <v>16</v>
      </c>
      <c r="B600" s="281">
        <v>4244.96</v>
      </c>
      <c r="C600" s="281">
        <v>4230.08</v>
      </c>
      <c r="D600" s="281">
        <v>4229.01</v>
      </c>
      <c r="E600" s="281">
        <v>4145.84</v>
      </c>
      <c r="F600" s="281">
        <v>4209.24</v>
      </c>
      <c r="G600" s="281">
        <v>4310.47</v>
      </c>
      <c r="H600" s="281">
        <v>4464.26</v>
      </c>
      <c r="I600" s="281">
        <v>4505.45</v>
      </c>
      <c r="J600" s="281">
        <v>4545.05</v>
      </c>
      <c r="K600" s="281">
        <v>4602.8999999999996</v>
      </c>
      <c r="L600" s="281">
        <v>4634.34</v>
      </c>
      <c r="M600" s="281">
        <v>4602.16</v>
      </c>
      <c r="N600" s="281">
        <v>4600.01</v>
      </c>
      <c r="O600" s="281">
        <v>4606.16</v>
      </c>
      <c r="P600" s="281">
        <v>4642.29</v>
      </c>
      <c r="Q600" s="281">
        <v>4615.2299999999996</v>
      </c>
      <c r="R600" s="281">
        <v>4574.3999999999996</v>
      </c>
      <c r="S600" s="281">
        <v>4633.96</v>
      </c>
      <c r="T600" s="281">
        <v>4590.76</v>
      </c>
      <c r="U600" s="281">
        <v>4460.8900000000003</v>
      </c>
      <c r="V600" s="281">
        <v>4390.8500000000004</v>
      </c>
      <c r="W600" s="281">
        <v>4476.93</v>
      </c>
      <c r="X600" s="281">
        <v>4365.9399999999996</v>
      </c>
      <c r="Y600" s="281">
        <v>4267.33</v>
      </c>
    </row>
    <row r="601" spans="1:25">
      <c r="A601" s="256">
        <v>17</v>
      </c>
      <c r="B601" s="281">
        <v>4407.34</v>
      </c>
      <c r="C601" s="281">
        <v>4370.45</v>
      </c>
      <c r="D601" s="281">
        <v>4373.43</v>
      </c>
      <c r="E601" s="281">
        <v>4315.79</v>
      </c>
      <c r="F601" s="281">
        <v>4356.3599999999997</v>
      </c>
      <c r="G601" s="281">
        <v>4435.9399999999996</v>
      </c>
      <c r="H601" s="281">
        <v>4475.76</v>
      </c>
      <c r="I601" s="281">
        <v>4516.03</v>
      </c>
      <c r="J601" s="281">
        <v>4604.87</v>
      </c>
      <c r="K601" s="281">
        <v>4639.2299999999996</v>
      </c>
      <c r="L601" s="281">
        <v>4760.07</v>
      </c>
      <c r="M601" s="281">
        <v>4732.76</v>
      </c>
      <c r="N601" s="281">
        <v>4775.25</v>
      </c>
      <c r="O601" s="281">
        <v>4790.55</v>
      </c>
      <c r="P601" s="281">
        <v>4837.83</v>
      </c>
      <c r="Q601" s="281">
        <v>4735.3999999999996</v>
      </c>
      <c r="R601" s="281">
        <v>4653.05</v>
      </c>
      <c r="S601" s="281">
        <v>4656.05</v>
      </c>
      <c r="T601" s="281">
        <v>4675.22</v>
      </c>
      <c r="U601" s="281">
        <v>4544.33</v>
      </c>
      <c r="V601" s="281">
        <v>4470.13</v>
      </c>
      <c r="W601" s="281">
        <v>4516.28</v>
      </c>
      <c r="X601" s="281">
        <v>4428.84</v>
      </c>
      <c r="Y601" s="281">
        <v>4416.96</v>
      </c>
    </row>
    <row r="602" spans="1:25">
      <c r="A602" s="256">
        <v>18</v>
      </c>
      <c r="B602" s="281">
        <v>4332.99</v>
      </c>
      <c r="C602" s="281">
        <v>4322.68</v>
      </c>
      <c r="D602" s="281">
        <v>4313.21</v>
      </c>
      <c r="E602" s="281">
        <v>4270.1099999999997</v>
      </c>
      <c r="F602" s="281">
        <v>4304.5</v>
      </c>
      <c r="G602" s="281">
        <v>4351.97</v>
      </c>
      <c r="H602" s="281">
        <v>4384.8900000000003</v>
      </c>
      <c r="I602" s="281">
        <v>4449.96</v>
      </c>
      <c r="J602" s="281">
        <v>4451.01</v>
      </c>
      <c r="K602" s="281">
        <v>4449.46</v>
      </c>
      <c r="L602" s="281">
        <v>4440.8999999999996</v>
      </c>
      <c r="M602" s="281">
        <v>4453.47</v>
      </c>
      <c r="N602" s="281">
        <v>4454.49</v>
      </c>
      <c r="O602" s="281">
        <v>4479.91</v>
      </c>
      <c r="P602" s="281">
        <v>4521.7</v>
      </c>
      <c r="Q602" s="281">
        <v>4459.2700000000004</v>
      </c>
      <c r="R602" s="281">
        <v>4456.8900000000003</v>
      </c>
      <c r="S602" s="281">
        <v>4453.4799999999996</v>
      </c>
      <c r="T602" s="281">
        <v>4327.1000000000004</v>
      </c>
      <c r="U602" s="281">
        <v>4308.37</v>
      </c>
      <c r="V602" s="281">
        <v>4329.33</v>
      </c>
      <c r="W602" s="281">
        <v>4339.08</v>
      </c>
      <c r="X602" s="281">
        <v>4318.1000000000004</v>
      </c>
      <c r="Y602" s="281">
        <v>4277.41</v>
      </c>
    </row>
    <row r="603" spans="1:25">
      <c r="A603" s="256">
        <v>19</v>
      </c>
      <c r="B603" s="281">
        <v>4336.21</v>
      </c>
      <c r="C603" s="281">
        <v>4331.09</v>
      </c>
      <c r="D603" s="281">
        <v>4327.3999999999996</v>
      </c>
      <c r="E603" s="281">
        <v>4339.0600000000004</v>
      </c>
      <c r="F603" s="281">
        <v>4324.5200000000004</v>
      </c>
      <c r="G603" s="281">
        <v>4387.8999999999996</v>
      </c>
      <c r="H603" s="281">
        <v>4445.1400000000003</v>
      </c>
      <c r="I603" s="281">
        <v>4463.13</v>
      </c>
      <c r="J603" s="281">
        <v>4468.67</v>
      </c>
      <c r="K603" s="281">
        <v>4482.45</v>
      </c>
      <c r="L603" s="281">
        <v>4484.34</v>
      </c>
      <c r="M603" s="281">
        <v>4487.3999999999996</v>
      </c>
      <c r="N603" s="281">
        <v>4492.0600000000004</v>
      </c>
      <c r="O603" s="281">
        <v>4521.08</v>
      </c>
      <c r="P603" s="281">
        <v>4463.5600000000004</v>
      </c>
      <c r="Q603" s="281">
        <v>4460.49</v>
      </c>
      <c r="R603" s="281">
        <v>4466.63</v>
      </c>
      <c r="S603" s="281">
        <v>4390.84</v>
      </c>
      <c r="T603" s="281">
        <v>4418.17</v>
      </c>
      <c r="U603" s="281">
        <v>4523.17</v>
      </c>
      <c r="V603" s="281">
        <v>4475.54</v>
      </c>
      <c r="W603" s="281">
        <v>4409.82</v>
      </c>
      <c r="X603" s="281">
        <v>4398.67</v>
      </c>
      <c r="Y603" s="281">
        <v>4393.45</v>
      </c>
    </row>
    <row r="604" spans="1:25">
      <c r="A604" s="256">
        <v>20</v>
      </c>
      <c r="B604" s="281">
        <v>4425.8</v>
      </c>
      <c r="C604" s="281">
        <v>4410.3100000000004</v>
      </c>
      <c r="D604" s="281">
        <v>4406.07</v>
      </c>
      <c r="E604" s="281">
        <v>4406.47</v>
      </c>
      <c r="F604" s="281">
        <v>4391.33</v>
      </c>
      <c r="G604" s="281">
        <v>4442.09</v>
      </c>
      <c r="H604" s="281">
        <v>4498.95</v>
      </c>
      <c r="I604" s="281">
        <v>4560.2</v>
      </c>
      <c r="J604" s="281">
        <v>4719.07</v>
      </c>
      <c r="K604" s="281">
        <v>4728.2299999999996</v>
      </c>
      <c r="L604" s="281">
        <v>4735.0600000000004</v>
      </c>
      <c r="M604" s="281">
        <v>4707.75</v>
      </c>
      <c r="N604" s="281">
        <v>4699.7700000000004</v>
      </c>
      <c r="O604" s="281">
        <v>4715.97</v>
      </c>
      <c r="P604" s="281">
        <v>4715.34</v>
      </c>
      <c r="Q604" s="281">
        <v>4710.2299999999996</v>
      </c>
      <c r="R604" s="281">
        <v>4709.26</v>
      </c>
      <c r="S604" s="281">
        <v>4709.83</v>
      </c>
      <c r="T604" s="281">
        <v>4702.74</v>
      </c>
      <c r="U604" s="281">
        <v>4740.29</v>
      </c>
      <c r="V604" s="281">
        <v>4587.7299999999996</v>
      </c>
      <c r="W604" s="281">
        <v>4535.59</v>
      </c>
      <c r="X604" s="281">
        <v>4491.04</v>
      </c>
      <c r="Y604" s="281">
        <v>4459.08</v>
      </c>
    </row>
    <row r="605" spans="1:25">
      <c r="A605" s="256">
        <v>21</v>
      </c>
      <c r="B605" s="281">
        <v>4569.4799999999996</v>
      </c>
      <c r="C605" s="281">
        <v>4542</v>
      </c>
      <c r="D605" s="281">
        <v>4499.07</v>
      </c>
      <c r="E605" s="281">
        <v>4539.34</v>
      </c>
      <c r="F605" s="281">
        <v>4512.2</v>
      </c>
      <c r="G605" s="281">
        <v>4873.9799999999996</v>
      </c>
      <c r="H605" s="281">
        <v>4616.58</v>
      </c>
      <c r="I605" s="281">
        <v>4717.47</v>
      </c>
      <c r="J605" s="281">
        <v>5047.09</v>
      </c>
      <c r="K605" s="281">
        <v>5154.97</v>
      </c>
      <c r="L605" s="281">
        <v>5157.68</v>
      </c>
      <c r="M605" s="281">
        <v>5239.17</v>
      </c>
      <c r="N605" s="281">
        <v>5108.66</v>
      </c>
      <c r="O605" s="281">
        <v>5102.9799999999996</v>
      </c>
      <c r="P605" s="281">
        <v>5101.7299999999996</v>
      </c>
      <c r="Q605" s="281">
        <v>5095.7299999999996</v>
      </c>
      <c r="R605" s="281">
        <v>5222.3100000000004</v>
      </c>
      <c r="S605" s="281">
        <v>5177.04</v>
      </c>
      <c r="T605" s="281">
        <v>5090.07</v>
      </c>
      <c r="U605" s="281">
        <v>5109.21</v>
      </c>
      <c r="V605" s="281">
        <v>4812.22</v>
      </c>
      <c r="W605" s="281">
        <v>4642.76</v>
      </c>
      <c r="X605" s="281">
        <v>4580.54</v>
      </c>
      <c r="Y605" s="281">
        <v>4565.7299999999996</v>
      </c>
    </row>
    <row r="606" spans="1:25">
      <c r="A606" s="256">
        <v>22</v>
      </c>
      <c r="B606" s="281">
        <v>4567.03</v>
      </c>
      <c r="C606" s="281">
        <v>4553.18</v>
      </c>
      <c r="D606" s="281">
        <v>4538.1899999999996</v>
      </c>
      <c r="E606" s="281">
        <v>4543.67</v>
      </c>
      <c r="F606" s="281">
        <v>4526.26</v>
      </c>
      <c r="G606" s="281">
        <v>4588</v>
      </c>
      <c r="H606" s="281">
        <v>4668.95</v>
      </c>
      <c r="I606" s="281">
        <v>4761.6499999999996</v>
      </c>
      <c r="J606" s="281">
        <v>4813.75</v>
      </c>
      <c r="K606" s="281">
        <v>4817.51</v>
      </c>
      <c r="L606" s="281">
        <v>4883.93</v>
      </c>
      <c r="M606" s="281">
        <v>4882.79</v>
      </c>
      <c r="N606" s="281">
        <v>4815.88</v>
      </c>
      <c r="O606" s="281">
        <v>4814.47</v>
      </c>
      <c r="P606" s="281">
        <v>4865.43</v>
      </c>
      <c r="Q606" s="281">
        <v>4811.96</v>
      </c>
      <c r="R606" s="281">
        <v>4822.99</v>
      </c>
      <c r="S606" s="281">
        <v>4871.1099999999997</v>
      </c>
      <c r="T606" s="281">
        <v>4804.37</v>
      </c>
      <c r="U606" s="281">
        <v>4807.8100000000004</v>
      </c>
      <c r="V606" s="281">
        <v>4642.87</v>
      </c>
      <c r="W606" s="281">
        <v>4567.9399999999996</v>
      </c>
      <c r="X606" s="281">
        <v>4532.33</v>
      </c>
      <c r="Y606" s="281">
        <v>4506.45</v>
      </c>
    </row>
    <row r="607" spans="1:25">
      <c r="A607" s="256">
        <v>23</v>
      </c>
      <c r="B607" s="281">
        <v>4353.8999999999996</v>
      </c>
      <c r="C607" s="281">
        <v>4346.83</v>
      </c>
      <c r="D607" s="281">
        <v>4353.05</v>
      </c>
      <c r="E607" s="281">
        <v>4375.45</v>
      </c>
      <c r="F607" s="281">
        <v>4370.2700000000004</v>
      </c>
      <c r="G607" s="281">
        <v>4414.6899999999996</v>
      </c>
      <c r="H607" s="281">
        <v>4434.0600000000004</v>
      </c>
      <c r="I607" s="281">
        <v>4520.28</v>
      </c>
      <c r="J607" s="281">
        <v>4546.67</v>
      </c>
      <c r="K607" s="281">
        <v>4581.22</v>
      </c>
      <c r="L607" s="281">
        <v>4587.82</v>
      </c>
      <c r="M607" s="281">
        <v>4641.0600000000004</v>
      </c>
      <c r="N607" s="281">
        <v>4648.66</v>
      </c>
      <c r="O607" s="281">
        <v>4624.41</v>
      </c>
      <c r="P607" s="281">
        <v>4603.5200000000004</v>
      </c>
      <c r="Q607" s="281">
        <v>4598.08</v>
      </c>
      <c r="R607" s="281">
        <v>4642.57</v>
      </c>
      <c r="S607" s="281">
        <v>4675.76</v>
      </c>
      <c r="T607" s="281">
        <v>4682.0200000000004</v>
      </c>
      <c r="U607" s="281">
        <v>4893.75</v>
      </c>
      <c r="V607" s="281">
        <v>4586.42</v>
      </c>
      <c r="W607" s="281">
        <v>4477.8100000000004</v>
      </c>
      <c r="X607" s="281">
        <v>4436.29</v>
      </c>
      <c r="Y607" s="281">
        <v>4424.53</v>
      </c>
    </row>
    <row r="608" spans="1:25">
      <c r="A608" s="256">
        <v>24</v>
      </c>
      <c r="B608" s="281">
        <v>4343.6499999999996</v>
      </c>
      <c r="C608" s="281">
        <v>4301.6000000000004</v>
      </c>
      <c r="D608" s="281">
        <v>4302.8599999999997</v>
      </c>
      <c r="E608" s="281">
        <v>4339.17</v>
      </c>
      <c r="F608" s="281">
        <v>4328.93</v>
      </c>
      <c r="G608" s="281">
        <v>4379.4399999999996</v>
      </c>
      <c r="H608" s="281">
        <v>4465.83</v>
      </c>
      <c r="I608" s="281">
        <v>4559.12</v>
      </c>
      <c r="J608" s="281">
        <v>4639.34</v>
      </c>
      <c r="K608" s="281">
        <v>4759.42</v>
      </c>
      <c r="L608" s="281">
        <v>4610.79</v>
      </c>
      <c r="M608" s="281">
        <v>4662.22</v>
      </c>
      <c r="N608" s="281">
        <v>4748.91</v>
      </c>
      <c r="O608" s="281">
        <v>4846.03</v>
      </c>
      <c r="P608" s="281">
        <v>4908.04</v>
      </c>
      <c r="Q608" s="281">
        <v>4875.16</v>
      </c>
      <c r="R608" s="281">
        <v>4833.45</v>
      </c>
      <c r="S608" s="281">
        <v>4988.5600000000004</v>
      </c>
      <c r="T608" s="281">
        <v>4774.0200000000004</v>
      </c>
      <c r="U608" s="281">
        <v>4856.54</v>
      </c>
      <c r="V608" s="281">
        <v>4543.58</v>
      </c>
      <c r="W608" s="281">
        <v>4405.1400000000003</v>
      </c>
      <c r="X608" s="281">
        <v>4371.3100000000004</v>
      </c>
      <c r="Y608" s="281">
        <v>4361.38</v>
      </c>
    </row>
    <row r="609" spans="1:25">
      <c r="A609" s="256">
        <v>25</v>
      </c>
      <c r="B609" s="281">
        <v>4264.3</v>
      </c>
      <c r="C609" s="281">
        <v>4226.1000000000004</v>
      </c>
      <c r="D609" s="281">
        <v>4274.42</v>
      </c>
      <c r="E609" s="281">
        <v>4305.17</v>
      </c>
      <c r="F609" s="281">
        <v>4304.9399999999996</v>
      </c>
      <c r="G609" s="281">
        <v>4333.67</v>
      </c>
      <c r="H609" s="281">
        <v>4394.2299999999996</v>
      </c>
      <c r="I609" s="281">
        <v>4481.95</v>
      </c>
      <c r="J609" s="281">
        <v>4507.42</v>
      </c>
      <c r="K609" s="281">
        <v>4574.01</v>
      </c>
      <c r="L609" s="281">
        <v>4573.42</v>
      </c>
      <c r="M609" s="281">
        <v>4569.3</v>
      </c>
      <c r="N609" s="281">
        <v>4545.91</v>
      </c>
      <c r="O609" s="281">
        <v>4547.8500000000004</v>
      </c>
      <c r="P609" s="281">
        <v>4541.33</v>
      </c>
      <c r="Q609" s="281">
        <v>4500.34</v>
      </c>
      <c r="R609" s="281">
        <v>4558.18</v>
      </c>
      <c r="S609" s="281">
        <v>4750.18</v>
      </c>
      <c r="T609" s="281">
        <v>4983.6099999999997</v>
      </c>
      <c r="U609" s="281">
        <v>4633.3100000000004</v>
      </c>
      <c r="V609" s="281">
        <v>4422.57</v>
      </c>
      <c r="W609" s="281">
        <v>4366.62</v>
      </c>
      <c r="X609" s="281">
        <v>4337.8100000000004</v>
      </c>
      <c r="Y609" s="281">
        <v>4310.5</v>
      </c>
    </row>
    <row r="610" spans="1:25">
      <c r="A610" s="256">
        <v>26</v>
      </c>
      <c r="B610" s="281">
        <v>4248.2299999999996</v>
      </c>
      <c r="C610" s="281">
        <v>4208.92</v>
      </c>
      <c r="D610" s="281">
        <v>4243.21</v>
      </c>
      <c r="E610" s="281">
        <v>4196.66</v>
      </c>
      <c r="F610" s="281">
        <v>4184.57</v>
      </c>
      <c r="G610" s="281">
        <v>4288.7</v>
      </c>
      <c r="H610" s="281">
        <v>4380.3900000000003</v>
      </c>
      <c r="I610" s="281">
        <v>4499.84</v>
      </c>
      <c r="J610" s="281">
        <v>4578.18</v>
      </c>
      <c r="K610" s="281">
        <v>4583.68</v>
      </c>
      <c r="L610" s="281">
        <v>4586.07</v>
      </c>
      <c r="M610" s="281">
        <v>4576.92</v>
      </c>
      <c r="N610" s="281">
        <v>4576.32</v>
      </c>
      <c r="O610" s="281">
        <v>4470.3999999999996</v>
      </c>
      <c r="P610" s="281">
        <v>4494.2700000000004</v>
      </c>
      <c r="Q610" s="281">
        <v>4400.34</v>
      </c>
      <c r="R610" s="281">
        <v>4377.3999999999996</v>
      </c>
      <c r="S610" s="281">
        <v>4379.3999999999996</v>
      </c>
      <c r="T610" s="281">
        <v>4556.5600000000004</v>
      </c>
      <c r="U610" s="281">
        <v>4600.8599999999997</v>
      </c>
      <c r="V610" s="281">
        <v>4528.97</v>
      </c>
      <c r="W610" s="281">
        <v>4408.33</v>
      </c>
      <c r="X610" s="281">
        <v>4345.25</v>
      </c>
      <c r="Y610" s="281">
        <v>4291.33</v>
      </c>
    </row>
    <row r="611" spans="1:25">
      <c r="A611" s="256">
        <v>27</v>
      </c>
      <c r="B611" s="281">
        <v>4320.68</v>
      </c>
      <c r="C611" s="281">
        <v>4268.25</v>
      </c>
      <c r="D611" s="281">
        <v>4268.97</v>
      </c>
      <c r="E611" s="281">
        <v>4257.67</v>
      </c>
      <c r="F611" s="281">
        <v>4245.1899999999996</v>
      </c>
      <c r="G611" s="281">
        <v>4366.57</v>
      </c>
      <c r="H611" s="281">
        <v>4409.66</v>
      </c>
      <c r="I611" s="281">
        <v>4500.6000000000004</v>
      </c>
      <c r="J611" s="281">
        <v>4558.1099999999997</v>
      </c>
      <c r="K611" s="281">
        <v>4773.57</v>
      </c>
      <c r="L611" s="281">
        <v>4773.76</v>
      </c>
      <c r="M611" s="281">
        <v>4771.47</v>
      </c>
      <c r="N611" s="281">
        <v>4672.3100000000004</v>
      </c>
      <c r="O611" s="281">
        <v>4585.3999999999996</v>
      </c>
      <c r="P611" s="281">
        <v>4478.95</v>
      </c>
      <c r="Q611" s="281">
        <v>4460.78</v>
      </c>
      <c r="R611" s="281">
        <v>4436.4799999999996</v>
      </c>
      <c r="S611" s="281">
        <v>4440.8100000000004</v>
      </c>
      <c r="T611" s="281">
        <v>4860.93</v>
      </c>
      <c r="U611" s="281">
        <v>4914.76</v>
      </c>
      <c r="V611" s="281">
        <v>4633.71</v>
      </c>
      <c r="W611" s="281">
        <v>4581.8599999999997</v>
      </c>
      <c r="X611" s="281">
        <v>4379.7299999999996</v>
      </c>
      <c r="Y611" s="281">
        <v>4375.58</v>
      </c>
    </row>
    <row r="612" spans="1:25">
      <c r="A612" s="256">
        <v>28</v>
      </c>
      <c r="B612" s="281">
        <v>4336.84</v>
      </c>
      <c r="C612" s="281">
        <v>4288.3100000000004</v>
      </c>
      <c r="D612" s="281">
        <v>4264.96</v>
      </c>
      <c r="E612" s="281">
        <v>4132.88</v>
      </c>
      <c r="F612" s="281">
        <v>4125.8599999999997</v>
      </c>
      <c r="G612" s="281">
        <v>4243.9799999999996</v>
      </c>
      <c r="H612" s="281">
        <v>4364.83</v>
      </c>
      <c r="I612" s="281">
        <v>4449.53</v>
      </c>
      <c r="J612" s="281">
        <v>4535.93</v>
      </c>
      <c r="K612" s="281">
        <v>4760.55</v>
      </c>
      <c r="L612" s="281">
        <v>4906.5</v>
      </c>
      <c r="M612" s="281">
        <v>4901.57</v>
      </c>
      <c r="N612" s="281">
        <v>4909.18</v>
      </c>
      <c r="O612" s="281">
        <v>4909.1099999999997</v>
      </c>
      <c r="P612" s="281">
        <v>4931.1000000000004</v>
      </c>
      <c r="Q612" s="281">
        <v>4849.68</v>
      </c>
      <c r="R612" s="281">
        <v>4604.82</v>
      </c>
      <c r="S612" s="281">
        <v>4612.37</v>
      </c>
      <c r="T612" s="281">
        <v>5124.17</v>
      </c>
      <c r="U612" s="281">
        <v>5197.43</v>
      </c>
      <c r="V612" s="281">
        <v>4882.5600000000004</v>
      </c>
      <c r="W612" s="281">
        <v>4642.0600000000004</v>
      </c>
      <c r="X612" s="281">
        <v>4507.37</v>
      </c>
      <c r="Y612" s="281">
        <v>4388.38</v>
      </c>
    </row>
    <row r="613" spans="1:25">
      <c r="A613" s="256">
        <v>29</v>
      </c>
      <c r="B613" s="281">
        <v>4281.84</v>
      </c>
      <c r="C613" s="281">
        <v>4239.08</v>
      </c>
      <c r="D613" s="281">
        <v>4238.54</v>
      </c>
      <c r="E613" s="281">
        <v>4158.76</v>
      </c>
      <c r="F613" s="281">
        <v>4141.82</v>
      </c>
      <c r="G613" s="281">
        <v>4321.17</v>
      </c>
      <c r="H613" s="281">
        <v>4433.2299999999996</v>
      </c>
      <c r="I613" s="281">
        <v>4569.91</v>
      </c>
      <c r="J613" s="281">
        <v>4744.3999999999996</v>
      </c>
      <c r="K613" s="281">
        <v>4761.71</v>
      </c>
      <c r="L613" s="281">
        <v>4638.28</v>
      </c>
      <c r="M613" s="281">
        <v>4642.21</v>
      </c>
      <c r="N613" s="281">
        <v>4654.3599999999997</v>
      </c>
      <c r="O613" s="281">
        <v>4565.42</v>
      </c>
      <c r="P613" s="281">
        <v>4457.7299999999996</v>
      </c>
      <c r="Q613" s="281">
        <v>4470.43</v>
      </c>
      <c r="R613" s="281">
        <v>4433.1400000000003</v>
      </c>
      <c r="S613" s="281">
        <v>4423.3999999999996</v>
      </c>
      <c r="T613" s="281">
        <v>4627.97</v>
      </c>
      <c r="U613" s="281">
        <v>4649.74</v>
      </c>
      <c r="V613" s="281">
        <v>4515.53</v>
      </c>
      <c r="W613" s="281">
        <v>4377.1899999999996</v>
      </c>
      <c r="X613" s="281">
        <v>4328.03</v>
      </c>
      <c r="Y613" s="281">
        <v>4246.1499999999996</v>
      </c>
    </row>
    <row r="614" spans="1:25">
      <c r="A614" s="256">
        <v>30</v>
      </c>
      <c r="B614" s="281">
        <v>3945.03</v>
      </c>
      <c r="C614" s="281">
        <v>3931.89</v>
      </c>
      <c r="D614" s="281">
        <v>4011.55</v>
      </c>
      <c r="E614" s="281">
        <v>3907.72</v>
      </c>
      <c r="F614" s="281">
        <v>4079.07</v>
      </c>
      <c r="G614" s="281">
        <v>4252.47</v>
      </c>
      <c r="H614" s="281">
        <v>4376.49</v>
      </c>
      <c r="I614" s="281">
        <v>4483.1000000000004</v>
      </c>
      <c r="J614" s="281">
        <v>4561.18</v>
      </c>
      <c r="K614" s="281">
        <v>4567.79</v>
      </c>
      <c r="L614" s="281">
        <v>4795.3900000000003</v>
      </c>
      <c r="M614" s="281">
        <v>4642.41</v>
      </c>
      <c r="N614" s="281">
        <v>4790.1499999999996</v>
      </c>
      <c r="O614" s="281">
        <v>4822.47</v>
      </c>
      <c r="P614" s="281">
        <v>4620.6400000000003</v>
      </c>
      <c r="Q614" s="281">
        <v>4588.1899999999996</v>
      </c>
      <c r="R614" s="281">
        <v>4596.4399999999996</v>
      </c>
      <c r="S614" s="281">
        <v>4578.8</v>
      </c>
      <c r="T614" s="281">
        <v>4581.62</v>
      </c>
      <c r="U614" s="281">
        <v>4793.25</v>
      </c>
      <c r="V614" s="281">
        <v>4808.42</v>
      </c>
      <c r="W614" s="281">
        <v>4566.59</v>
      </c>
      <c r="X614" s="281">
        <v>4422.6000000000004</v>
      </c>
      <c r="Y614" s="281">
        <v>4240.8900000000003</v>
      </c>
    </row>
    <row r="615" spans="1:25">
      <c r="A615" s="256">
        <v>31</v>
      </c>
      <c r="B615" s="281">
        <v>4164.3599999999997</v>
      </c>
      <c r="C615" s="281">
        <v>4117.8500000000004</v>
      </c>
      <c r="D615" s="281">
        <v>4125.5200000000004</v>
      </c>
      <c r="E615" s="281">
        <v>4145.1400000000003</v>
      </c>
      <c r="F615" s="281">
        <v>4129.08</v>
      </c>
      <c r="G615" s="281">
        <v>4209.5200000000004</v>
      </c>
      <c r="H615" s="281">
        <v>4310.55</v>
      </c>
      <c r="I615" s="281">
        <v>4431.3900000000003</v>
      </c>
      <c r="J615" s="281">
        <v>4525.21</v>
      </c>
      <c r="K615" s="281">
        <v>4605.97</v>
      </c>
      <c r="L615" s="281">
        <v>4580.92</v>
      </c>
      <c r="M615" s="281">
        <v>4644.12</v>
      </c>
      <c r="N615" s="281">
        <v>4601</v>
      </c>
      <c r="O615" s="281">
        <v>4640.33</v>
      </c>
      <c r="P615" s="281">
        <v>4601.7700000000004</v>
      </c>
      <c r="Q615" s="281">
        <v>4447.2299999999996</v>
      </c>
      <c r="R615" s="281">
        <v>4406.32</v>
      </c>
      <c r="S615" s="281">
        <v>4642.0200000000004</v>
      </c>
      <c r="T615" s="281">
        <v>5001.1400000000003</v>
      </c>
      <c r="U615" s="281">
        <v>4596.37</v>
      </c>
      <c r="V615" s="281">
        <v>4486.49</v>
      </c>
      <c r="W615" s="281">
        <v>4354.43</v>
      </c>
      <c r="X615" s="281">
        <v>4297.04</v>
      </c>
      <c r="Y615" s="281">
        <v>4195.9399999999996</v>
      </c>
    </row>
    <row r="617" spans="1:25">
      <c r="A617" s="459" t="s">
        <v>212</v>
      </c>
      <c r="B617" s="491" t="s">
        <v>217</v>
      </c>
      <c r="C617" s="491"/>
      <c r="D617" s="491"/>
      <c r="E617" s="491"/>
      <c r="F617" s="491"/>
      <c r="G617" s="491"/>
      <c r="H617" s="491"/>
      <c r="I617" s="491"/>
      <c r="J617" s="491"/>
      <c r="K617" s="491"/>
      <c r="L617" s="491"/>
      <c r="M617" s="491"/>
      <c r="N617" s="491"/>
      <c r="O617" s="491"/>
      <c r="P617" s="491"/>
      <c r="Q617" s="491"/>
      <c r="R617" s="491"/>
      <c r="S617" s="491"/>
      <c r="T617" s="491"/>
      <c r="U617" s="491"/>
      <c r="V617" s="491"/>
      <c r="W617" s="491"/>
      <c r="X617" s="491"/>
      <c r="Y617" s="491"/>
    </row>
    <row r="618" spans="1:25" ht="30">
      <c r="A618" s="459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5341.71</v>
      </c>
      <c r="C619" s="281">
        <v>5341.82</v>
      </c>
      <c r="D619" s="281">
        <v>5339.73</v>
      </c>
      <c r="E619" s="281">
        <v>5392.32</v>
      </c>
      <c r="F619" s="281">
        <v>5481.12</v>
      </c>
      <c r="G619" s="281">
        <v>5566.35</v>
      </c>
      <c r="H619" s="281">
        <v>5740.78</v>
      </c>
      <c r="I619" s="281">
        <v>5861.83</v>
      </c>
      <c r="J619" s="281">
        <v>5964.71</v>
      </c>
      <c r="K619" s="281">
        <v>5963.11</v>
      </c>
      <c r="L619" s="281">
        <v>5964.02</v>
      </c>
      <c r="M619" s="281">
        <v>6145.47</v>
      </c>
      <c r="N619" s="281">
        <v>6144.99</v>
      </c>
      <c r="O619" s="281">
        <v>6142.89</v>
      </c>
      <c r="P619" s="281">
        <v>6122.22</v>
      </c>
      <c r="Q619" s="281">
        <v>6108.63</v>
      </c>
      <c r="R619" s="281">
        <v>6097.28</v>
      </c>
      <c r="S619" s="281">
        <v>6122.32</v>
      </c>
      <c r="T619" s="281">
        <v>6008.59</v>
      </c>
      <c r="U619" s="281">
        <v>5881.98</v>
      </c>
      <c r="V619" s="281">
        <v>5706.36</v>
      </c>
      <c r="W619" s="281">
        <v>5585.73</v>
      </c>
      <c r="X619" s="281">
        <v>5531.46</v>
      </c>
      <c r="Y619" s="281">
        <v>5342.62</v>
      </c>
    </row>
    <row r="620" spans="1:25">
      <c r="A620" s="256">
        <v>2</v>
      </c>
      <c r="B620" s="281">
        <v>5298.95</v>
      </c>
      <c r="C620" s="281">
        <v>5262.89</v>
      </c>
      <c r="D620" s="281">
        <v>5264.66</v>
      </c>
      <c r="E620" s="281">
        <v>5266.87</v>
      </c>
      <c r="F620" s="281">
        <v>5313.65</v>
      </c>
      <c r="G620" s="281">
        <v>5312.74</v>
      </c>
      <c r="H620" s="281">
        <v>5587.09</v>
      </c>
      <c r="I620" s="281">
        <v>5736.18</v>
      </c>
      <c r="J620" s="281">
        <v>5836.46</v>
      </c>
      <c r="K620" s="281">
        <v>5885.82</v>
      </c>
      <c r="L620" s="281">
        <v>5886.73</v>
      </c>
      <c r="M620" s="281">
        <v>6091.66</v>
      </c>
      <c r="N620" s="281">
        <v>6131.64</v>
      </c>
      <c r="O620" s="281">
        <v>6123.61</v>
      </c>
      <c r="P620" s="281">
        <v>6118.49</v>
      </c>
      <c r="Q620" s="281">
        <v>6109.6</v>
      </c>
      <c r="R620" s="281">
        <v>6205.39</v>
      </c>
      <c r="S620" s="281">
        <v>6209.45</v>
      </c>
      <c r="T620" s="281">
        <v>6096.75</v>
      </c>
      <c r="U620" s="281">
        <v>5945.93</v>
      </c>
      <c r="V620" s="281">
        <v>5926.71</v>
      </c>
      <c r="W620" s="281">
        <v>5793.77</v>
      </c>
      <c r="X620" s="281">
        <v>5694.24</v>
      </c>
      <c r="Y620" s="281">
        <v>5477.85</v>
      </c>
    </row>
    <row r="621" spans="1:25">
      <c r="A621" s="256">
        <v>3</v>
      </c>
      <c r="B621" s="281">
        <v>5583.25</v>
      </c>
      <c r="C621" s="281">
        <v>5574.36</v>
      </c>
      <c r="D621" s="281">
        <v>5566.99</v>
      </c>
      <c r="E621" s="281">
        <v>5564.99</v>
      </c>
      <c r="F621" s="281">
        <v>5546.09</v>
      </c>
      <c r="G621" s="281">
        <v>5597.1</v>
      </c>
      <c r="H621" s="281">
        <v>5642.38</v>
      </c>
      <c r="I621" s="281">
        <v>5825.42</v>
      </c>
      <c r="J621" s="281">
        <v>5886.37</v>
      </c>
      <c r="K621" s="281">
        <v>5952.62</v>
      </c>
      <c r="L621" s="281">
        <v>5940.51</v>
      </c>
      <c r="M621" s="281">
        <v>5974</v>
      </c>
      <c r="N621" s="281">
        <v>5961.27</v>
      </c>
      <c r="O621" s="281">
        <v>5924.69</v>
      </c>
      <c r="P621" s="281">
        <v>5959.1</v>
      </c>
      <c r="Q621" s="281">
        <v>5952.33</v>
      </c>
      <c r="R621" s="281">
        <v>5925.93</v>
      </c>
      <c r="S621" s="281">
        <v>5912.81</v>
      </c>
      <c r="T621" s="281">
        <v>5900.26</v>
      </c>
      <c r="U621" s="281">
        <v>5842.31</v>
      </c>
      <c r="V621" s="281">
        <v>5837.23</v>
      </c>
      <c r="W621" s="281">
        <v>5721.72</v>
      </c>
      <c r="X621" s="281">
        <v>5640.63</v>
      </c>
      <c r="Y621" s="281">
        <v>5615.42</v>
      </c>
    </row>
    <row r="622" spans="1:25">
      <c r="A622" s="256">
        <v>4</v>
      </c>
      <c r="B622" s="281">
        <v>5559.18</v>
      </c>
      <c r="C622" s="281">
        <v>5548.05</v>
      </c>
      <c r="D622" s="281">
        <v>5545.71</v>
      </c>
      <c r="E622" s="281">
        <v>5548.66</v>
      </c>
      <c r="F622" s="281">
        <v>5540.04</v>
      </c>
      <c r="G622" s="281">
        <v>5609.71</v>
      </c>
      <c r="H622" s="281">
        <v>5709.55</v>
      </c>
      <c r="I622" s="281">
        <v>5880.2</v>
      </c>
      <c r="J622" s="281">
        <v>5962.88</v>
      </c>
      <c r="K622" s="281">
        <v>6036.22</v>
      </c>
      <c r="L622" s="281">
        <v>5982.62</v>
      </c>
      <c r="M622" s="281">
        <v>6110.72</v>
      </c>
      <c r="N622" s="281">
        <v>6106.48</v>
      </c>
      <c r="O622" s="281">
        <v>6177.64</v>
      </c>
      <c r="P622" s="281">
        <v>6183.82</v>
      </c>
      <c r="Q622" s="281">
        <v>6092.73</v>
      </c>
      <c r="R622" s="281">
        <v>6088.87</v>
      </c>
      <c r="S622" s="281">
        <v>6206.13</v>
      </c>
      <c r="T622" s="281">
        <v>5957.32</v>
      </c>
      <c r="U622" s="281">
        <v>5801.45</v>
      </c>
      <c r="V622" s="281">
        <v>5835.41</v>
      </c>
      <c r="W622" s="281">
        <v>5717.69</v>
      </c>
      <c r="X622" s="281">
        <v>5645.3</v>
      </c>
      <c r="Y622" s="281">
        <v>5595.05</v>
      </c>
    </row>
    <row r="623" spans="1:25">
      <c r="A623" s="256">
        <v>5</v>
      </c>
      <c r="B623" s="281">
        <v>5527.61</v>
      </c>
      <c r="C623" s="281">
        <v>5516.45</v>
      </c>
      <c r="D623" s="281">
        <v>5515.04</v>
      </c>
      <c r="E623" s="281">
        <v>5541.46</v>
      </c>
      <c r="F623" s="281">
        <v>5537.25</v>
      </c>
      <c r="G623" s="281">
        <v>5689.07</v>
      </c>
      <c r="H623" s="281">
        <v>5781.58</v>
      </c>
      <c r="I623" s="281">
        <v>5884.42</v>
      </c>
      <c r="J623" s="281">
        <v>5976.64</v>
      </c>
      <c r="K623" s="281">
        <v>6020.14</v>
      </c>
      <c r="L623" s="281">
        <v>6028.59</v>
      </c>
      <c r="M623" s="281">
        <v>6027.56</v>
      </c>
      <c r="N623" s="281">
        <v>6051.85</v>
      </c>
      <c r="O623" s="281">
        <v>6071.58</v>
      </c>
      <c r="P623" s="281">
        <v>6058.67</v>
      </c>
      <c r="Q623" s="281">
        <v>6101</v>
      </c>
      <c r="R623" s="281">
        <v>6093.06</v>
      </c>
      <c r="S623" s="281">
        <v>6150.74</v>
      </c>
      <c r="T623" s="281">
        <v>6201.75</v>
      </c>
      <c r="U623" s="281">
        <v>5965.36</v>
      </c>
      <c r="V623" s="281">
        <v>5967.81</v>
      </c>
      <c r="W623" s="281">
        <v>5878.27</v>
      </c>
      <c r="X623" s="281">
        <v>5755.02</v>
      </c>
      <c r="Y623" s="281">
        <v>5665.85</v>
      </c>
    </row>
    <row r="624" spans="1:25">
      <c r="A624" s="256">
        <v>6</v>
      </c>
      <c r="B624" s="281">
        <v>5601</v>
      </c>
      <c r="C624" s="281">
        <v>5589.19</v>
      </c>
      <c r="D624" s="281">
        <v>5567.82</v>
      </c>
      <c r="E624" s="281">
        <v>5570.83</v>
      </c>
      <c r="F624" s="281">
        <v>5546.11</v>
      </c>
      <c r="G624" s="281">
        <v>5765.93</v>
      </c>
      <c r="H624" s="281">
        <v>5831.38</v>
      </c>
      <c r="I624" s="281">
        <v>5939.37</v>
      </c>
      <c r="J624" s="281">
        <v>6145.43</v>
      </c>
      <c r="K624" s="281">
        <v>6251.53</v>
      </c>
      <c r="L624" s="281">
        <v>6266.89</v>
      </c>
      <c r="M624" s="281">
        <v>6240.63</v>
      </c>
      <c r="N624" s="281">
        <v>6240.24</v>
      </c>
      <c r="O624" s="281">
        <v>6238.2</v>
      </c>
      <c r="P624" s="281">
        <v>6236.79</v>
      </c>
      <c r="Q624" s="281">
        <v>6206.51</v>
      </c>
      <c r="R624" s="281">
        <v>6176.71</v>
      </c>
      <c r="S624" s="281">
        <v>6179.88</v>
      </c>
      <c r="T624" s="281">
        <v>6159.61</v>
      </c>
      <c r="U624" s="281">
        <v>5993.55</v>
      </c>
      <c r="V624" s="281">
        <v>5962.29</v>
      </c>
      <c r="W624" s="281">
        <v>5842.84</v>
      </c>
      <c r="X624" s="281">
        <v>5640.48</v>
      </c>
      <c r="Y624" s="281">
        <v>5612.13</v>
      </c>
    </row>
    <row r="625" spans="1:25">
      <c r="A625" s="256">
        <v>7</v>
      </c>
      <c r="B625" s="281">
        <v>5611.78</v>
      </c>
      <c r="C625" s="281">
        <v>5597.66</v>
      </c>
      <c r="D625" s="281">
        <v>5586.93</v>
      </c>
      <c r="E625" s="281">
        <v>5564.82</v>
      </c>
      <c r="F625" s="281">
        <v>5555.71</v>
      </c>
      <c r="G625" s="281">
        <v>5637.39</v>
      </c>
      <c r="H625" s="281">
        <v>5704.61</v>
      </c>
      <c r="I625" s="281">
        <v>5819.2</v>
      </c>
      <c r="J625" s="281">
        <v>5974.29</v>
      </c>
      <c r="K625" s="281">
        <v>6142.09</v>
      </c>
      <c r="L625" s="281">
        <v>6174.17</v>
      </c>
      <c r="M625" s="281">
        <v>6215.92</v>
      </c>
      <c r="N625" s="281">
        <v>6257.56</v>
      </c>
      <c r="O625" s="281">
        <v>6270.8</v>
      </c>
      <c r="P625" s="281">
        <v>6297.64</v>
      </c>
      <c r="Q625" s="281">
        <v>6308.42</v>
      </c>
      <c r="R625" s="281">
        <v>6307.38</v>
      </c>
      <c r="S625" s="281">
        <v>6268.8</v>
      </c>
      <c r="T625" s="281">
        <v>6298.77</v>
      </c>
      <c r="U625" s="281">
        <v>6040.48</v>
      </c>
      <c r="V625" s="281">
        <v>6023.14</v>
      </c>
      <c r="W625" s="281">
        <v>5842.22</v>
      </c>
      <c r="X625" s="281">
        <v>5702.31</v>
      </c>
      <c r="Y625" s="281">
        <v>5648.52</v>
      </c>
    </row>
    <row r="626" spans="1:25">
      <c r="A626" s="256">
        <v>8</v>
      </c>
      <c r="B626" s="281">
        <v>5565.08</v>
      </c>
      <c r="C626" s="281">
        <v>5560.2</v>
      </c>
      <c r="D626" s="281">
        <v>5554.36</v>
      </c>
      <c r="E626" s="281">
        <v>5548.07</v>
      </c>
      <c r="F626" s="281">
        <v>5545.55</v>
      </c>
      <c r="G626" s="281">
        <v>5682.21</v>
      </c>
      <c r="H626" s="281">
        <v>5753.57</v>
      </c>
      <c r="I626" s="281">
        <v>5886.45</v>
      </c>
      <c r="J626" s="281">
        <v>5959.86</v>
      </c>
      <c r="K626" s="281">
        <v>6087.32</v>
      </c>
      <c r="L626" s="281">
        <v>6123.2</v>
      </c>
      <c r="M626" s="281">
        <v>6119.21</v>
      </c>
      <c r="N626" s="281">
        <v>6156.68</v>
      </c>
      <c r="O626" s="281">
        <v>6147.09</v>
      </c>
      <c r="P626" s="281">
        <v>6142.14</v>
      </c>
      <c r="Q626" s="281">
        <v>6065.04</v>
      </c>
      <c r="R626" s="281">
        <v>5970.12</v>
      </c>
      <c r="S626" s="281">
        <v>5981.82</v>
      </c>
      <c r="T626" s="281">
        <v>5941.82</v>
      </c>
      <c r="U626" s="281">
        <v>5824.77</v>
      </c>
      <c r="V626" s="281">
        <v>5831.56</v>
      </c>
      <c r="W626" s="281">
        <v>5662.18</v>
      </c>
      <c r="X626" s="281">
        <v>5583.75</v>
      </c>
      <c r="Y626" s="281">
        <v>5563.82</v>
      </c>
    </row>
    <row r="627" spans="1:25">
      <c r="A627" s="256">
        <v>9</v>
      </c>
      <c r="B627" s="281">
        <v>5491.31</v>
      </c>
      <c r="C627" s="281">
        <v>5345.86</v>
      </c>
      <c r="D627" s="281">
        <v>5424.12</v>
      </c>
      <c r="E627" s="281">
        <v>5412.32</v>
      </c>
      <c r="F627" s="281">
        <v>5432.15</v>
      </c>
      <c r="G627" s="281">
        <v>5615.8</v>
      </c>
      <c r="H627" s="281">
        <v>5703.58</v>
      </c>
      <c r="I627" s="281">
        <v>5800.96</v>
      </c>
      <c r="J627" s="281">
        <v>5764.81</v>
      </c>
      <c r="K627" s="281">
        <v>5985.46</v>
      </c>
      <c r="L627" s="281">
        <v>5990.43</v>
      </c>
      <c r="M627" s="281">
        <v>5914.88</v>
      </c>
      <c r="N627" s="281">
        <v>5984.91</v>
      </c>
      <c r="O627" s="281">
        <v>6014.8</v>
      </c>
      <c r="P627" s="281">
        <v>6052.74</v>
      </c>
      <c r="Q627" s="281">
        <v>6067.21</v>
      </c>
      <c r="R627" s="281">
        <v>5963.56</v>
      </c>
      <c r="S627" s="281">
        <v>5969.8</v>
      </c>
      <c r="T627" s="281">
        <v>5925.7</v>
      </c>
      <c r="U627" s="281">
        <v>5791.67</v>
      </c>
      <c r="V627" s="281">
        <v>5760.4</v>
      </c>
      <c r="W627" s="281">
        <v>5653.04</v>
      </c>
      <c r="X627" s="281">
        <v>5585.65</v>
      </c>
      <c r="Y627" s="281">
        <v>5528.33</v>
      </c>
    </row>
    <row r="628" spans="1:25">
      <c r="A628" s="256">
        <v>10</v>
      </c>
      <c r="B628" s="281">
        <v>5559.97</v>
      </c>
      <c r="C628" s="281">
        <v>5549.11</v>
      </c>
      <c r="D628" s="281">
        <v>5535.83</v>
      </c>
      <c r="E628" s="281">
        <v>5536.64</v>
      </c>
      <c r="F628" s="281">
        <v>5524.68</v>
      </c>
      <c r="G628" s="281">
        <v>5591.77</v>
      </c>
      <c r="H628" s="281">
        <v>5652.13</v>
      </c>
      <c r="I628" s="281">
        <v>5785.35</v>
      </c>
      <c r="J628" s="281">
        <v>5880.92</v>
      </c>
      <c r="K628" s="281">
        <v>6006.43</v>
      </c>
      <c r="L628" s="281">
        <v>6014.69</v>
      </c>
      <c r="M628" s="281">
        <v>6008.96</v>
      </c>
      <c r="N628" s="281">
        <v>6022.98</v>
      </c>
      <c r="O628" s="281">
        <v>6073.11</v>
      </c>
      <c r="P628" s="281">
        <v>6080.5</v>
      </c>
      <c r="Q628" s="281">
        <v>6039.54</v>
      </c>
      <c r="R628" s="281">
        <v>5968.07</v>
      </c>
      <c r="S628" s="281">
        <v>5971.97</v>
      </c>
      <c r="T628" s="281">
        <v>5924.2</v>
      </c>
      <c r="U628" s="281">
        <v>5813.25</v>
      </c>
      <c r="V628" s="281">
        <v>5823.68</v>
      </c>
      <c r="W628" s="281">
        <v>5667.67</v>
      </c>
      <c r="X628" s="281">
        <v>5613.74</v>
      </c>
      <c r="Y628" s="281">
        <v>5593.63</v>
      </c>
    </row>
    <row r="629" spans="1:25">
      <c r="A629" s="256">
        <v>11</v>
      </c>
      <c r="B629" s="281">
        <v>5533.07</v>
      </c>
      <c r="C629" s="281">
        <v>5505.32</v>
      </c>
      <c r="D629" s="281">
        <v>5508.18</v>
      </c>
      <c r="E629" s="281">
        <v>5510.78</v>
      </c>
      <c r="F629" s="281">
        <v>5495.49</v>
      </c>
      <c r="G629" s="281">
        <v>5580.63</v>
      </c>
      <c r="H629" s="281">
        <v>5658.76</v>
      </c>
      <c r="I629" s="281">
        <v>5748.74</v>
      </c>
      <c r="J629" s="281">
        <v>5839.72</v>
      </c>
      <c r="K629" s="281">
        <v>5904.71</v>
      </c>
      <c r="L629" s="281">
        <v>5899.36</v>
      </c>
      <c r="M629" s="281">
        <v>5905.94</v>
      </c>
      <c r="N629" s="281">
        <v>5910.2</v>
      </c>
      <c r="O629" s="281">
        <v>5917.97</v>
      </c>
      <c r="P629" s="281">
        <v>5919.48</v>
      </c>
      <c r="Q629" s="281">
        <v>5948.9</v>
      </c>
      <c r="R629" s="281">
        <v>5882.82</v>
      </c>
      <c r="S629" s="281">
        <v>5890.52</v>
      </c>
      <c r="T629" s="281">
        <v>5889.44</v>
      </c>
      <c r="U629" s="281">
        <v>5758.66</v>
      </c>
      <c r="V629" s="281">
        <v>5713.75</v>
      </c>
      <c r="W629" s="281">
        <v>5618.82</v>
      </c>
      <c r="X629" s="281">
        <v>5567.3</v>
      </c>
      <c r="Y629" s="281">
        <v>5554.45</v>
      </c>
    </row>
    <row r="630" spans="1:25">
      <c r="A630" s="256">
        <v>12</v>
      </c>
      <c r="B630" s="281">
        <v>5613.44</v>
      </c>
      <c r="C630" s="281">
        <v>5598.79</v>
      </c>
      <c r="D630" s="281">
        <v>5601.78</v>
      </c>
      <c r="E630" s="281">
        <v>5556.71</v>
      </c>
      <c r="F630" s="281">
        <v>5590.78</v>
      </c>
      <c r="G630" s="281">
        <v>5662.84</v>
      </c>
      <c r="H630" s="281">
        <v>5740.7</v>
      </c>
      <c r="I630" s="281">
        <v>5864.54</v>
      </c>
      <c r="J630" s="281">
        <v>5926.61</v>
      </c>
      <c r="K630" s="281">
        <v>6000.45</v>
      </c>
      <c r="L630" s="281">
        <v>6005.17</v>
      </c>
      <c r="M630" s="281">
        <v>6038.72</v>
      </c>
      <c r="N630" s="281">
        <v>6033.08</v>
      </c>
      <c r="O630" s="281">
        <v>6069.95</v>
      </c>
      <c r="P630" s="281">
        <v>6071.32</v>
      </c>
      <c r="Q630" s="281">
        <v>6048.28</v>
      </c>
      <c r="R630" s="281">
        <v>6064.39</v>
      </c>
      <c r="S630" s="281">
        <v>6066.83</v>
      </c>
      <c r="T630" s="281">
        <v>6059.49</v>
      </c>
      <c r="U630" s="281">
        <v>5958.74</v>
      </c>
      <c r="V630" s="281">
        <v>5694.32</v>
      </c>
      <c r="W630" s="281">
        <v>5744.51</v>
      </c>
      <c r="X630" s="281">
        <v>5689.73</v>
      </c>
      <c r="Y630" s="281">
        <v>5665.51</v>
      </c>
    </row>
    <row r="631" spans="1:25">
      <c r="A631" s="256">
        <v>13</v>
      </c>
      <c r="B631" s="281">
        <v>5762.12</v>
      </c>
      <c r="C631" s="281">
        <v>5727.53</v>
      </c>
      <c r="D631" s="281">
        <v>5725.98</v>
      </c>
      <c r="E631" s="281">
        <v>5662.18</v>
      </c>
      <c r="F631" s="281">
        <v>5699.94</v>
      </c>
      <c r="G631" s="281">
        <v>5749.25</v>
      </c>
      <c r="H631" s="281">
        <v>5872</v>
      </c>
      <c r="I631" s="281">
        <v>5925.94</v>
      </c>
      <c r="J631" s="281">
        <v>6147.72</v>
      </c>
      <c r="K631" s="281">
        <v>6191.68</v>
      </c>
      <c r="L631" s="281">
        <v>6229.88</v>
      </c>
      <c r="M631" s="281">
        <v>6251.73</v>
      </c>
      <c r="N631" s="281">
        <v>6239.6</v>
      </c>
      <c r="O631" s="281">
        <v>6259.06</v>
      </c>
      <c r="P631" s="281">
        <v>6261.46</v>
      </c>
      <c r="Q631" s="281">
        <v>6247.46</v>
      </c>
      <c r="R631" s="281">
        <v>6242.86</v>
      </c>
      <c r="S631" s="281">
        <v>6218.42</v>
      </c>
      <c r="T631" s="281">
        <v>6150.67</v>
      </c>
      <c r="U631" s="281">
        <v>5966.56</v>
      </c>
      <c r="V631" s="281">
        <v>5821.79</v>
      </c>
      <c r="W631" s="281">
        <v>5847.68</v>
      </c>
      <c r="X631" s="281">
        <v>5804.34</v>
      </c>
      <c r="Y631" s="281">
        <v>5789.41</v>
      </c>
    </row>
    <row r="632" spans="1:25">
      <c r="A632" s="256">
        <v>14</v>
      </c>
      <c r="B632" s="281">
        <v>5703.67</v>
      </c>
      <c r="C632" s="281">
        <v>5671.47</v>
      </c>
      <c r="D632" s="281">
        <v>5676.67</v>
      </c>
      <c r="E632" s="281">
        <v>5601.39</v>
      </c>
      <c r="F632" s="281">
        <v>5622.82</v>
      </c>
      <c r="G632" s="281">
        <v>5673.72</v>
      </c>
      <c r="H632" s="281">
        <v>5805.38</v>
      </c>
      <c r="I632" s="281">
        <v>5931.51</v>
      </c>
      <c r="J632" s="281">
        <v>5943.39</v>
      </c>
      <c r="K632" s="281">
        <v>6031.24</v>
      </c>
      <c r="L632" s="281">
        <v>6151.52</v>
      </c>
      <c r="M632" s="281">
        <v>6138.05</v>
      </c>
      <c r="N632" s="281">
        <v>6155.06</v>
      </c>
      <c r="O632" s="281">
        <v>6171.34</v>
      </c>
      <c r="P632" s="281">
        <v>6171.53</v>
      </c>
      <c r="Q632" s="281">
        <v>6141.7</v>
      </c>
      <c r="R632" s="281">
        <v>6150.77</v>
      </c>
      <c r="S632" s="281">
        <v>6132.04</v>
      </c>
      <c r="T632" s="281">
        <v>6059.38</v>
      </c>
      <c r="U632" s="281">
        <v>5945.18</v>
      </c>
      <c r="V632" s="281">
        <v>5777.62</v>
      </c>
      <c r="W632" s="281">
        <v>5827.04</v>
      </c>
      <c r="X632" s="281">
        <v>5749.31</v>
      </c>
      <c r="Y632" s="281">
        <v>5739.82</v>
      </c>
    </row>
    <row r="633" spans="1:25">
      <c r="A633" s="256">
        <v>15</v>
      </c>
      <c r="B633" s="281">
        <v>5771.29</v>
      </c>
      <c r="C633" s="281">
        <v>5760.18</v>
      </c>
      <c r="D633" s="281">
        <v>5755.57</v>
      </c>
      <c r="E633" s="281">
        <v>5714.73</v>
      </c>
      <c r="F633" s="281">
        <v>5752.12</v>
      </c>
      <c r="G633" s="281">
        <v>5797.3</v>
      </c>
      <c r="H633" s="281">
        <v>5897.36</v>
      </c>
      <c r="I633" s="281">
        <v>5986.63</v>
      </c>
      <c r="J633" s="281">
        <v>6105.31</v>
      </c>
      <c r="K633" s="281">
        <v>6162.78</v>
      </c>
      <c r="L633" s="281">
        <v>6175.79</v>
      </c>
      <c r="M633" s="281">
        <v>6184.23</v>
      </c>
      <c r="N633" s="281">
        <v>6151.68</v>
      </c>
      <c r="O633" s="281">
        <v>6141.81</v>
      </c>
      <c r="P633" s="281">
        <v>6124.73</v>
      </c>
      <c r="Q633" s="281">
        <v>6103.03</v>
      </c>
      <c r="R633" s="281">
        <v>6063.61</v>
      </c>
      <c r="S633" s="281">
        <v>6056.78</v>
      </c>
      <c r="T633" s="281">
        <v>5988.2</v>
      </c>
      <c r="U633" s="281">
        <v>5876.6</v>
      </c>
      <c r="V633" s="281">
        <v>5793.56</v>
      </c>
      <c r="W633" s="281">
        <v>5830.87</v>
      </c>
      <c r="X633" s="281">
        <v>5799.98</v>
      </c>
      <c r="Y633" s="281">
        <v>5783.17</v>
      </c>
    </row>
    <row r="634" spans="1:25">
      <c r="A634" s="256">
        <v>16</v>
      </c>
      <c r="B634" s="281">
        <v>5666.12</v>
      </c>
      <c r="C634" s="281">
        <v>5651.24</v>
      </c>
      <c r="D634" s="281">
        <v>5650.17</v>
      </c>
      <c r="E634" s="281">
        <v>5567</v>
      </c>
      <c r="F634" s="281">
        <v>5630.4</v>
      </c>
      <c r="G634" s="281">
        <v>5731.63</v>
      </c>
      <c r="H634" s="281">
        <v>5885.42</v>
      </c>
      <c r="I634" s="281">
        <v>5926.61</v>
      </c>
      <c r="J634" s="281">
        <v>5966.21</v>
      </c>
      <c r="K634" s="281">
        <v>6024.06</v>
      </c>
      <c r="L634" s="281">
        <v>6055.5</v>
      </c>
      <c r="M634" s="281">
        <v>6023.32</v>
      </c>
      <c r="N634" s="281">
        <v>6021.17</v>
      </c>
      <c r="O634" s="281">
        <v>6027.32</v>
      </c>
      <c r="P634" s="281">
        <v>6063.45</v>
      </c>
      <c r="Q634" s="281">
        <v>6036.39</v>
      </c>
      <c r="R634" s="281">
        <v>5995.56</v>
      </c>
      <c r="S634" s="281">
        <v>6055.12</v>
      </c>
      <c r="T634" s="281">
        <v>6011.92</v>
      </c>
      <c r="U634" s="281">
        <v>5882.05</v>
      </c>
      <c r="V634" s="281">
        <v>5812.01</v>
      </c>
      <c r="W634" s="281">
        <v>5898.09</v>
      </c>
      <c r="X634" s="281">
        <v>5787.1</v>
      </c>
      <c r="Y634" s="281">
        <v>5688.49</v>
      </c>
    </row>
    <row r="635" spans="1:25">
      <c r="A635" s="256">
        <v>17</v>
      </c>
      <c r="B635" s="281">
        <v>5828.5</v>
      </c>
      <c r="C635" s="281">
        <v>5791.61</v>
      </c>
      <c r="D635" s="281">
        <v>5794.59</v>
      </c>
      <c r="E635" s="281">
        <v>5736.95</v>
      </c>
      <c r="F635" s="281">
        <v>5777.52</v>
      </c>
      <c r="G635" s="281">
        <v>5857.1</v>
      </c>
      <c r="H635" s="281">
        <v>5896.92</v>
      </c>
      <c r="I635" s="281">
        <v>5937.19</v>
      </c>
      <c r="J635" s="281">
        <v>6026.03</v>
      </c>
      <c r="K635" s="281">
        <v>6060.39</v>
      </c>
      <c r="L635" s="281">
        <v>6181.23</v>
      </c>
      <c r="M635" s="281">
        <v>6153.92</v>
      </c>
      <c r="N635" s="281">
        <v>6196.41</v>
      </c>
      <c r="O635" s="281">
        <v>6211.71</v>
      </c>
      <c r="P635" s="281">
        <v>6258.99</v>
      </c>
      <c r="Q635" s="281">
        <v>6156.56</v>
      </c>
      <c r="R635" s="281">
        <v>6074.21</v>
      </c>
      <c r="S635" s="281">
        <v>6077.21</v>
      </c>
      <c r="T635" s="281">
        <v>6096.38</v>
      </c>
      <c r="U635" s="281">
        <v>5965.49</v>
      </c>
      <c r="V635" s="281">
        <v>5891.29</v>
      </c>
      <c r="W635" s="281">
        <v>5937.44</v>
      </c>
      <c r="X635" s="281">
        <v>5850</v>
      </c>
      <c r="Y635" s="281">
        <v>5838.12</v>
      </c>
    </row>
    <row r="636" spans="1:25">
      <c r="A636" s="256">
        <v>18</v>
      </c>
      <c r="B636" s="281">
        <v>5754.15</v>
      </c>
      <c r="C636" s="281">
        <v>5743.84</v>
      </c>
      <c r="D636" s="281">
        <v>5734.37</v>
      </c>
      <c r="E636" s="281">
        <v>5691.27</v>
      </c>
      <c r="F636" s="281">
        <v>5725.66</v>
      </c>
      <c r="G636" s="281">
        <v>5773.13</v>
      </c>
      <c r="H636" s="281">
        <v>5806.05</v>
      </c>
      <c r="I636" s="281">
        <v>5871.12</v>
      </c>
      <c r="J636" s="281">
        <v>5872.17</v>
      </c>
      <c r="K636" s="281">
        <v>5870.62</v>
      </c>
      <c r="L636" s="281">
        <v>5862.06</v>
      </c>
      <c r="M636" s="281">
        <v>5874.63</v>
      </c>
      <c r="N636" s="281">
        <v>5875.65</v>
      </c>
      <c r="O636" s="281">
        <v>5901.07</v>
      </c>
      <c r="P636" s="281">
        <v>5942.86</v>
      </c>
      <c r="Q636" s="281">
        <v>5880.43</v>
      </c>
      <c r="R636" s="281">
        <v>5878.05</v>
      </c>
      <c r="S636" s="281">
        <v>5874.64</v>
      </c>
      <c r="T636" s="281">
        <v>5748.26</v>
      </c>
      <c r="U636" s="281">
        <v>5729.53</v>
      </c>
      <c r="V636" s="281">
        <v>5750.49</v>
      </c>
      <c r="W636" s="281">
        <v>5760.24</v>
      </c>
      <c r="X636" s="281">
        <v>5739.26</v>
      </c>
      <c r="Y636" s="281">
        <v>5698.57</v>
      </c>
    </row>
    <row r="637" spans="1:25">
      <c r="A637" s="256">
        <v>19</v>
      </c>
      <c r="B637" s="281">
        <v>5757.37</v>
      </c>
      <c r="C637" s="281">
        <v>5752.25</v>
      </c>
      <c r="D637" s="281">
        <v>5748.56</v>
      </c>
      <c r="E637" s="281">
        <v>5760.22</v>
      </c>
      <c r="F637" s="281">
        <v>5745.68</v>
      </c>
      <c r="G637" s="281">
        <v>5809.06</v>
      </c>
      <c r="H637" s="281">
        <v>5866.3</v>
      </c>
      <c r="I637" s="281">
        <v>5884.29</v>
      </c>
      <c r="J637" s="281">
        <v>5889.83</v>
      </c>
      <c r="K637" s="281">
        <v>5903.61</v>
      </c>
      <c r="L637" s="281">
        <v>5905.5</v>
      </c>
      <c r="M637" s="281">
        <v>5908.56</v>
      </c>
      <c r="N637" s="281">
        <v>5913.22</v>
      </c>
      <c r="O637" s="281">
        <v>5942.24</v>
      </c>
      <c r="P637" s="281">
        <v>5884.72</v>
      </c>
      <c r="Q637" s="281">
        <v>5881.65</v>
      </c>
      <c r="R637" s="281">
        <v>5887.79</v>
      </c>
      <c r="S637" s="281">
        <v>5812</v>
      </c>
      <c r="T637" s="281">
        <v>5839.33</v>
      </c>
      <c r="U637" s="281">
        <v>5944.33</v>
      </c>
      <c r="V637" s="281">
        <v>5896.7</v>
      </c>
      <c r="W637" s="281">
        <v>5830.98</v>
      </c>
      <c r="X637" s="281">
        <v>5819.83</v>
      </c>
      <c r="Y637" s="281">
        <v>5814.61</v>
      </c>
    </row>
    <row r="638" spans="1:25">
      <c r="A638" s="256">
        <v>20</v>
      </c>
      <c r="B638" s="281">
        <v>5846.96</v>
      </c>
      <c r="C638" s="281">
        <v>5831.47</v>
      </c>
      <c r="D638" s="281">
        <v>5827.23</v>
      </c>
      <c r="E638" s="281">
        <v>5827.63</v>
      </c>
      <c r="F638" s="281">
        <v>5812.49</v>
      </c>
      <c r="G638" s="281">
        <v>5863.25</v>
      </c>
      <c r="H638" s="281">
        <v>5920.11</v>
      </c>
      <c r="I638" s="281">
        <v>5981.36</v>
      </c>
      <c r="J638" s="281">
        <v>6140.23</v>
      </c>
      <c r="K638" s="281">
        <v>6149.39</v>
      </c>
      <c r="L638" s="281">
        <v>6156.22</v>
      </c>
      <c r="M638" s="281">
        <v>6128.91</v>
      </c>
      <c r="N638" s="281">
        <v>6120.93</v>
      </c>
      <c r="O638" s="281">
        <v>6137.13</v>
      </c>
      <c r="P638" s="281">
        <v>6136.5</v>
      </c>
      <c r="Q638" s="281">
        <v>6131.39</v>
      </c>
      <c r="R638" s="281">
        <v>6130.42</v>
      </c>
      <c r="S638" s="281">
        <v>6130.99</v>
      </c>
      <c r="T638" s="281">
        <v>6123.9</v>
      </c>
      <c r="U638" s="281">
        <v>6161.45</v>
      </c>
      <c r="V638" s="281">
        <v>6008.89</v>
      </c>
      <c r="W638" s="281">
        <v>5956.75</v>
      </c>
      <c r="X638" s="281">
        <v>5912.2</v>
      </c>
      <c r="Y638" s="281">
        <v>5880.24</v>
      </c>
    </row>
    <row r="639" spans="1:25">
      <c r="A639" s="256">
        <v>21</v>
      </c>
      <c r="B639" s="281">
        <v>5990.64</v>
      </c>
      <c r="C639" s="281">
        <v>5963.16</v>
      </c>
      <c r="D639" s="281">
        <v>5920.23</v>
      </c>
      <c r="E639" s="281">
        <v>5960.5</v>
      </c>
      <c r="F639" s="281">
        <v>5933.36</v>
      </c>
      <c r="G639" s="281">
        <v>6295.14</v>
      </c>
      <c r="H639" s="281">
        <v>6037.74</v>
      </c>
      <c r="I639" s="281">
        <v>6138.63</v>
      </c>
      <c r="J639" s="281">
        <v>6468.25</v>
      </c>
      <c r="K639" s="281">
        <v>6576.13</v>
      </c>
      <c r="L639" s="281">
        <v>6578.84</v>
      </c>
      <c r="M639" s="281">
        <v>6660.33</v>
      </c>
      <c r="N639" s="281">
        <v>6529.82</v>
      </c>
      <c r="O639" s="281">
        <v>6524.14</v>
      </c>
      <c r="P639" s="281">
        <v>6522.89</v>
      </c>
      <c r="Q639" s="281">
        <v>6516.89</v>
      </c>
      <c r="R639" s="281">
        <v>6643.47</v>
      </c>
      <c r="S639" s="281">
        <v>6598.2</v>
      </c>
      <c r="T639" s="281">
        <v>6511.23</v>
      </c>
      <c r="U639" s="281">
        <v>6530.37</v>
      </c>
      <c r="V639" s="281">
        <v>6233.38</v>
      </c>
      <c r="W639" s="281">
        <v>6063.92</v>
      </c>
      <c r="X639" s="281">
        <v>6001.7</v>
      </c>
      <c r="Y639" s="281">
        <v>5986.89</v>
      </c>
    </row>
    <row r="640" spans="1:25">
      <c r="A640" s="256">
        <v>22</v>
      </c>
      <c r="B640" s="281">
        <v>5988.19</v>
      </c>
      <c r="C640" s="281">
        <v>5974.34</v>
      </c>
      <c r="D640" s="281">
        <v>5959.35</v>
      </c>
      <c r="E640" s="281">
        <v>5964.83</v>
      </c>
      <c r="F640" s="281">
        <v>5947.42</v>
      </c>
      <c r="G640" s="281">
        <v>6009.16</v>
      </c>
      <c r="H640" s="281">
        <v>6090.11</v>
      </c>
      <c r="I640" s="281">
        <v>6182.81</v>
      </c>
      <c r="J640" s="281">
        <v>6234.91</v>
      </c>
      <c r="K640" s="281">
        <v>6238.67</v>
      </c>
      <c r="L640" s="281">
        <v>6305.09</v>
      </c>
      <c r="M640" s="281">
        <v>6303.95</v>
      </c>
      <c r="N640" s="281">
        <v>6237.04</v>
      </c>
      <c r="O640" s="281">
        <v>6235.63</v>
      </c>
      <c r="P640" s="281">
        <v>6286.59</v>
      </c>
      <c r="Q640" s="281">
        <v>6233.12</v>
      </c>
      <c r="R640" s="281">
        <v>6244.15</v>
      </c>
      <c r="S640" s="281">
        <v>6292.27</v>
      </c>
      <c r="T640" s="281">
        <v>6225.53</v>
      </c>
      <c r="U640" s="281">
        <v>6228.97</v>
      </c>
      <c r="V640" s="281">
        <v>6064.03</v>
      </c>
      <c r="W640" s="281">
        <v>5989.1</v>
      </c>
      <c r="X640" s="281">
        <v>5953.49</v>
      </c>
      <c r="Y640" s="281">
        <v>5927.61</v>
      </c>
    </row>
    <row r="641" spans="1:25">
      <c r="A641" s="256">
        <v>23</v>
      </c>
      <c r="B641" s="281">
        <v>5775.06</v>
      </c>
      <c r="C641" s="281">
        <v>5767.99</v>
      </c>
      <c r="D641" s="281">
        <v>5774.21</v>
      </c>
      <c r="E641" s="281">
        <v>5796.61</v>
      </c>
      <c r="F641" s="281">
        <v>5791.43</v>
      </c>
      <c r="G641" s="281">
        <v>5835.85</v>
      </c>
      <c r="H641" s="281">
        <v>5855.22</v>
      </c>
      <c r="I641" s="281">
        <v>5941.44</v>
      </c>
      <c r="J641" s="281">
        <v>5967.83</v>
      </c>
      <c r="K641" s="281">
        <v>6002.38</v>
      </c>
      <c r="L641" s="281">
        <v>6008.98</v>
      </c>
      <c r="M641" s="281">
        <v>6062.22</v>
      </c>
      <c r="N641" s="281">
        <v>6069.82</v>
      </c>
      <c r="O641" s="281">
        <v>6045.57</v>
      </c>
      <c r="P641" s="281">
        <v>6024.68</v>
      </c>
      <c r="Q641" s="281">
        <v>6019.24</v>
      </c>
      <c r="R641" s="281">
        <v>6063.73</v>
      </c>
      <c r="S641" s="281">
        <v>6096.92</v>
      </c>
      <c r="T641" s="281">
        <v>6103.18</v>
      </c>
      <c r="U641" s="281">
        <v>6314.91</v>
      </c>
      <c r="V641" s="281">
        <v>6007.58</v>
      </c>
      <c r="W641" s="281">
        <v>5898.97</v>
      </c>
      <c r="X641" s="281">
        <v>5857.45</v>
      </c>
      <c r="Y641" s="281">
        <v>5845.69</v>
      </c>
    </row>
    <row r="642" spans="1:25">
      <c r="A642" s="256">
        <v>24</v>
      </c>
      <c r="B642" s="281">
        <v>5764.81</v>
      </c>
      <c r="C642" s="281">
        <v>5722.76</v>
      </c>
      <c r="D642" s="281">
        <v>5724.02</v>
      </c>
      <c r="E642" s="281">
        <v>5760.33</v>
      </c>
      <c r="F642" s="281">
        <v>5750.09</v>
      </c>
      <c r="G642" s="281">
        <v>5800.6</v>
      </c>
      <c r="H642" s="281">
        <v>5886.99</v>
      </c>
      <c r="I642" s="281">
        <v>5980.28</v>
      </c>
      <c r="J642" s="281">
        <v>6060.5</v>
      </c>
      <c r="K642" s="281">
        <v>6180.58</v>
      </c>
      <c r="L642" s="281">
        <v>6031.95</v>
      </c>
      <c r="M642" s="281">
        <v>6083.38</v>
      </c>
      <c r="N642" s="281">
        <v>6170.07</v>
      </c>
      <c r="O642" s="281">
        <v>6267.19</v>
      </c>
      <c r="P642" s="281">
        <v>6329.2</v>
      </c>
      <c r="Q642" s="281">
        <v>6296.32</v>
      </c>
      <c r="R642" s="281">
        <v>6254.61</v>
      </c>
      <c r="S642" s="281">
        <v>6409.72</v>
      </c>
      <c r="T642" s="281">
        <v>6195.18</v>
      </c>
      <c r="U642" s="281">
        <v>6277.7</v>
      </c>
      <c r="V642" s="281">
        <v>5964.74</v>
      </c>
      <c r="W642" s="281">
        <v>5826.3</v>
      </c>
      <c r="X642" s="281">
        <v>5792.47</v>
      </c>
      <c r="Y642" s="281">
        <v>5782.54</v>
      </c>
    </row>
    <row r="643" spans="1:25">
      <c r="A643" s="256">
        <v>25</v>
      </c>
      <c r="B643" s="281">
        <v>5685.46</v>
      </c>
      <c r="C643" s="281">
        <v>5647.26</v>
      </c>
      <c r="D643" s="281">
        <v>5695.58</v>
      </c>
      <c r="E643" s="281">
        <v>5726.33</v>
      </c>
      <c r="F643" s="281">
        <v>5726.1</v>
      </c>
      <c r="G643" s="281">
        <v>5754.83</v>
      </c>
      <c r="H643" s="281">
        <v>5815.39</v>
      </c>
      <c r="I643" s="281">
        <v>5903.11</v>
      </c>
      <c r="J643" s="281">
        <v>5928.58</v>
      </c>
      <c r="K643" s="281">
        <v>5995.17</v>
      </c>
      <c r="L643" s="281">
        <v>5994.58</v>
      </c>
      <c r="M643" s="281">
        <v>5990.46</v>
      </c>
      <c r="N643" s="281">
        <v>5967.07</v>
      </c>
      <c r="O643" s="281">
        <v>5969.01</v>
      </c>
      <c r="P643" s="281">
        <v>5962.49</v>
      </c>
      <c r="Q643" s="281">
        <v>5921.5</v>
      </c>
      <c r="R643" s="281">
        <v>5979.34</v>
      </c>
      <c r="S643" s="281">
        <v>6171.34</v>
      </c>
      <c r="T643" s="281">
        <v>6404.77</v>
      </c>
      <c r="U643" s="281">
        <v>6054.47</v>
      </c>
      <c r="V643" s="281">
        <v>5843.73</v>
      </c>
      <c r="W643" s="281">
        <v>5787.78</v>
      </c>
      <c r="X643" s="281">
        <v>5758.97</v>
      </c>
      <c r="Y643" s="281">
        <v>5731.66</v>
      </c>
    </row>
    <row r="644" spans="1:25">
      <c r="A644" s="256">
        <v>26</v>
      </c>
      <c r="B644" s="281">
        <v>5669.39</v>
      </c>
      <c r="C644" s="281">
        <v>5630.08</v>
      </c>
      <c r="D644" s="281">
        <v>5664.37</v>
      </c>
      <c r="E644" s="281">
        <v>5617.82</v>
      </c>
      <c r="F644" s="281">
        <v>5605.73</v>
      </c>
      <c r="G644" s="281">
        <v>5709.86</v>
      </c>
      <c r="H644" s="281">
        <v>5801.55</v>
      </c>
      <c r="I644" s="281">
        <v>5921</v>
      </c>
      <c r="J644" s="281">
        <v>5999.34</v>
      </c>
      <c r="K644" s="281">
        <v>6004.84</v>
      </c>
      <c r="L644" s="281">
        <v>6007.23</v>
      </c>
      <c r="M644" s="281">
        <v>5998.08</v>
      </c>
      <c r="N644" s="281">
        <v>5997.48</v>
      </c>
      <c r="O644" s="281">
        <v>5891.56</v>
      </c>
      <c r="P644" s="281">
        <v>5915.43</v>
      </c>
      <c r="Q644" s="281">
        <v>5821.5</v>
      </c>
      <c r="R644" s="281">
        <v>5798.56</v>
      </c>
      <c r="S644" s="281">
        <v>5800.56</v>
      </c>
      <c r="T644" s="281">
        <v>5977.72</v>
      </c>
      <c r="U644" s="281">
        <v>6022.02</v>
      </c>
      <c r="V644" s="281">
        <v>5950.13</v>
      </c>
      <c r="W644" s="281">
        <v>5829.49</v>
      </c>
      <c r="X644" s="281">
        <v>5766.41</v>
      </c>
      <c r="Y644" s="281">
        <v>5712.49</v>
      </c>
    </row>
    <row r="645" spans="1:25">
      <c r="A645" s="256">
        <v>27</v>
      </c>
      <c r="B645" s="281">
        <v>5741.84</v>
      </c>
      <c r="C645" s="281">
        <v>5689.41</v>
      </c>
      <c r="D645" s="281">
        <v>5690.13</v>
      </c>
      <c r="E645" s="281">
        <v>5678.83</v>
      </c>
      <c r="F645" s="281">
        <v>5666.35</v>
      </c>
      <c r="G645" s="281">
        <v>5787.73</v>
      </c>
      <c r="H645" s="281">
        <v>5830.82</v>
      </c>
      <c r="I645" s="281">
        <v>5921.76</v>
      </c>
      <c r="J645" s="281">
        <v>5979.27</v>
      </c>
      <c r="K645" s="281">
        <v>6194.73</v>
      </c>
      <c r="L645" s="281">
        <v>6194.92</v>
      </c>
      <c r="M645" s="281">
        <v>6192.63</v>
      </c>
      <c r="N645" s="281">
        <v>6093.47</v>
      </c>
      <c r="O645" s="281">
        <v>6006.56</v>
      </c>
      <c r="P645" s="281">
        <v>5900.11</v>
      </c>
      <c r="Q645" s="281">
        <v>5881.94</v>
      </c>
      <c r="R645" s="281">
        <v>5857.64</v>
      </c>
      <c r="S645" s="281">
        <v>5861.97</v>
      </c>
      <c r="T645" s="281">
        <v>6282.09</v>
      </c>
      <c r="U645" s="281">
        <v>6335.92</v>
      </c>
      <c r="V645" s="281">
        <v>6054.87</v>
      </c>
      <c r="W645" s="281">
        <v>6003.02</v>
      </c>
      <c r="X645" s="281">
        <v>5800.89</v>
      </c>
      <c r="Y645" s="281">
        <v>5796.74</v>
      </c>
    </row>
    <row r="646" spans="1:25">
      <c r="A646" s="256">
        <v>28</v>
      </c>
      <c r="B646" s="281">
        <v>5758</v>
      </c>
      <c r="C646" s="281">
        <v>5709.47</v>
      </c>
      <c r="D646" s="281">
        <v>5686.12</v>
      </c>
      <c r="E646" s="281">
        <v>5554.04</v>
      </c>
      <c r="F646" s="281">
        <v>5547.02</v>
      </c>
      <c r="G646" s="281">
        <v>5665.14</v>
      </c>
      <c r="H646" s="281">
        <v>5785.99</v>
      </c>
      <c r="I646" s="281">
        <v>5870.69</v>
      </c>
      <c r="J646" s="281">
        <v>5957.09</v>
      </c>
      <c r="K646" s="281">
        <v>6181.71</v>
      </c>
      <c r="L646" s="281">
        <v>6327.66</v>
      </c>
      <c r="M646" s="281">
        <v>6322.73</v>
      </c>
      <c r="N646" s="281">
        <v>6330.34</v>
      </c>
      <c r="O646" s="281">
        <v>6330.27</v>
      </c>
      <c r="P646" s="281">
        <v>6352.26</v>
      </c>
      <c r="Q646" s="281">
        <v>6270.84</v>
      </c>
      <c r="R646" s="281">
        <v>6025.98</v>
      </c>
      <c r="S646" s="281">
        <v>6033.53</v>
      </c>
      <c r="T646" s="281">
        <v>6545.33</v>
      </c>
      <c r="U646" s="281">
        <v>6618.59</v>
      </c>
      <c r="V646" s="281">
        <v>6303.72</v>
      </c>
      <c r="W646" s="281">
        <v>6063.22</v>
      </c>
      <c r="X646" s="281">
        <v>5928.53</v>
      </c>
      <c r="Y646" s="281">
        <v>5809.54</v>
      </c>
    </row>
    <row r="647" spans="1:25">
      <c r="A647" s="256">
        <v>29</v>
      </c>
      <c r="B647" s="281">
        <v>5703</v>
      </c>
      <c r="C647" s="281">
        <v>5660.24</v>
      </c>
      <c r="D647" s="281">
        <v>5659.7</v>
      </c>
      <c r="E647" s="281">
        <v>5579.92</v>
      </c>
      <c r="F647" s="281">
        <v>5562.98</v>
      </c>
      <c r="G647" s="281">
        <v>5742.33</v>
      </c>
      <c r="H647" s="281">
        <v>5854.39</v>
      </c>
      <c r="I647" s="281">
        <v>5991.07</v>
      </c>
      <c r="J647" s="281">
        <v>6165.56</v>
      </c>
      <c r="K647" s="281">
        <v>6182.87</v>
      </c>
      <c r="L647" s="281">
        <v>6059.44</v>
      </c>
      <c r="M647" s="281">
        <v>6063.37</v>
      </c>
      <c r="N647" s="281">
        <v>6075.52</v>
      </c>
      <c r="O647" s="281">
        <v>5986.58</v>
      </c>
      <c r="P647" s="281">
        <v>5878.89</v>
      </c>
      <c r="Q647" s="281">
        <v>5891.59</v>
      </c>
      <c r="R647" s="281">
        <v>5854.3</v>
      </c>
      <c r="S647" s="281">
        <v>5844.56</v>
      </c>
      <c r="T647" s="281">
        <v>6049.13</v>
      </c>
      <c r="U647" s="281">
        <v>6070.9</v>
      </c>
      <c r="V647" s="281">
        <v>5936.69</v>
      </c>
      <c r="W647" s="281">
        <v>5798.35</v>
      </c>
      <c r="X647" s="281">
        <v>5749.19</v>
      </c>
      <c r="Y647" s="281">
        <v>5667.31</v>
      </c>
    </row>
    <row r="648" spans="1:25">
      <c r="A648" s="256">
        <v>30</v>
      </c>
      <c r="B648" s="281">
        <v>5366.19</v>
      </c>
      <c r="C648" s="281">
        <v>5353.05</v>
      </c>
      <c r="D648" s="281">
        <v>5432.71</v>
      </c>
      <c r="E648" s="281">
        <v>5328.88</v>
      </c>
      <c r="F648" s="281">
        <v>5500.23</v>
      </c>
      <c r="G648" s="281">
        <v>5673.63</v>
      </c>
      <c r="H648" s="281">
        <v>5797.65</v>
      </c>
      <c r="I648" s="281">
        <v>5904.26</v>
      </c>
      <c r="J648" s="281">
        <v>5982.34</v>
      </c>
      <c r="K648" s="281">
        <v>5988.95</v>
      </c>
      <c r="L648" s="281">
        <v>6216.55</v>
      </c>
      <c r="M648" s="281">
        <v>6063.57</v>
      </c>
      <c r="N648" s="281">
        <v>6211.31</v>
      </c>
      <c r="O648" s="281">
        <v>6243.63</v>
      </c>
      <c r="P648" s="281">
        <v>6041.8</v>
      </c>
      <c r="Q648" s="281">
        <v>6009.35</v>
      </c>
      <c r="R648" s="281">
        <v>6017.6</v>
      </c>
      <c r="S648" s="281">
        <v>5999.96</v>
      </c>
      <c r="T648" s="281">
        <v>6002.78</v>
      </c>
      <c r="U648" s="281">
        <v>6214.41</v>
      </c>
      <c r="V648" s="281">
        <v>6229.58</v>
      </c>
      <c r="W648" s="281">
        <v>5987.75</v>
      </c>
      <c r="X648" s="281">
        <v>5843.76</v>
      </c>
      <c r="Y648" s="281">
        <v>5662.05</v>
      </c>
    </row>
    <row r="649" spans="1:25">
      <c r="A649" s="256">
        <v>31</v>
      </c>
      <c r="B649" s="281">
        <v>5585.52</v>
      </c>
      <c r="C649" s="281">
        <v>5539.01</v>
      </c>
      <c r="D649" s="281">
        <v>5546.68</v>
      </c>
      <c r="E649" s="281">
        <v>5566.3</v>
      </c>
      <c r="F649" s="281">
        <v>5550.24</v>
      </c>
      <c r="G649" s="281">
        <v>5630.68</v>
      </c>
      <c r="H649" s="281">
        <v>5731.71</v>
      </c>
      <c r="I649" s="281">
        <v>5852.55</v>
      </c>
      <c r="J649" s="281">
        <v>5946.37</v>
      </c>
      <c r="K649" s="281">
        <v>6027.13</v>
      </c>
      <c r="L649" s="281">
        <v>6002.08</v>
      </c>
      <c r="M649" s="281">
        <v>6065.28</v>
      </c>
      <c r="N649" s="281">
        <v>6022.16</v>
      </c>
      <c r="O649" s="281">
        <v>6061.49</v>
      </c>
      <c r="P649" s="281">
        <v>6022.93</v>
      </c>
      <c r="Q649" s="281">
        <v>5868.39</v>
      </c>
      <c r="R649" s="281">
        <v>5827.48</v>
      </c>
      <c r="S649" s="281">
        <v>6063.18</v>
      </c>
      <c r="T649" s="281">
        <v>6422.3</v>
      </c>
      <c r="U649" s="281">
        <v>6017.53</v>
      </c>
      <c r="V649" s="281">
        <v>5907.65</v>
      </c>
      <c r="W649" s="281">
        <v>5775.59</v>
      </c>
      <c r="X649" s="281">
        <v>5718.2</v>
      </c>
      <c r="Y649" s="281">
        <v>5617.1</v>
      </c>
    </row>
    <row r="651" spans="1:25">
      <c r="A651" s="459" t="s">
        <v>212</v>
      </c>
      <c r="B651" s="491" t="s">
        <v>223</v>
      </c>
      <c r="C651" s="491"/>
      <c r="D651" s="491"/>
      <c r="E651" s="491"/>
      <c r="F651" s="491"/>
      <c r="G651" s="491"/>
      <c r="H651" s="491"/>
      <c r="I651" s="491"/>
      <c r="J651" s="491"/>
      <c r="K651" s="491"/>
      <c r="L651" s="491"/>
      <c r="M651" s="491"/>
      <c r="N651" s="491"/>
      <c r="O651" s="491"/>
      <c r="P651" s="491"/>
      <c r="Q651" s="491"/>
      <c r="R651" s="491"/>
      <c r="S651" s="491"/>
      <c r="T651" s="491"/>
      <c r="U651" s="491"/>
      <c r="V651" s="491"/>
      <c r="W651" s="491"/>
      <c r="X651" s="491"/>
      <c r="Y651" s="491"/>
    </row>
    <row r="652" spans="1:25" ht="30">
      <c r="A652" s="459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0</v>
      </c>
      <c r="C653" s="281">
        <v>0</v>
      </c>
      <c r="D653" s="281">
        <v>0</v>
      </c>
      <c r="E653" s="281">
        <v>0</v>
      </c>
      <c r="F653" s="281">
        <v>69.62</v>
      </c>
      <c r="G653" s="281">
        <v>178.46</v>
      </c>
      <c r="H653" s="281">
        <v>130.63</v>
      </c>
      <c r="I653" s="281">
        <v>99.44</v>
      </c>
      <c r="J653" s="281">
        <v>54.31</v>
      </c>
      <c r="K653" s="281">
        <v>0.55000000000000004</v>
      </c>
      <c r="L653" s="281">
        <v>8.64</v>
      </c>
      <c r="M653" s="281">
        <v>503.92</v>
      </c>
      <c r="N653" s="281">
        <v>529.42999999999995</v>
      </c>
      <c r="O653" s="281">
        <v>459.67</v>
      </c>
      <c r="P653" s="281">
        <v>201</v>
      </c>
      <c r="Q653" s="281">
        <v>560.44000000000005</v>
      </c>
      <c r="R653" s="281">
        <v>226.2</v>
      </c>
      <c r="S653" s="281">
        <v>252.52</v>
      </c>
      <c r="T653" s="281">
        <v>260.55</v>
      </c>
      <c r="U653" s="281">
        <v>46.15</v>
      </c>
      <c r="V653" s="281">
        <v>9.41</v>
      </c>
      <c r="W653" s="281">
        <v>0.33</v>
      </c>
      <c r="X653" s="281">
        <v>0</v>
      </c>
      <c r="Y653" s="281">
        <v>0</v>
      </c>
    </row>
    <row r="654" spans="1:25">
      <c r="A654" s="256">
        <v>2</v>
      </c>
      <c r="B654" s="281">
        <v>0</v>
      </c>
      <c r="C654" s="281">
        <v>0</v>
      </c>
      <c r="D654" s="281">
        <v>0</v>
      </c>
      <c r="E654" s="281">
        <v>0</v>
      </c>
      <c r="F654" s="281">
        <v>0</v>
      </c>
      <c r="G654" s="281">
        <v>18.64</v>
      </c>
      <c r="H654" s="281">
        <v>109.03</v>
      </c>
      <c r="I654" s="281">
        <v>176.38</v>
      </c>
      <c r="J654" s="281">
        <v>170.53</v>
      </c>
      <c r="K654" s="281">
        <v>264.41000000000003</v>
      </c>
      <c r="L654" s="281">
        <v>266.47000000000003</v>
      </c>
      <c r="M654" s="281">
        <v>211.59</v>
      </c>
      <c r="N654" s="281">
        <v>296.55</v>
      </c>
      <c r="O654" s="281">
        <v>148.25</v>
      </c>
      <c r="P654" s="281">
        <v>175.47</v>
      </c>
      <c r="Q654" s="281">
        <v>316.5</v>
      </c>
      <c r="R654" s="281">
        <v>224.74</v>
      </c>
      <c r="S654" s="281">
        <v>224.09</v>
      </c>
      <c r="T654" s="281">
        <v>223.25</v>
      </c>
      <c r="U654" s="281">
        <v>89.75</v>
      </c>
      <c r="V654" s="281">
        <v>107.79</v>
      </c>
      <c r="W654" s="281">
        <v>54.79</v>
      </c>
      <c r="X654" s="281">
        <v>1.62</v>
      </c>
      <c r="Y654" s="281">
        <v>28.77</v>
      </c>
    </row>
    <row r="655" spans="1:25">
      <c r="A655" s="256">
        <v>3</v>
      </c>
      <c r="B655" s="281">
        <v>44.38</v>
      </c>
      <c r="C655" s="281">
        <v>60.85</v>
      </c>
      <c r="D655" s="281">
        <v>66.900000000000006</v>
      </c>
      <c r="E655" s="281">
        <v>46.13</v>
      </c>
      <c r="F655" s="281">
        <v>78.5</v>
      </c>
      <c r="G655" s="281">
        <v>83.34</v>
      </c>
      <c r="H655" s="281">
        <v>248.6</v>
      </c>
      <c r="I655" s="281">
        <v>67.55</v>
      </c>
      <c r="J655" s="281">
        <v>111.95</v>
      </c>
      <c r="K655" s="281">
        <v>375.22</v>
      </c>
      <c r="L655" s="281">
        <v>403.48</v>
      </c>
      <c r="M655" s="281">
        <v>362.32</v>
      </c>
      <c r="N655" s="281">
        <v>358.73</v>
      </c>
      <c r="O655" s="281">
        <v>344.66</v>
      </c>
      <c r="P655" s="281">
        <v>317.32</v>
      </c>
      <c r="Q655" s="281">
        <v>606.05999999999995</v>
      </c>
      <c r="R655" s="281">
        <v>369.24</v>
      </c>
      <c r="S655" s="281">
        <v>278.57</v>
      </c>
      <c r="T655" s="281">
        <v>7.56</v>
      </c>
      <c r="U655" s="281">
        <v>0</v>
      </c>
      <c r="V655" s="281">
        <v>0</v>
      </c>
      <c r="W655" s="281">
        <v>0.12</v>
      </c>
      <c r="X655" s="281">
        <v>0</v>
      </c>
      <c r="Y655" s="281">
        <v>0</v>
      </c>
    </row>
    <row r="656" spans="1:25">
      <c r="A656" s="256">
        <v>4</v>
      </c>
      <c r="B656" s="281">
        <v>0</v>
      </c>
      <c r="C656" s="281">
        <v>0</v>
      </c>
      <c r="D656" s="281">
        <v>0</v>
      </c>
      <c r="E656" s="281">
        <v>0</v>
      </c>
      <c r="F656" s="281">
        <v>12.32</v>
      </c>
      <c r="G656" s="281">
        <v>179.99</v>
      </c>
      <c r="H656" s="281">
        <v>214.54</v>
      </c>
      <c r="I656" s="281">
        <v>130.78</v>
      </c>
      <c r="J656" s="281">
        <v>256.42</v>
      </c>
      <c r="K656" s="281">
        <v>225.44</v>
      </c>
      <c r="L656" s="281">
        <v>344.73</v>
      </c>
      <c r="M656" s="281">
        <v>209.56</v>
      </c>
      <c r="N656" s="281">
        <v>214.17</v>
      </c>
      <c r="O656" s="281">
        <v>208.19</v>
      </c>
      <c r="P656" s="281">
        <v>204.28</v>
      </c>
      <c r="Q656" s="281">
        <v>210.53</v>
      </c>
      <c r="R656" s="281">
        <v>283.14</v>
      </c>
      <c r="S656" s="281">
        <v>267.06</v>
      </c>
      <c r="T656" s="281">
        <v>457.6</v>
      </c>
      <c r="U656" s="281">
        <v>7.04</v>
      </c>
      <c r="V656" s="281">
        <v>159.31</v>
      </c>
      <c r="W656" s="281">
        <v>0.61</v>
      </c>
      <c r="X656" s="281">
        <v>6.23</v>
      </c>
      <c r="Y656" s="281">
        <v>0.04</v>
      </c>
    </row>
    <row r="657" spans="1:25">
      <c r="A657" s="256">
        <v>5</v>
      </c>
      <c r="B657" s="281">
        <v>0</v>
      </c>
      <c r="C657" s="281">
        <v>0</v>
      </c>
      <c r="D657" s="281">
        <v>0</v>
      </c>
      <c r="E657" s="281">
        <v>20.440000000000001</v>
      </c>
      <c r="F657" s="281">
        <v>152.44</v>
      </c>
      <c r="G657" s="281">
        <v>188.78</v>
      </c>
      <c r="H657" s="281">
        <v>166.81</v>
      </c>
      <c r="I657" s="281">
        <v>178.73</v>
      </c>
      <c r="J657" s="281">
        <v>299.68</v>
      </c>
      <c r="K657" s="281">
        <v>0.79</v>
      </c>
      <c r="L657" s="281">
        <v>345.68</v>
      </c>
      <c r="M657" s="281">
        <v>322.13</v>
      </c>
      <c r="N657" s="281">
        <v>300.7</v>
      </c>
      <c r="O657" s="281">
        <v>234.96</v>
      </c>
      <c r="P657" s="281">
        <v>243.4</v>
      </c>
      <c r="Q657" s="281">
        <v>231.76</v>
      </c>
      <c r="R657" s="281">
        <v>277.95999999999998</v>
      </c>
      <c r="S657" s="281">
        <v>350.19</v>
      </c>
      <c r="T657" s="281">
        <v>309.08</v>
      </c>
      <c r="U657" s="281">
        <v>159.03</v>
      </c>
      <c r="V657" s="281">
        <v>38.770000000000003</v>
      </c>
      <c r="W657" s="281">
        <v>0</v>
      </c>
      <c r="X657" s="281">
        <v>0</v>
      </c>
      <c r="Y657" s="281">
        <v>0</v>
      </c>
    </row>
    <row r="658" spans="1:25">
      <c r="A658" s="256">
        <v>6</v>
      </c>
      <c r="B658" s="281">
        <v>33.19</v>
      </c>
      <c r="C658" s="281">
        <v>0</v>
      </c>
      <c r="D658" s="281">
        <v>50.88</v>
      </c>
      <c r="E658" s="281">
        <v>243.88</v>
      </c>
      <c r="F658" s="281">
        <v>264.57</v>
      </c>
      <c r="G658" s="281">
        <v>534.37</v>
      </c>
      <c r="H658" s="281">
        <v>455.71</v>
      </c>
      <c r="I658" s="281">
        <v>335.96</v>
      </c>
      <c r="J658" s="281">
        <v>207.19</v>
      </c>
      <c r="K658" s="281">
        <v>343.92</v>
      </c>
      <c r="L658" s="281">
        <v>331.79</v>
      </c>
      <c r="M658" s="281">
        <v>358.51</v>
      </c>
      <c r="N658" s="281">
        <v>343.82</v>
      </c>
      <c r="O658" s="281">
        <v>284.47000000000003</v>
      </c>
      <c r="P658" s="281">
        <v>336.88</v>
      </c>
      <c r="Q658" s="281">
        <v>273.81</v>
      </c>
      <c r="R658" s="281">
        <v>385.24</v>
      </c>
      <c r="S658" s="281">
        <v>163.99</v>
      </c>
      <c r="T658" s="281">
        <v>12.53</v>
      </c>
      <c r="U658" s="281">
        <v>46.59</v>
      </c>
      <c r="V658" s="281">
        <v>19.48</v>
      </c>
      <c r="W658" s="281">
        <v>0</v>
      </c>
      <c r="X658" s="281">
        <v>86.73</v>
      </c>
      <c r="Y658" s="281">
        <v>31.72</v>
      </c>
    </row>
    <row r="659" spans="1:25">
      <c r="A659" s="256">
        <v>7</v>
      </c>
      <c r="B659" s="281">
        <v>0</v>
      </c>
      <c r="C659" s="281">
        <v>0</v>
      </c>
      <c r="D659" s="281">
        <v>0</v>
      </c>
      <c r="E659" s="281">
        <v>5.27</v>
      </c>
      <c r="F659" s="281">
        <v>21.62</v>
      </c>
      <c r="G659" s="281">
        <v>180.96</v>
      </c>
      <c r="H659" s="281">
        <v>270.47000000000003</v>
      </c>
      <c r="I659" s="281">
        <v>122.29</v>
      </c>
      <c r="J659" s="281">
        <v>211.01</v>
      </c>
      <c r="K659" s="281">
        <v>186.35</v>
      </c>
      <c r="L659" s="281">
        <v>65.73</v>
      </c>
      <c r="M659" s="281">
        <v>26.84</v>
      </c>
      <c r="N659" s="281">
        <v>62.89</v>
      </c>
      <c r="O659" s="281">
        <v>155.61000000000001</v>
      </c>
      <c r="P659" s="281">
        <v>129.9</v>
      </c>
      <c r="Q659" s="281">
        <v>147.68</v>
      </c>
      <c r="R659" s="281">
        <v>174.21</v>
      </c>
      <c r="S659" s="281">
        <v>216</v>
      </c>
      <c r="T659" s="281">
        <v>167</v>
      </c>
      <c r="U659" s="281">
        <v>0</v>
      </c>
      <c r="V659" s="281">
        <v>0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0</v>
      </c>
      <c r="C660" s="281">
        <v>0</v>
      </c>
      <c r="D660" s="281">
        <v>0</v>
      </c>
      <c r="E660" s="281">
        <v>21.39</v>
      </c>
      <c r="F660" s="281">
        <v>0</v>
      </c>
      <c r="G660" s="281">
        <v>0.12</v>
      </c>
      <c r="H660" s="281">
        <v>31</v>
      </c>
      <c r="I660" s="281">
        <v>96.52</v>
      </c>
      <c r="J660" s="281">
        <v>233.58</v>
      </c>
      <c r="K660" s="281">
        <v>380.41</v>
      </c>
      <c r="L660" s="281">
        <v>202.71</v>
      </c>
      <c r="M660" s="281">
        <v>210.73</v>
      </c>
      <c r="N660" s="281">
        <v>266.64999999999998</v>
      </c>
      <c r="O660" s="281">
        <v>419.46</v>
      </c>
      <c r="P660" s="281">
        <v>183.18</v>
      </c>
      <c r="Q660" s="281">
        <v>265.19</v>
      </c>
      <c r="R660" s="281">
        <v>616.83000000000004</v>
      </c>
      <c r="S660" s="281">
        <v>89.86</v>
      </c>
      <c r="T660" s="281">
        <v>110.72</v>
      </c>
      <c r="U660" s="281">
        <v>16.309999999999999</v>
      </c>
      <c r="V660" s="281">
        <v>0</v>
      </c>
      <c r="W660" s="281">
        <v>0.31</v>
      </c>
      <c r="X660" s="281">
        <v>0</v>
      </c>
      <c r="Y660" s="281">
        <v>0</v>
      </c>
    </row>
    <row r="661" spans="1:25">
      <c r="A661" s="256">
        <v>9</v>
      </c>
      <c r="B661" s="281">
        <v>0.42</v>
      </c>
      <c r="C661" s="281">
        <v>0</v>
      </c>
      <c r="D661" s="281">
        <v>0</v>
      </c>
      <c r="E661" s="281">
        <v>75.510000000000005</v>
      </c>
      <c r="F661" s="281">
        <v>151.77000000000001</v>
      </c>
      <c r="G661" s="281">
        <v>65.5</v>
      </c>
      <c r="H661" s="281">
        <v>168.95</v>
      </c>
      <c r="I661" s="281">
        <v>25.03</v>
      </c>
      <c r="J661" s="281">
        <v>273.43</v>
      </c>
      <c r="K661" s="281">
        <v>346.03</v>
      </c>
      <c r="L661" s="281">
        <v>341.82</v>
      </c>
      <c r="M661" s="281">
        <v>420.16</v>
      </c>
      <c r="N661" s="281">
        <v>346.74</v>
      </c>
      <c r="O661" s="281">
        <v>174.24</v>
      </c>
      <c r="P661" s="281">
        <v>275.68</v>
      </c>
      <c r="Q661" s="281">
        <v>261.20999999999998</v>
      </c>
      <c r="R661" s="281">
        <v>379.17</v>
      </c>
      <c r="S661" s="281">
        <v>367.58</v>
      </c>
      <c r="T661" s="281">
        <v>210.24</v>
      </c>
      <c r="U661" s="281">
        <v>0</v>
      </c>
      <c r="V661" s="281">
        <v>37.85</v>
      </c>
      <c r="W661" s="281">
        <v>18.690000000000001</v>
      </c>
      <c r="X661" s="281">
        <v>0</v>
      </c>
      <c r="Y661" s="281">
        <v>0</v>
      </c>
    </row>
    <row r="662" spans="1:25">
      <c r="A662" s="256">
        <v>10</v>
      </c>
      <c r="B662" s="281">
        <v>0</v>
      </c>
      <c r="C662" s="281">
        <v>0</v>
      </c>
      <c r="D662" s="281">
        <v>0</v>
      </c>
      <c r="E662" s="281">
        <v>0</v>
      </c>
      <c r="F662" s="281">
        <v>23.92</v>
      </c>
      <c r="G662" s="281">
        <v>101.72</v>
      </c>
      <c r="H662" s="281">
        <v>200.82</v>
      </c>
      <c r="I662" s="281">
        <v>237.2</v>
      </c>
      <c r="J662" s="281">
        <v>404.58</v>
      </c>
      <c r="K662" s="281">
        <v>84.01</v>
      </c>
      <c r="L662" s="281">
        <v>360.6</v>
      </c>
      <c r="M662" s="281">
        <v>8.67</v>
      </c>
      <c r="N662" s="281">
        <v>0</v>
      </c>
      <c r="O662" s="281">
        <v>371.07</v>
      </c>
      <c r="P662" s="281">
        <v>289.88</v>
      </c>
      <c r="Q662" s="281">
        <v>331.64</v>
      </c>
      <c r="R662" s="281">
        <v>408.97</v>
      </c>
      <c r="S662" s="281">
        <v>411.42</v>
      </c>
      <c r="T662" s="281">
        <v>212.94</v>
      </c>
      <c r="U662" s="281">
        <v>24.45</v>
      </c>
      <c r="V662" s="281">
        <v>0</v>
      </c>
      <c r="W662" s="281">
        <v>53.33</v>
      </c>
      <c r="X662" s="281">
        <v>0</v>
      </c>
      <c r="Y662" s="281">
        <v>0</v>
      </c>
    </row>
    <row r="663" spans="1:25">
      <c r="A663" s="256">
        <v>11</v>
      </c>
      <c r="B663" s="281">
        <v>0</v>
      </c>
      <c r="C663" s="281">
        <v>0</v>
      </c>
      <c r="D663" s="281">
        <v>0</v>
      </c>
      <c r="E663" s="281">
        <v>0</v>
      </c>
      <c r="F663" s="281">
        <v>40.29</v>
      </c>
      <c r="G663" s="281">
        <v>112.63</v>
      </c>
      <c r="H663" s="281">
        <v>228.35</v>
      </c>
      <c r="I663" s="281">
        <v>191.74</v>
      </c>
      <c r="J663" s="281">
        <v>407.89</v>
      </c>
      <c r="K663" s="281">
        <v>188.84</v>
      </c>
      <c r="L663" s="281">
        <v>196.65</v>
      </c>
      <c r="M663" s="281">
        <v>291.14999999999998</v>
      </c>
      <c r="N663" s="281">
        <v>262.20999999999998</v>
      </c>
      <c r="O663" s="281">
        <v>411.71</v>
      </c>
      <c r="P663" s="281">
        <v>311.61</v>
      </c>
      <c r="Q663" s="281">
        <v>221.59</v>
      </c>
      <c r="R663" s="281">
        <v>255.69</v>
      </c>
      <c r="S663" s="281">
        <v>333.18</v>
      </c>
      <c r="T663" s="281">
        <v>20.059999999999999</v>
      </c>
      <c r="U663" s="281">
        <v>84.74</v>
      </c>
      <c r="V663" s="281">
        <v>100.84</v>
      </c>
      <c r="W663" s="281">
        <v>1.25</v>
      </c>
      <c r="X663" s="281">
        <v>0</v>
      </c>
      <c r="Y663" s="281">
        <v>0</v>
      </c>
    </row>
    <row r="664" spans="1:25">
      <c r="A664" s="256">
        <v>12</v>
      </c>
      <c r="B664" s="281">
        <v>0</v>
      </c>
      <c r="C664" s="281">
        <v>0</v>
      </c>
      <c r="D664" s="281">
        <v>11.96</v>
      </c>
      <c r="E664" s="281">
        <v>1.1599999999999999</v>
      </c>
      <c r="F664" s="281">
        <v>42.31</v>
      </c>
      <c r="G664" s="281">
        <v>170.87</v>
      </c>
      <c r="H664" s="281">
        <v>177.68</v>
      </c>
      <c r="I664" s="281">
        <v>312.18</v>
      </c>
      <c r="J664" s="281">
        <v>106.61</v>
      </c>
      <c r="K664" s="281">
        <v>344.4</v>
      </c>
      <c r="L664" s="281">
        <v>437.54</v>
      </c>
      <c r="M664" s="281">
        <v>265.91000000000003</v>
      </c>
      <c r="N664" s="281">
        <v>367.99</v>
      </c>
      <c r="O664" s="281">
        <v>295.10000000000002</v>
      </c>
      <c r="P664" s="281">
        <v>231.87</v>
      </c>
      <c r="Q664" s="281">
        <v>221.27</v>
      </c>
      <c r="R664" s="281">
        <v>443.36</v>
      </c>
      <c r="S664" s="281">
        <v>256.08999999999997</v>
      </c>
      <c r="T664" s="281">
        <v>0</v>
      </c>
      <c r="U664" s="281">
        <v>0</v>
      </c>
      <c r="V664" s="281">
        <v>0</v>
      </c>
      <c r="W664" s="281">
        <v>0</v>
      </c>
      <c r="X664" s="281">
        <v>0</v>
      </c>
      <c r="Y664" s="281">
        <v>0</v>
      </c>
    </row>
    <row r="665" spans="1:25">
      <c r="A665" s="256">
        <v>13</v>
      </c>
      <c r="B665" s="281">
        <v>0</v>
      </c>
      <c r="C665" s="281">
        <v>0</v>
      </c>
      <c r="D665" s="281">
        <v>0</v>
      </c>
      <c r="E665" s="281">
        <v>0</v>
      </c>
      <c r="F665" s="281">
        <v>0</v>
      </c>
      <c r="G665" s="281">
        <v>123.54</v>
      </c>
      <c r="H665" s="281">
        <v>157.66</v>
      </c>
      <c r="I665" s="281">
        <v>353.82</v>
      </c>
      <c r="J665" s="281">
        <v>350.46</v>
      </c>
      <c r="K665" s="281">
        <v>398.8</v>
      </c>
      <c r="L665" s="281">
        <v>357.48</v>
      </c>
      <c r="M665" s="281">
        <v>308.33</v>
      </c>
      <c r="N665" s="281">
        <v>218.41</v>
      </c>
      <c r="O665" s="281">
        <v>308.94</v>
      </c>
      <c r="P665" s="281">
        <v>292.39999999999998</v>
      </c>
      <c r="Q665" s="281">
        <v>301.95</v>
      </c>
      <c r="R665" s="281">
        <v>278.72000000000003</v>
      </c>
      <c r="S665" s="281">
        <v>306</v>
      </c>
      <c r="T665" s="281">
        <v>375.93</v>
      </c>
      <c r="U665" s="281">
        <v>0</v>
      </c>
      <c r="V665" s="281">
        <v>81.239999999999995</v>
      </c>
      <c r="W665" s="281">
        <v>0</v>
      </c>
      <c r="X665" s="281">
        <v>0</v>
      </c>
      <c r="Y665" s="281">
        <v>0</v>
      </c>
    </row>
    <row r="666" spans="1:25">
      <c r="A666" s="256">
        <v>14</v>
      </c>
      <c r="B666" s="281">
        <v>48.35</v>
      </c>
      <c r="C666" s="281">
        <v>72.14</v>
      </c>
      <c r="D666" s="281">
        <v>28</v>
      </c>
      <c r="E666" s="281">
        <v>37.130000000000003</v>
      </c>
      <c r="F666" s="281">
        <v>46.19</v>
      </c>
      <c r="G666" s="281">
        <v>684.88</v>
      </c>
      <c r="H666" s="281">
        <v>547.38</v>
      </c>
      <c r="I666" s="281">
        <v>656.05</v>
      </c>
      <c r="J666" s="281">
        <v>357</v>
      </c>
      <c r="K666" s="281">
        <v>544.25</v>
      </c>
      <c r="L666" s="281">
        <v>467.11</v>
      </c>
      <c r="M666" s="281">
        <v>465.87</v>
      </c>
      <c r="N666" s="281">
        <v>452.61</v>
      </c>
      <c r="O666" s="281">
        <v>444.66</v>
      </c>
      <c r="P666" s="281">
        <v>441.38</v>
      </c>
      <c r="Q666" s="281">
        <v>421.6</v>
      </c>
      <c r="R666" s="281">
        <v>432.42</v>
      </c>
      <c r="S666" s="281">
        <v>456.89</v>
      </c>
      <c r="T666" s="281">
        <v>299.70999999999998</v>
      </c>
      <c r="U666" s="281">
        <v>215.25</v>
      </c>
      <c r="V666" s="281">
        <v>101.9</v>
      </c>
      <c r="W666" s="281">
        <v>0</v>
      </c>
      <c r="X666" s="281">
        <v>0</v>
      </c>
      <c r="Y666" s="281">
        <v>0</v>
      </c>
    </row>
    <row r="667" spans="1:25">
      <c r="A667" s="256">
        <v>15</v>
      </c>
      <c r="B667" s="281">
        <v>55.06</v>
      </c>
      <c r="C667" s="281">
        <v>59.32</v>
      </c>
      <c r="D667" s="281">
        <v>68.430000000000007</v>
      </c>
      <c r="E667" s="281">
        <v>106.21</v>
      </c>
      <c r="F667" s="281">
        <v>154.28</v>
      </c>
      <c r="G667" s="281">
        <v>286.69</v>
      </c>
      <c r="H667" s="281">
        <v>196.91</v>
      </c>
      <c r="I667" s="281">
        <v>303.75</v>
      </c>
      <c r="J667" s="281">
        <v>522.62</v>
      </c>
      <c r="K667" s="281">
        <v>461.26</v>
      </c>
      <c r="L667" s="281">
        <v>421.13</v>
      </c>
      <c r="M667" s="281">
        <v>94.44</v>
      </c>
      <c r="N667" s="281">
        <v>151.85</v>
      </c>
      <c r="O667" s="281">
        <v>497.89</v>
      </c>
      <c r="P667" s="281">
        <v>514.09</v>
      </c>
      <c r="Q667" s="281">
        <v>530.9</v>
      </c>
      <c r="R667" s="281">
        <v>575.73</v>
      </c>
      <c r="S667" s="281">
        <v>184.23</v>
      </c>
      <c r="T667" s="281">
        <v>154.69999999999999</v>
      </c>
      <c r="U667" s="281">
        <v>32.57</v>
      </c>
      <c r="V667" s="281">
        <v>49.27</v>
      </c>
      <c r="W667" s="281">
        <v>86.06</v>
      </c>
      <c r="X667" s="281">
        <v>116.1</v>
      </c>
      <c r="Y667" s="281">
        <v>106.75</v>
      </c>
    </row>
    <row r="668" spans="1:25">
      <c r="A668" s="256">
        <v>16</v>
      </c>
      <c r="B668" s="281">
        <v>61.6</v>
      </c>
      <c r="C668" s="281">
        <v>36.69</v>
      </c>
      <c r="D668" s="281">
        <v>79.900000000000006</v>
      </c>
      <c r="E668" s="281">
        <v>66.53</v>
      </c>
      <c r="F668" s="281">
        <v>218.32</v>
      </c>
      <c r="G668" s="281">
        <v>327.35000000000002</v>
      </c>
      <c r="H668" s="281">
        <v>166.92</v>
      </c>
      <c r="I668" s="281">
        <v>266.73</v>
      </c>
      <c r="J668" s="281">
        <v>318.47000000000003</v>
      </c>
      <c r="K668" s="281">
        <v>279.93</v>
      </c>
      <c r="L668" s="281">
        <v>212.07</v>
      </c>
      <c r="M668" s="281">
        <v>250.69</v>
      </c>
      <c r="N668" s="281">
        <v>211.25</v>
      </c>
      <c r="O668" s="281">
        <v>570.84</v>
      </c>
      <c r="P668" s="281">
        <v>663.75</v>
      </c>
      <c r="Q668" s="281">
        <v>699.94</v>
      </c>
      <c r="R668" s="281">
        <v>735.6</v>
      </c>
      <c r="S668" s="281">
        <v>128.44</v>
      </c>
      <c r="T668" s="281">
        <v>638.03</v>
      </c>
      <c r="U668" s="281">
        <v>62.44</v>
      </c>
      <c r="V668" s="281">
        <v>0</v>
      </c>
      <c r="W668" s="281">
        <v>59.53</v>
      </c>
      <c r="X668" s="281">
        <v>34.729999999999997</v>
      </c>
      <c r="Y668" s="281">
        <v>0</v>
      </c>
    </row>
    <row r="669" spans="1:25">
      <c r="A669" s="256">
        <v>17</v>
      </c>
      <c r="B669" s="281">
        <v>31.35</v>
      </c>
      <c r="C669" s="281">
        <v>69.849999999999994</v>
      </c>
      <c r="D669" s="281">
        <v>115.29</v>
      </c>
      <c r="E669" s="281">
        <v>129.58000000000001</v>
      </c>
      <c r="F669" s="281">
        <v>319.97000000000003</v>
      </c>
      <c r="G669" s="281">
        <v>295.5</v>
      </c>
      <c r="H669" s="281">
        <v>125.86</v>
      </c>
      <c r="I669" s="281">
        <v>219.81</v>
      </c>
      <c r="J669" s="281">
        <v>264.51</v>
      </c>
      <c r="K669" s="281">
        <v>230.96</v>
      </c>
      <c r="L669" s="281">
        <v>106.25</v>
      </c>
      <c r="M669" s="281">
        <v>362.72</v>
      </c>
      <c r="N669" s="281">
        <v>105.49</v>
      </c>
      <c r="O669" s="281">
        <v>391.66</v>
      </c>
      <c r="P669" s="281">
        <v>0</v>
      </c>
      <c r="Q669" s="281">
        <v>117.38</v>
      </c>
      <c r="R669" s="281">
        <v>396.1</v>
      </c>
      <c r="S669" s="281">
        <v>219.09</v>
      </c>
      <c r="T669" s="281">
        <v>481.02</v>
      </c>
      <c r="U669" s="281">
        <v>2.2000000000000002</v>
      </c>
      <c r="V669" s="281">
        <v>78.48</v>
      </c>
      <c r="W669" s="281">
        <v>45.9</v>
      </c>
      <c r="X669" s="281">
        <v>23.35</v>
      </c>
      <c r="Y669" s="281">
        <v>169.9</v>
      </c>
    </row>
    <row r="670" spans="1:25">
      <c r="A670" s="256">
        <v>18</v>
      </c>
      <c r="B670" s="281">
        <v>32.340000000000003</v>
      </c>
      <c r="C670" s="281">
        <v>90.43</v>
      </c>
      <c r="D670" s="281">
        <v>96.83</v>
      </c>
      <c r="E670" s="281">
        <v>138.22</v>
      </c>
      <c r="F670" s="281">
        <v>155.69</v>
      </c>
      <c r="G670" s="281">
        <v>124.15</v>
      </c>
      <c r="H670" s="281">
        <v>312.49</v>
      </c>
      <c r="I670" s="281">
        <v>165.39</v>
      </c>
      <c r="J670" s="281">
        <v>261.14999999999998</v>
      </c>
      <c r="K670" s="281">
        <v>219.23</v>
      </c>
      <c r="L670" s="281">
        <v>370.74</v>
      </c>
      <c r="M670" s="281">
        <v>564.36</v>
      </c>
      <c r="N670" s="281">
        <v>113.79</v>
      </c>
      <c r="O670" s="281">
        <v>0</v>
      </c>
      <c r="P670" s="281">
        <v>585.44000000000005</v>
      </c>
      <c r="Q670" s="281">
        <v>0</v>
      </c>
      <c r="R670" s="281">
        <v>171.08</v>
      </c>
      <c r="S670" s="281">
        <v>309.08</v>
      </c>
      <c r="T670" s="281">
        <v>111.89</v>
      </c>
      <c r="U670" s="281">
        <v>0</v>
      </c>
      <c r="V670" s="281">
        <v>0</v>
      </c>
      <c r="W670" s="281">
        <v>0</v>
      </c>
      <c r="X670" s="281">
        <v>0</v>
      </c>
      <c r="Y670" s="281">
        <v>0</v>
      </c>
    </row>
    <row r="671" spans="1:25">
      <c r="A671" s="256">
        <v>19</v>
      </c>
      <c r="B671" s="281">
        <v>26.9</v>
      </c>
      <c r="C671" s="281">
        <v>72.5</v>
      </c>
      <c r="D671" s="281">
        <v>83.65</v>
      </c>
      <c r="E671" s="281">
        <v>96.73</v>
      </c>
      <c r="F671" s="281">
        <v>130.97999999999999</v>
      </c>
      <c r="G671" s="281">
        <v>124.56</v>
      </c>
      <c r="H671" s="281">
        <v>55.89</v>
      </c>
      <c r="I671" s="281">
        <v>126.08</v>
      </c>
      <c r="J671" s="281">
        <v>155.84</v>
      </c>
      <c r="K671" s="281">
        <v>150.11000000000001</v>
      </c>
      <c r="L671" s="281">
        <v>286.32</v>
      </c>
      <c r="M671" s="281">
        <v>151.75</v>
      </c>
      <c r="N671" s="281">
        <v>121.16</v>
      </c>
      <c r="O671" s="281">
        <v>282.25</v>
      </c>
      <c r="P671" s="281">
        <v>13.87</v>
      </c>
      <c r="Q671" s="281">
        <v>103.11</v>
      </c>
      <c r="R671" s="281">
        <v>71.53</v>
      </c>
      <c r="S671" s="281">
        <v>0</v>
      </c>
      <c r="T671" s="281">
        <v>159.77000000000001</v>
      </c>
      <c r="U671" s="281">
        <v>38.5</v>
      </c>
      <c r="V671" s="281">
        <v>33.700000000000003</v>
      </c>
      <c r="W671" s="281">
        <v>0</v>
      </c>
      <c r="X671" s="281">
        <v>0</v>
      </c>
      <c r="Y671" s="281">
        <v>0</v>
      </c>
    </row>
    <row r="672" spans="1:25">
      <c r="A672" s="256">
        <v>20</v>
      </c>
      <c r="B672" s="281">
        <v>43.98</v>
      </c>
      <c r="C672" s="281">
        <v>51.53</v>
      </c>
      <c r="D672" s="281">
        <v>39.979999999999997</v>
      </c>
      <c r="E672" s="281">
        <v>164.37</v>
      </c>
      <c r="F672" s="281">
        <v>214.17</v>
      </c>
      <c r="G672" s="281">
        <v>182.55</v>
      </c>
      <c r="H672" s="281">
        <v>168.07</v>
      </c>
      <c r="I672" s="281">
        <v>239.52</v>
      </c>
      <c r="J672" s="281">
        <v>302.98</v>
      </c>
      <c r="K672" s="281">
        <v>345.8</v>
      </c>
      <c r="L672" s="281">
        <v>302.06</v>
      </c>
      <c r="M672" s="281">
        <v>377.09</v>
      </c>
      <c r="N672" s="281">
        <v>301.75</v>
      </c>
      <c r="O672" s="281">
        <v>374.5</v>
      </c>
      <c r="P672" s="281">
        <v>271.17</v>
      </c>
      <c r="Q672" s="281">
        <v>262.62</v>
      </c>
      <c r="R672" s="281">
        <v>309.27</v>
      </c>
      <c r="S672" s="281">
        <v>36.93</v>
      </c>
      <c r="T672" s="281">
        <v>81.23</v>
      </c>
      <c r="U672" s="281">
        <v>0</v>
      </c>
      <c r="V672" s="281">
        <v>31</v>
      </c>
      <c r="W672" s="281">
        <v>1.1399999999999999</v>
      </c>
      <c r="X672" s="281">
        <v>0</v>
      </c>
      <c r="Y672" s="281">
        <v>0</v>
      </c>
    </row>
    <row r="673" spans="1:25">
      <c r="A673" s="256">
        <v>21</v>
      </c>
      <c r="B673" s="281">
        <v>0</v>
      </c>
      <c r="C673" s="281">
        <v>0</v>
      </c>
      <c r="D673" s="281">
        <v>0</v>
      </c>
      <c r="E673" s="281">
        <v>0</v>
      </c>
      <c r="F673" s="281">
        <v>0</v>
      </c>
      <c r="G673" s="281">
        <v>0</v>
      </c>
      <c r="H673" s="281">
        <v>0</v>
      </c>
      <c r="I673" s="281">
        <v>0</v>
      </c>
      <c r="J673" s="281">
        <v>0</v>
      </c>
      <c r="K673" s="281">
        <v>0</v>
      </c>
      <c r="L673" s="281">
        <v>0</v>
      </c>
      <c r="M673" s="281">
        <v>0</v>
      </c>
      <c r="N673" s="281">
        <v>0</v>
      </c>
      <c r="O673" s="281">
        <v>0</v>
      </c>
      <c r="P673" s="281">
        <v>0</v>
      </c>
      <c r="Q673" s="281">
        <v>0</v>
      </c>
      <c r="R673" s="281">
        <v>0</v>
      </c>
      <c r="S673" s="281">
        <v>7.0000000000000007E-2</v>
      </c>
      <c r="T673" s="281">
        <v>167.28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0</v>
      </c>
      <c r="C674" s="281">
        <v>0</v>
      </c>
      <c r="D674" s="281">
        <v>37.9</v>
      </c>
      <c r="E674" s="281">
        <v>99.91</v>
      </c>
      <c r="F674" s="281">
        <v>73.95</v>
      </c>
      <c r="G674" s="281">
        <v>132.77000000000001</v>
      </c>
      <c r="H674" s="281">
        <v>269.92</v>
      </c>
      <c r="I674" s="281">
        <v>188.46</v>
      </c>
      <c r="J674" s="281">
        <v>299.08999999999997</v>
      </c>
      <c r="K674" s="281">
        <v>161.80000000000001</v>
      </c>
      <c r="L674" s="281">
        <v>237.8</v>
      </c>
      <c r="M674" s="281">
        <v>123.95</v>
      </c>
      <c r="N674" s="281">
        <v>302.63</v>
      </c>
      <c r="O674" s="281">
        <v>400.27</v>
      </c>
      <c r="P674" s="281">
        <v>346.82</v>
      </c>
      <c r="Q674" s="281">
        <v>350.13</v>
      </c>
      <c r="R674" s="281">
        <v>409.18</v>
      </c>
      <c r="S674" s="281">
        <v>228.84</v>
      </c>
      <c r="T674" s="281">
        <v>216.02</v>
      </c>
      <c r="U674" s="281">
        <v>58.29</v>
      </c>
      <c r="V674" s="281">
        <v>0</v>
      </c>
      <c r="W674" s="281">
        <v>0</v>
      </c>
      <c r="X674" s="281">
        <v>0</v>
      </c>
      <c r="Y674" s="281">
        <v>0</v>
      </c>
    </row>
    <row r="675" spans="1:25">
      <c r="A675" s="256">
        <v>23</v>
      </c>
      <c r="B675" s="281">
        <v>0</v>
      </c>
      <c r="C675" s="281">
        <v>0</v>
      </c>
      <c r="D675" s="281">
        <v>23.61</v>
      </c>
      <c r="E675" s="281">
        <v>29.22</v>
      </c>
      <c r="F675" s="281">
        <v>28.65</v>
      </c>
      <c r="G675" s="281">
        <v>84.42</v>
      </c>
      <c r="H675" s="281">
        <v>130.18</v>
      </c>
      <c r="I675" s="281">
        <v>26.94</v>
      </c>
      <c r="J675" s="281">
        <v>154.72</v>
      </c>
      <c r="K675" s="281">
        <v>106.25</v>
      </c>
      <c r="L675" s="281">
        <v>110.98</v>
      </c>
      <c r="M675" s="281">
        <v>0</v>
      </c>
      <c r="N675" s="281">
        <v>71.849999999999994</v>
      </c>
      <c r="O675" s="281">
        <v>113.63</v>
      </c>
      <c r="P675" s="281">
        <v>214.75</v>
      </c>
      <c r="Q675" s="281">
        <v>431.53</v>
      </c>
      <c r="R675" s="281">
        <v>466.75</v>
      </c>
      <c r="S675" s="281">
        <v>246.15</v>
      </c>
      <c r="T675" s="281">
        <v>0</v>
      </c>
      <c r="U675" s="281">
        <v>0</v>
      </c>
      <c r="V675" s="281">
        <v>0</v>
      </c>
      <c r="W675" s="281">
        <v>0</v>
      </c>
      <c r="X675" s="281">
        <v>0</v>
      </c>
      <c r="Y675" s="281">
        <v>0</v>
      </c>
    </row>
    <row r="676" spans="1:25">
      <c r="A676" s="256">
        <v>24</v>
      </c>
      <c r="B676" s="281">
        <v>0</v>
      </c>
      <c r="C676" s="281">
        <v>4.9400000000000004</v>
      </c>
      <c r="D676" s="281">
        <v>0</v>
      </c>
      <c r="E676" s="281">
        <v>0</v>
      </c>
      <c r="F676" s="281">
        <v>0</v>
      </c>
      <c r="G676" s="281">
        <v>137.49</v>
      </c>
      <c r="H676" s="281">
        <v>188.09</v>
      </c>
      <c r="I676" s="281">
        <v>213.18</v>
      </c>
      <c r="J676" s="281">
        <v>323.39</v>
      </c>
      <c r="K676" s="281">
        <v>486.35</v>
      </c>
      <c r="L676" s="281">
        <v>473.89</v>
      </c>
      <c r="M676" s="281">
        <v>308.64999999999998</v>
      </c>
      <c r="N676" s="281">
        <v>328.5</v>
      </c>
      <c r="O676" s="281">
        <v>115.03</v>
      </c>
      <c r="P676" s="281">
        <v>620.69000000000005</v>
      </c>
      <c r="Q676" s="281">
        <v>652.9</v>
      </c>
      <c r="R676" s="281">
        <v>700.64</v>
      </c>
      <c r="S676" s="281">
        <v>545.21</v>
      </c>
      <c r="T676" s="281">
        <v>356.11</v>
      </c>
      <c r="U676" s="281">
        <v>0</v>
      </c>
      <c r="V676" s="281">
        <v>0</v>
      </c>
      <c r="W676" s="281">
        <v>0</v>
      </c>
      <c r="X676" s="281">
        <v>0</v>
      </c>
      <c r="Y676" s="281">
        <v>0</v>
      </c>
    </row>
    <row r="677" spans="1:25">
      <c r="A677" s="256">
        <v>25</v>
      </c>
      <c r="B677" s="281">
        <v>96.65</v>
      </c>
      <c r="C677" s="281">
        <v>160.72999999999999</v>
      </c>
      <c r="D677" s="281">
        <v>111.7</v>
      </c>
      <c r="E677" s="281">
        <v>111.27</v>
      </c>
      <c r="F677" s="281">
        <v>144.36000000000001</v>
      </c>
      <c r="G677" s="281">
        <v>268.58</v>
      </c>
      <c r="H677" s="281">
        <v>328.87</v>
      </c>
      <c r="I677" s="281">
        <v>293.66000000000003</v>
      </c>
      <c r="J677" s="281">
        <v>357.21</v>
      </c>
      <c r="K677" s="281">
        <v>319.45999999999998</v>
      </c>
      <c r="L677" s="281">
        <v>374.86</v>
      </c>
      <c r="M677" s="281">
        <v>322.61</v>
      </c>
      <c r="N677" s="281">
        <v>427.16</v>
      </c>
      <c r="O677" s="281">
        <v>454.05</v>
      </c>
      <c r="P677" s="281">
        <v>402.35</v>
      </c>
      <c r="Q677" s="281">
        <v>304.52</v>
      </c>
      <c r="R677" s="281">
        <v>191.9</v>
      </c>
      <c r="S677" s="281">
        <v>803.24</v>
      </c>
      <c r="T677" s="281">
        <v>162.33000000000001</v>
      </c>
      <c r="U677" s="281">
        <v>478.66</v>
      </c>
      <c r="V677" s="281">
        <v>86</v>
      </c>
      <c r="W677" s="281">
        <v>0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19.03</v>
      </c>
      <c r="D678" s="281">
        <v>57.77</v>
      </c>
      <c r="E678" s="281">
        <v>80.95</v>
      </c>
      <c r="F678" s="281">
        <v>152.91999999999999</v>
      </c>
      <c r="G678" s="281">
        <v>218.8</v>
      </c>
      <c r="H678" s="281">
        <v>123.13</v>
      </c>
      <c r="I678" s="281">
        <v>53.45</v>
      </c>
      <c r="J678" s="281">
        <v>442.4</v>
      </c>
      <c r="K678" s="281">
        <v>517.09</v>
      </c>
      <c r="L678" s="281">
        <v>512.44000000000005</v>
      </c>
      <c r="M678" s="281">
        <v>517.83000000000004</v>
      </c>
      <c r="N678" s="281">
        <v>662.63</v>
      </c>
      <c r="O678" s="281">
        <v>667.08</v>
      </c>
      <c r="P678" s="281">
        <v>661.7</v>
      </c>
      <c r="Q678" s="281">
        <v>415.51</v>
      </c>
      <c r="R678" s="281">
        <v>634.29</v>
      </c>
      <c r="S678" s="281">
        <v>441.26</v>
      </c>
      <c r="T678" s="281">
        <v>143.41999999999999</v>
      </c>
      <c r="U678" s="281">
        <v>309.22000000000003</v>
      </c>
      <c r="V678" s="281">
        <v>14.74</v>
      </c>
      <c r="W678" s="281">
        <v>15.13</v>
      </c>
      <c r="X678" s="281">
        <v>0</v>
      </c>
      <c r="Y678" s="281">
        <v>0</v>
      </c>
    </row>
    <row r="679" spans="1:25">
      <c r="A679" s="256">
        <v>27</v>
      </c>
      <c r="B679" s="281">
        <v>61.2</v>
      </c>
      <c r="C679" s="281">
        <v>83.57</v>
      </c>
      <c r="D679" s="281">
        <v>147.79</v>
      </c>
      <c r="E679" s="281">
        <v>73.92</v>
      </c>
      <c r="F679" s="281">
        <v>93.23</v>
      </c>
      <c r="G679" s="281">
        <v>240.85</v>
      </c>
      <c r="H679" s="281">
        <v>181.8</v>
      </c>
      <c r="I679" s="281">
        <v>163.94</v>
      </c>
      <c r="J679" s="281">
        <v>243.08</v>
      </c>
      <c r="K679" s="281">
        <v>0</v>
      </c>
      <c r="L679" s="281">
        <v>1.1100000000000001</v>
      </c>
      <c r="M679" s="281">
        <v>0</v>
      </c>
      <c r="N679" s="281">
        <v>0</v>
      </c>
      <c r="O679" s="281">
        <v>219.45</v>
      </c>
      <c r="P679" s="281">
        <v>348.56</v>
      </c>
      <c r="Q679" s="281">
        <v>264.08</v>
      </c>
      <c r="R679" s="281">
        <v>315.32</v>
      </c>
      <c r="S679" s="281">
        <v>482.4</v>
      </c>
      <c r="T679" s="281">
        <v>174</v>
      </c>
      <c r="U679" s="281">
        <v>147.22999999999999</v>
      </c>
      <c r="V679" s="281">
        <v>480.22</v>
      </c>
      <c r="W679" s="281">
        <v>0</v>
      </c>
      <c r="X679" s="281">
        <v>44.08</v>
      </c>
      <c r="Y679" s="281">
        <v>14.01</v>
      </c>
    </row>
    <row r="680" spans="1:25">
      <c r="A680" s="256">
        <v>28</v>
      </c>
      <c r="B680" s="281">
        <v>46.4</v>
      </c>
      <c r="C680" s="281">
        <v>128.16999999999999</v>
      </c>
      <c r="D680" s="281">
        <v>252.24</v>
      </c>
      <c r="E680" s="281">
        <v>303.72000000000003</v>
      </c>
      <c r="F680" s="281">
        <v>271.64999999999998</v>
      </c>
      <c r="G680" s="281">
        <v>233.8</v>
      </c>
      <c r="H680" s="281">
        <v>92.35</v>
      </c>
      <c r="I680" s="281">
        <v>113.16</v>
      </c>
      <c r="J680" s="281">
        <v>391.11</v>
      </c>
      <c r="K680" s="281">
        <v>307.04000000000002</v>
      </c>
      <c r="L680" s="281">
        <v>170.64</v>
      </c>
      <c r="M680" s="281">
        <v>173.95</v>
      </c>
      <c r="N680" s="281">
        <v>222.95</v>
      </c>
      <c r="O680" s="281">
        <v>232.8</v>
      </c>
      <c r="P680" s="281">
        <v>0</v>
      </c>
      <c r="Q680" s="281">
        <v>186.95</v>
      </c>
      <c r="R680" s="281">
        <v>620.51</v>
      </c>
      <c r="S680" s="281">
        <v>628.84</v>
      </c>
      <c r="T680" s="281">
        <v>283.64999999999998</v>
      </c>
      <c r="U680" s="281">
        <v>220.89</v>
      </c>
      <c r="V680" s="281">
        <v>130.68</v>
      </c>
      <c r="W680" s="281">
        <v>0</v>
      </c>
      <c r="X680" s="281">
        <v>0</v>
      </c>
      <c r="Y680" s="281">
        <v>0</v>
      </c>
    </row>
    <row r="681" spans="1:25">
      <c r="A681" s="256">
        <v>29</v>
      </c>
      <c r="B681" s="281">
        <v>0</v>
      </c>
      <c r="C681" s="281">
        <v>88.4</v>
      </c>
      <c r="D681" s="281">
        <v>129.69</v>
      </c>
      <c r="E681" s="281">
        <v>0.19</v>
      </c>
      <c r="F681" s="281">
        <v>0</v>
      </c>
      <c r="G681" s="281">
        <v>317.23</v>
      </c>
      <c r="H681" s="281">
        <v>135.74</v>
      </c>
      <c r="I681" s="281">
        <v>548.99</v>
      </c>
      <c r="J681" s="281">
        <v>483.54</v>
      </c>
      <c r="K681" s="281">
        <v>350.08</v>
      </c>
      <c r="L681" s="281">
        <v>479.61</v>
      </c>
      <c r="M681" s="281">
        <v>589.44000000000005</v>
      </c>
      <c r="N681" s="281">
        <v>467.3</v>
      </c>
      <c r="O681" s="281">
        <v>556.1</v>
      </c>
      <c r="P681" s="281">
        <v>484.96</v>
      </c>
      <c r="Q681" s="281">
        <v>453.23</v>
      </c>
      <c r="R681" s="281">
        <v>505.74</v>
      </c>
      <c r="S681" s="281">
        <v>338.58</v>
      </c>
      <c r="T681" s="281">
        <v>416.97</v>
      </c>
      <c r="U681" s="281">
        <v>391.09</v>
      </c>
      <c r="V681" s="281">
        <v>24.56</v>
      </c>
      <c r="W681" s="281">
        <v>0</v>
      </c>
      <c r="X681" s="281">
        <v>0</v>
      </c>
      <c r="Y681" s="281">
        <v>0</v>
      </c>
    </row>
    <row r="682" spans="1:25">
      <c r="A682" s="256">
        <v>30</v>
      </c>
      <c r="B682" s="281">
        <v>0</v>
      </c>
      <c r="C682" s="281">
        <v>0</v>
      </c>
      <c r="D682" s="281">
        <v>0</v>
      </c>
      <c r="E682" s="281">
        <v>0</v>
      </c>
      <c r="F682" s="281">
        <v>0</v>
      </c>
      <c r="G682" s="281">
        <v>91.34</v>
      </c>
      <c r="H682" s="281">
        <v>235.15</v>
      </c>
      <c r="I682" s="281">
        <v>234.61</v>
      </c>
      <c r="J682" s="281">
        <v>28.29</v>
      </c>
      <c r="K682" s="281">
        <v>442.04</v>
      </c>
      <c r="L682" s="281">
        <v>286.57</v>
      </c>
      <c r="M682" s="281">
        <v>371.88</v>
      </c>
      <c r="N682" s="281">
        <v>0</v>
      </c>
      <c r="O682" s="281">
        <v>0</v>
      </c>
      <c r="P682" s="281">
        <v>0</v>
      </c>
      <c r="Q682" s="281">
        <v>0</v>
      </c>
      <c r="R682" s="281">
        <v>145.25</v>
      </c>
      <c r="S682" s="281">
        <v>29.83</v>
      </c>
      <c r="T682" s="281">
        <v>0</v>
      </c>
      <c r="U682" s="281">
        <v>0</v>
      </c>
      <c r="V682" s="281">
        <v>4.51</v>
      </c>
      <c r="W682" s="281">
        <v>0</v>
      </c>
      <c r="X682" s="281">
        <v>0</v>
      </c>
      <c r="Y682" s="281">
        <v>0</v>
      </c>
    </row>
    <row r="683" spans="1:25">
      <c r="A683" s="256">
        <v>31</v>
      </c>
      <c r="B683" s="281">
        <v>0</v>
      </c>
      <c r="C683" s="281">
        <v>0</v>
      </c>
      <c r="D683" s="281">
        <v>0</v>
      </c>
      <c r="E683" s="281">
        <v>1.86</v>
      </c>
      <c r="F683" s="281">
        <v>45.89</v>
      </c>
      <c r="G683" s="281">
        <v>221.55</v>
      </c>
      <c r="H683" s="281">
        <v>127.66</v>
      </c>
      <c r="I683" s="281">
        <v>10.19</v>
      </c>
      <c r="J683" s="281">
        <v>0.03</v>
      </c>
      <c r="K683" s="281">
        <v>143.91999999999999</v>
      </c>
      <c r="L683" s="281">
        <v>153.94999999999999</v>
      </c>
      <c r="M683" s="281">
        <v>0</v>
      </c>
      <c r="N683" s="281">
        <v>119.61</v>
      </c>
      <c r="O683" s="281">
        <v>86.32</v>
      </c>
      <c r="P683" s="281">
        <v>113.63</v>
      </c>
      <c r="Q683" s="281">
        <v>241.79</v>
      </c>
      <c r="R683" s="281">
        <v>112.36</v>
      </c>
      <c r="S683" s="281">
        <v>233.98</v>
      </c>
      <c r="T683" s="281">
        <v>82.44</v>
      </c>
      <c r="U683" s="281">
        <v>222.06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59" t="s">
        <v>212</v>
      </c>
      <c r="B685" s="491" t="s">
        <v>315</v>
      </c>
      <c r="C685" s="491"/>
      <c r="D685" s="491"/>
      <c r="E685" s="491"/>
      <c r="F685" s="491"/>
      <c r="G685" s="491"/>
      <c r="H685" s="491"/>
      <c r="I685" s="491"/>
      <c r="J685" s="491"/>
      <c r="K685" s="491"/>
      <c r="L685" s="491"/>
      <c r="M685" s="491"/>
      <c r="N685" s="491"/>
      <c r="O685" s="491"/>
      <c r="P685" s="491"/>
      <c r="Q685" s="491"/>
      <c r="R685" s="491"/>
      <c r="S685" s="491"/>
      <c r="T685" s="491"/>
      <c r="U685" s="491"/>
      <c r="V685" s="491"/>
      <c r="W685" s="491"/>
      <c r="X685" s="491"/>
      <c r="Y685" s="491"/>
    </row>
    <row r="686" spans="1:25" ht="30">
      <c r="A686" s="459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21.05</v>
      </c>
      <c r="C687" s="281">
        <v>12.72</v>
      </c>
      <c r="D687" s="281">
        <v>591.04</v>
      </c>
      <c r="E687" s="281">
        <v>25.14</v>
      </c>
      <c r="F687" s="281">
        <v>0</v>
      </c>
      <c r="G687" s="281">
        <v>0</v>
      </c>
      <c r="H687" s="281">
        <v>0</v>
      </c>
      <c r="I687" s="281">
        <v>0</v>
      </c>
      <c r="J687" s="281">
        <v>0</v>
      </c>
      <c r="K687" s="281">
        <v>5.78</v>
      </c>
      <c r="L687" s="281">
        <v>0.18</v>
      </c>
      <c r="M687" s="281">
        <v>0</v>
      </c>
      <c r="N687" s="281">
        <v>0</v>
      </c>
      <c r="O687" s="281">
        <v>0</v>
      </c>
      <c r="P687" s="281">
        <v>0</v>
      </c>
      <c r="Q687" s="281">
        <v>0</v>
      </c>
      <c r="R687" s="281">
        <v>0</v>
      </c>
      <c r="S687" s="281">
        <v>0</v>
      </c>
      <c r="T687" s="281">
        <v>0</v>
      </c>
      <c r="U687" s="281">
        <v>0</v>
      </c>
      <c r="V687" s="281">
        <v>0.12</v>
      </c>
      <c r="W687" s="281">
        <v>8.4</v>
      </c>
      <c r="X687" s="281">
        <v>250.58</v>
      </c>
      <c r="Y687" s="281">
        <v>178.26</v>
      </c>
    </row>
    <row r="688" spans="1:25">
      <c r="A688" s="256">
        <v>2</v>
      </c>
      <c r="B688" s="281">
        <v>50.6</v>
      </c>
      <c r="C688" s="281">
        <v>217.75</v>
      </c>
      <c r="D688" s="281">
        <v>8.68</v>
      </c>
      <c r="E688" s="281">
        <v>14.1</v>
      </c>
      <c r="F688" s="281">
        <v>268.69</v>
      </c>
      <c r="G688" s="281">
        <v>0</v>
      </c>
      <c r="H688" s="281">
        <v>0</v>
      </c>
      <c r="I688" s="281">
        <v>0</v>
      </c>
      <c r="J688" s="281">
        <v>0</v>
      </c>
      <c r="K688" s="281">
        <v>0</v>
      </c>
      <c r="L688" s="281">
        <v>0</v>
      </c>
      <c r="M688" s="281">
        <v>0</v>
      </c>
      <c r="N688" s="281">
        <v>0</v>
      </c>
      <c r="O688" s="281">
        <v>0</v>
      </c>
      <c r="P688" s="281">
        <v>0</v>
      </c>
      <c r="Q688" s="281">
        <v>0</v>
      </c>
      <c r="R688" s="281">
        <v>0</v>
      </c>
      <c r="S688" s="281">
        <v>0</v>
      </c>
      <c r="T688" s="281">
        <v>0</v>
      </c>
      <c r="U688" s="281">
        <v>0</v>
      </c>
      <c r="V688" s="281">
        <v>0</v>
      </c>
      <c r="W688" s="281">
        <v>0</v>
      </c>
      <c r="X688" s="281">
        <v>18.920000000000002</v>
      </c>
      <c r="Y688" s="281">
        <v>0</v>
      </c>
    </row>
    <row r="689" spans="1:25">
      <c r="A689" s="256">
        <v>3</v>
      </c>
      <c r="B689" s="281">
        <v>0</v>
      </c>
      <c r="C689" s="281">
        <v>0</v>
      </c>
      <c r="D689" s="281">
        <v>0</v>
      </c>
      <c r="E689" s="281">
        <v>0</v>
      </c>
      <c r="F689" s="281">
        <v>0</v>
      </c>
      <c r="G689" s="281">
        <v>0</v>
      </c>
      <c r="H689" s="281">
        <v>0</v>
      </c>
      <c r="I689" s="281">
        <v>0</v>
      </c>
      <c r="J689" s="281">
        <v>0</v>
      </c>
      <c r="K689" s="281">
        <v>0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0.04</v>
      </c>
      <c r="U689" s="281">
        <v>48.57</v>
      </c>
      <c r="V689" s="281">
        <v>49.52</v>
      </c>
      <c r="W689" s="281">
        <v>22.71</v>
      </c>
      <c r="X689" s="281">
        <v>391.59</v>
      </c>
      <c r="Y689" s="281">
        <v>568.37</v>
      </c>
    </row>
    <row r="690" spans="1:25">
      <c r="A690" s="256">
        <v>4</v>
      </c>
      <c r="B690" s="281">
        <v>35.24</v>
      </c>
      <c r="C690" s="281">
        <v>21.28</v>
      </c>
      <c r="D690" s="281">
        <v>206.35</v>
      </c>
      <c r="E690" s="281">
        <v>498.97</v>
      </c>
      <c r="F690" s="281">
        <v>0</v>
      </c>
      <c r="G690" s="281">
        <v>0</v>
      </c>
      <c r="H690" s="281">
        <v>0</v>
      </c>
      <c r="I690" s="281">
        <v>0</v>
      </c>
      <c r="J690" s="281">
        <v>0</v>
      </c>
      <c r="K690" s="281">
        <v>0</v>
      </c>
      <c r="L690" s="281">
        <v>0</v>
      </c>
      <c r="M690" s="281">
        <v>0</v>
      </c>
      <c r="N690" s="281">
        <v>0</v>
      </c>
      <c r="O690" s="281">
        <v>0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8.74</v>
      </c>
      <c r="V690" s="281">
        <v>0</v>
      </c>
      <c r="W690" s="281">
        <v>23.71</v>
      </c>
      <c r="X690" s="281">
        <v>1.54</v>
      </c>
      <c r="Y690" s="281">
        <v>58.47</v>
      </c>
    </row>
    <row r="691" spans="1:25">
      <c r="A691" s="256">
        <v>5</v>
      </c>
      <c r="B691" s="281">
        <v>460.14</v>
      </c>
      <c r="C691" s="281">
        <v>465.6</v>
      </c>
      <c r="D691" s="281">
        <v>23.3</v>
      </c>
      <c r="E691" s="281">
        <v>0</v>
      </c>
      <c r="F691" s="281">
        <v>0</v>
      </c>
      <c r="G691" s="281">
        <v>0</v>
      </c>
      <c r="H691" s="281">
        <v>0</v>
      </c>
      <c r="I691" s="281">
        <v>0</v>
      </c>
      <c r="J691" s="281">
        <v>0</v>
      </c>
      <c r="K691" s="281">
        <v>54.88</v>
      </c>
      <c r="L691" s="281">
        <v>0</v>
      </c>
      <c r="M691" s="281">
        <v>0</v>
      </c>
      <c r="N691" s="281">
        <v>0</v>
      </c>
      <c r="O691" s="281">
        <v>0</v>
      </c>
      <c r="P691" s="281">
        <v>0</v>
      </c>
      <c r="Q691" s="281">
        <v>0</v>
      </c>
      <c r="R691" s="281">
        <v>0</v>
      </c>
      <c r="S691" s="281">
        <v>0</v>
      </c>
      <c r="T691" s="281">
        <v>0</v>
      </c>
      <c r="U691" s="281">
        <v>0</v>
      </c>
      <c r="V691" s="281">
        <v>0</v>
      </c>
      <c r="W691" s="281">
        <v>279.82</v>
      </c>
      <c r="X691" s="281">
        <v>50.33</v>
      </c>
      <c r="Y691" s="281">
        <v>59.71</v>
      </c>
    </row>
    <row r="692" spans="1:25">
      <c r="A692" s="256">
        <v>6</v>
      </c>
      <c r="B692" s="281">
        <v>0</v>
      </c>
      <c r="C692" s="281">
        <v>6.12</v>
      </c>
      <c r="D692" s="281">
        <v>0</v>
      </c>
      <c r="E692" s="281">
        <v>0</v>
      </c>
      <c r="F692" s="281">
        <v>0</v>
      </c>
      <c r="G692" s="281">
        <v>0</v>
      </c>
      <c r="H692" s="281">
        <v>0</v>
      </c>
      <c r="I692" s="281">
        <v>0</v>
      </c>
      <c r="J692" s="281">
        <v>0</v>
      </c>
      <c r="K692" s="281">
        <v>0</v>
      </c>
      <c r="L692" s="281">
        <v>0</v>
      </c>
      <c r="M692" s="281">
        <v>0</v>
      </c>
      <c r="N692" s="281">
        <v>0</v>
      </c>
      <c r="O692" s="281">
        <v>0</v>
      </c>
      <c r="P692" s="281">
        <v>0</v>
      </c>
      <c r="Q692" s="281">
        <v>0</v>
      </c>
      <c r="R692" s="281">
        <v>0</v>
      </c>
      <c r="S692" s="281">
        <v>0</v>
      </c>
      <c r="T692" s="281">
        <v>0.13</v>
      </c>
      <c r="U692" s="281">
        <v>0</v>
      </c>
      <c r="V692" s="281">
        <v>0</v>
      </c>
      <c r="W692" s="281">
        <v>114.7</v>
      </c>
      <c r="X692" s="281">
        <v>0</v>
      </c>
      <c r="Y692" s="281">
        <v>0</v>
      </c>
    </row>
    <row r="693" spans="1:25">
      <c r="A693" s="256">
        <v>7</v>
      </c>
      <c r="B693" s="281">
        <v>22.75</v>
      </c>
      <c r="C693" s="281">
        <v>29.94</v>
      </c>
      <c r="D693" s="281">
        <v>88.37</v>
      </c>
      <c r="E693" s="281">
        <v>0</v>
      </c>
      <c r="F693" s="281">
        <v>0</v>
      </c>
      <c r="G693" s="281">
        <v>0</v>
      </c>
      <c r="H693" s="281">
        <v>0</v>
      </c>
      <c r="I693" s="281">
        <v>0</v>
      </c>
      <c r="J693" s="281">
        <v>0</v>
      </c>
      <c r="K693" s="281">
        <v>0</v>
      </c>
      <c r="L693" s="281">
        <v>0</v>
      </c>
      <c r="M693" s="281">
        <v>0</v>
      </c>
      <c r="N693" s="281">
        <v>0</v>
      </c>
      <c r="O693" s="281">
        <v>0</v>
      </c>
      <c r="P693" s="281">
        <v>0</v>
      </c>
      <c r="Q693" s="281">
        <v>0</v>
      </c>
      <c r="R693" s="281">
        <v>0</v>
      </c>
      <c r="S693" s="281">
        <v>0</v>
      </c>
      <c r="T693" s="281">
        <v>0</v>
      </c>
      <c r="U693" s="281">
        <v>127.01</v>
      </c>
      <c r="V693" s="281">
        <v>84.59</v>
      </c>
      <c r="W693" s="281">
        <v>185.02</v>
      </c>
      <c r="X693" s="281">
        <v>120</v>
      </c>
      <c r="Y693" s="281">
        <v>159.37</v>
      </c>
    </row>
    <row r="694" spans="1:25">
      <c r="A694" s="256">
        <v>8</v>
      </c>
      <c r="B694" s="281">
        <v>76.53</v>
      </c>
      <c r="C694" s="281">
        <v>224.5</v>
      </c>
      <c r="D694" s="281">
        <v>217.14</v>
      </c>
      <c r="E694" s="281">
        <v>0</v>
      </c>
      <c r="F694" s="281">
        <v>36.39</v>
      </c>
      <c r="G694" s="281">
        <v>49.27</v>
      </c>
      <c r="H694" s="281">
        <v>32.909999999999997</v>
      </c>
      <c r="I694" s="281">
        <v>0</v>
      </c>
      <c r="J694" s="281">
        <v>4.59</v>
      </c>
      <c r="K694" s="281">
        <v>0</v>
      </c>
      <c r="L694" s="281">
        <v>0</v>
      </c>
      <c r="M694" s="281">
        <v>0</v>
      </c>
      <c r="N694" s="281">
        <v>0</v>
      </c>
      <c r="O694" s="281">
        <v>0</v>
      </c>
      <c r="P694" s="281">
        <v>0</v>
      </c>
      <c r="Q694" s="281">
        <v>0</v>
      </c>
      <c r="R694" s="281">
        <v>0</v>
      </c>
      <c r="S694" s="281">
        <v>16.850000000000001</v>
      </c>
      <c r="T694" s="281">
        <v>0</v>
      </c>
      <c r="U694" s="281">
        <v>25.82</v>
      </c>
      <c r="V694" s="281">
        <v>100.58</v>
      </c>
      <c r="W694" s="281">
        <v>0.16</v>
      </c>
      <c r="X694" s="281">
        <v>250.76</v>
      </c>
      <c r="Y694" s="281">
        <v>262.08999999999997</v>
      </c>
    </row>
    <row r="695" spans="1:25">
      <c r="A695" s="256">
        <v>9</v>
      </c>
      <c r="B695" s="281">
        <v>0.02</v>
      </c>
      <c r="C695" s="281">
        <v>3.12</v>
      </c>
      <c r="D695" s="281">
        <v>82.16</v>
      </c>
      <c r="E695" s="281">
        <v>0</v>
      </c>
      <c r="F695" s="281">
        <v>0</v>
      </c>
      <c r="G695" s="281">
        <v>9.33</v>
      </c>
      <c r="H695" s="281">
        <v>4.05</v>
      </c>
      <c r="I695" s="281">
        <v>38.18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0</v>
      </c>
      <c r="R695" s="281">
        <v>0</v>
      </c>
      <c r="S695" s="281">
        <v>0</v>
      </c>
      <c r="T695" s="281">
        <v>0</v>
      </c>
      <c r="U695" s="281">
        <v>8.14</v>
      </c>
      <c r="V695" s="281">
        <v>0</v>
      </c>
      <c r="W695" s="281">
        <v>0</v>
      </c>
      <c r="X695" s="281">
        <v>275.23</v>
      </c>
      <c r="Y695" s="281">
        <v>201.39</v>
      </c>
    </row>
    <row r="696" spans="1:25">
      <c r="A696" s="256">
        <v>10</v>
      </c>
      <c r="B696" s="281">
        <v>225.63</v>
      </c>
      <c r="C696" s="281">
        <v>254.89</v>
      </c>
      <c r="D696" s="281">
        <v>15.45</v>
      </c>
      <c r="E696" s="281">
        <v>56.25</v>
      </c>
      <c r="F696" s="281">
        <v>0</v>
      </c>
      <c r="G696" s="281">
        <v>0</v>
      </c>
      <c r="H696" s="281">
        <v>0</v>
      </c>
      <c r="I696" s="281">
        <v>0</v>
      </c>
      <c r="J696" s="281">
        <v>0</v>
      </c>
      <c r="K696" s="281">
        <v>0</v>
      </c>
      <c r="L696" s="281">
        <v>0</v>
      </c>
      <c r="M696" s="281">
        <v>0</v>
      </c>
      <c r="N696" s="281">
        <v>6.51</v>
      </c>
      <c r="O696" s="281">
        <v>0</v>
      </c>
      <c r="P696" s="281">
        <v>0</v>
      </c>
      <c r="Q696" s="281">
        <v>0</v>
      </c>
      <c r="R696" s="281">
        <v>0</v>
      </c>
      <c r="S696" s="281">
        <v>0</v>
      </c>
      <c r="T696" s="281">
        <v>0</v>
      </c>
      <c r="U696" s="281">
        <v>0</v>
      </c>
      <c r="V696" s="281">
        <v>28.2</v>
      </c>
      <c r="W696" s="281">
        <v>0</v>
      </c>
      <c r="X696" s="281">
        <v>79.59</v>
      </c>
      <c r="Y696" s="281">
        <v>254.05</v>
      </c>
    </row>
    <row r="697" spans="1:25">
      <c r="A697" s="256">
        <v>11</v>
      </c>
      <c r="B697" s="281">
        <v>65.430000000000007</v>
      </c>
      <c r="C697" s="281">
        <v>47.19</v>
      </c>
      <c r="D697" s="281">
        <v>90.53</v>
      </c>
      <c r="E697" s="281">
        <v>80.099999999999994</v>
      </c>
      <c r="F697" s="281">
        <v>0</v>
      </c>
      <c r="G697" s="281">
        <v>0</v>
      </c>
      <c r="H697" s="281">
        <v>0</v>
      </c>
      <c r="I697" s="281">
        <v>0</v>
      </c>
      <c r="J697" s="281">
        <v>0</v>
      </c>
      <c r="K697" s="281">
        <v>0</v>
      </c>
      <c r="L697" s="281">
        <v>0</v>
      </c>
      <c r="M697" s="281">
        <v>0</v>
      </c>
      <c r="N697" s="281">
        <v>0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0.05</v>
      </c>
      <c r="U697" s="281">
        <v>0</v>
      </c>
      <c r="V697" s="281">
        <v>0</v>
      </c>
      <c r="W697" s="281">
        <v>5.73</v>
      </c>
      <c r="X697" s="281">
        <v>914.33</v>
      </c>
      <c r="Y697" s="281">
        <v>1170.47</v>
      </c>
    </row>
    <row r="698" spans="1:25">
      <c r="A698" s="256">
        <v>12</v>
      </c>
      <c r="B698" s="281">
        <v>27.25</v>
      </c>
      <c r="C698" s="281">
        <v>31.56</v>
      </c>
      <c r="D698" s="281">
        <v>0</v>
      </c>
      <c r="E698" s="281">
        <v>0.25</v>
      </c>
      <c r="F698" s="281">
        <v>0</v>
      </c>
      <c r="G698" s="281">
        <v>0</v>
      </c>
      <c r="H698" s="281">
        <v>0</v>
      </c>
      <c r="I698" s="281">
        <v>0</v>
      </c>
      <c r="J698" s="281">
        <v>0</v>
      </c>
      <c r="K698" s="281">
        <v>0</v>
      </c>
      <c r="L698" s="281">
        <v>0</v>
      </c>
      <c r="M698" s="281">
        <v>0</v>
      </c>
      <c r="N698" s="281">
        <v>0</v>
      </c>
      <c r="O698" s="281">
        <v>0</v>
      </c>
      <c r="P698" s="281">
        <v>0</v>
      </c>
      <c r="Q698" s="281">
        <v>0</v>
      </c>
      <c r="R698" s="281">
        <v>0</v>
      </c>
      <c r="S698" s="281">
        <v>0</v>
      </c>
      <c r="T698" s="281">
        <v>60.99</v>
      </c>
      <c r="U698" s="281">
        <v>64.36</v>
      </c>
      <c r="V698" s="281">
        <v>72.14</v>
      </c>
      <c r="W698" s="281">
        <v>19.440000000000001</v>
      </c>
      <c r="X698" s="281">
        <v>164.15</v>
      </c>
      <c r="Y698" s="281">
        <v>652.79999999999995</v>
      </c>
    </row>
    <row r="699" spans="1:25">
      <c r="A699" s="256">
        <v>13</v>
      </c>
      <c r="B699" s="281">
        <v>83.63</v>
      </c>
      <c r="C699" s="281">
        <v>138.28</v>
      </c>
      <c r="D699" s="281">
        <v>56.64</v>
      </c>
      <c r="E699" s="281">
        <v>12.9</v>
      </c>
      <c r="F699" s="281">
        <v>32.51</v>
      </c>
      <c r="G699" s="281">
        <v>0</v>
      </c>
      <c r="H699" s="281">
        <v>0</v>
      </c>
      <c r="I699" s="281">
        <v>0</v>
      </c>
      <c r="J699" s="281">
        <v>0</v>
      </c>
      <c r="K699" s="281">
        <v>0</v>
      </c>
      <c r="L699" s="281">
        <v>0</v>
      </c>
      <c r="M699" s="281">
        <v>0</v>
      </c>
      <c r="N699" s="281">
        <v>0</v>
      </c>
      <c r="O699" s="281">
        <v>0</v>
      </c>
      <c r="P699" s="281">
        <v>0</v>
      </c>
      <c r="Q699" s="281">
        <v>0</v>
      </c>
      <c r="R699" s="281">
        <v>0</v>
      </c>
      <c r="S699" s="281">
        <v>0</v>
      </c>
      <c r="T699" s="281">
        <v>0</v>
      </c>
      <c r="U699" s="281">
        <v>58.61</v>
      </c>
      <c r="V699" s="281">
        <v>0</v>
      </c>
      <c r="W699" s="281">
        <v>56.51</v>
      </c>
      <c r="X699" s="281">
        <v>81.31</v>
      </c>
      <c r="Y699" s="281">
        <v>177.5</v>
      </c>
    </row>
    <row r="700" spans="1:25">
      <c r="A700" s="256">
        <v>14</v>
      </c>
      <c r="B700" s="281">
        <v>0</v>
      </c>
      <c r="C700" s="281">
        <v>0</v>
      </c>
      <c r="D700" s="281">
        <v>0</v>
      </c>
      <c r="E700" s="281">
        <v>0</v>
      </c>
      <c r="F700" s="281">
        <v>0</v>
      </c>
      <c r="G700" s="281">
        <v>0</v>
      </c>
      <c r="H700" s="281">
        <v>0</v>
      </c>
      <c r="I700" s="281">
        <v>0</v>
      </c>
      <c r="J700" s="281">
        <v>0</v>
      </c>
      <c r="K700" s="281">
        <v>0</v>
      </c>
      <c r="L700" s="281">
        <v>0</v>
      </c>
      <c r="M700" s="281">
        <v>0</v>
      </c>
      <c r="N700" s="281">
        <v>0</v>
      </c>
      <c r="O700" s="281">
        <v>0</v>
      </c>
      <c r="P700" s="281">
        <v>0</v>
      </c>
      <c r="Q700" s="281">
        <v>0</v>
      </c>
      <c r="R700" s="281">
        <v>0</v>
      </c>
      <c r="S700" s="281">
        <v>0</v>
      </c>
      <c r="T700" s="281">
        <v>0</v>
      </c>
      <c r="U700" s="281">
        <v>0</v>
      </c>
      <c r="V700" s="281">
        <v>0</v>
      </c>
      <c r="W700" s="281">
        <v>17.13</v>
      </c>
      <c r="X700" s="281">
        <v>106.18</v>
      </c>
      <c r="Y700" s="281">
        <v>91.87</v>
      </c>
    </row>
    <row r="701" spans="1:25">
      <c r="A701" s="256">
        <v>15</v>
      </c>
      <c r="B701" s="281">
        <v>0</v>
      </c>
      <c r="C701" s="281">
        <v>0</v>
      </c>
      <c r="D701" s="281">
        <v>0</v>
      </c>
      <c r="E701" s="281">
        <v>0</v>
      </c>
      <c r="F701" s="281">
        <v>0</v>
      </c>
      <c r="G701" s="281">
        <v>0</v>
      </c>
      <c r="H701" s="281">
        <v>0</v>
      </c>
      <c r="I701" s="281">
        <v>0</v>
      </c>
      <c r="J701" s="281">
        <v>0</v>
      </c>
      <c r="K701" s="281">
        <v>0</v>
      </c>
      <c r="L701" s="281">
        <v>0</v>
      </c>
      <c r="M701" s="281">
        <v>0</v>
      </c>
      <c r="N701" s="281">
        <v>0</v>
      </c>
      <c r="O701" s="281">
        <v>0</v>
      </c>
      <c r="P701" s="281">
        <v>0</v>
      </c>
      <c r="Q701" s="281">
        <v>0</v>
      </c>
      <c r="R701" s="281">
        <v>0</v>
      </c>
      <c r="S701" s="281">
        <v>0</v>
      </c>
      <c r="T701" s="281">
        <v>0</v>
      </c>
      <c r="U701" s="281">
        <v>0</v>
      </c>
      <c r="V701" s="281">
        <v>0</v>
      </c>
      <c r="W701" s="281">
        <v>0</v>
      </c>
      <c r="X701" s="281">
        <v>0</v>
      </c>
      <c r="Y701" s="281">
        <v>0</v>
      </c>
    </row>
    <row r="702" spans="1:25">
      <c r="A702" s="256">
        <v>16</v>
      </c>
      <c r="B702" s="281">
        <v>0</v>
      </c>
      <c r="C702" s="281">
        <v>0</v>
      </c>
      <c r="D702" s="281">
        <v>0</v>
      </c>
      <c r="E702" s="281">
        <v>0</v>
      </c>
      <c r="F702" s="281">
        <v>0</v>
      </c>
      <c r="G702" s="281">
        <v>0</v>
      </c>
      <c r="H702" s="281">
        <v>0</v>
      </c>
      <c r="I702" s="281">
        <v>0</v>
      </c>
      <c r="J702" s="281">
        <v>0</v>
      </c>
      <c r="K702" s="281">
        <v>0</v>
      </c>
      <c r="L702" s="281">
        <v>0</v>
      </c>
      <c r="M702" s="281">
        <v>0</v>
      </c>
      <c r="N702" s="281">
        <v>0</v>
      </c>
      <c r="O702" s="281">
        <v>0</v>
      </c>
      <c r="P702" s="281">
        <v>0</v>
      </c>
      <c r="Q702" s="281">
        <v>0</v>
      </c>
      <c r="R702" s="281">
        <v>0</v>
      </c>
      <c r="S702" s="281">
        <v>0</v>
      </c>
      <c r="T702" s="281">
        <v>0</v>
      </c>
      <c r="U702" s="281">
        <v>0</v>
      </c>
      <c r="V702" s="281">
        <v>40.6</v>
      </c>
      <c r="W702" s="281">
        <v>0</v>
      </c>
      <c r="X702" s="281">
        <v>0</v>
      </c>
      <c r="Y702" s="281">
        <v>9.91</v>
      </c>
    </row>
    <row r="703" spans="1:25">
      <c r="A703" s="256">
        <v>17</v>
      </c>
      <c r="B703" s="281">
        <v>0</v>
      </c>
      <c r="C703" s="281">
        <v>0</v>
      </c>
      <c r="D703" s="281">
        <v>0</v>
      </c>
      <c r="E703" s="281">
        <v>0</v>
      </c>
      <c r="F703" s="281">
        <v>0</v>
      </c>
      <c r="G703" s="281">
        <v>0</v>
      </c>
      <c r="H703" s="281">
        <v>0</v>
      </c>
      <c r="I703" s="281">
        <v>0</v>
      </c>
      <c r="J703" s="281">
        <v>0</v>
      </c>
      <c r="K703" s="281">
        <v>0</v>
      </c>
      <c r="L703" s="281">
        <v>0</v>
      </c>
      <c r="M703" s="281">
        <v>0</v>
      </c>
      <c r="N703" s="281">
        <v>6.92</v>
      </c>
      <c r="O703" s="281">
        <v>0</v>
      </c>
      <c r="P703" s="281">
        <v>135.86000000000001</v>
      </c>
      <c r="Q703" s="281">
        <v>0</v>
      </c>
      <c r="R703" s="281">
        <v>0</v>
      </c>
      <c r="S703" s="281">
        <v>0</v>
      </c>
      <c r="T703" s="281">
        <v>0</v>
      </c>
      <c r="U703" s="281">
        <v>39.32</v>
      </c>
      <c r="V703" s="281">
        <v>0</v>
      </c>
      <c r="W703" s="281">
        <v>0</v>
      </c>
      <c r="X703" s="281">
        <v>0</v>
      </c>
      <c r="Y703" s="281">
        <v>0</v>
      </c>
    </row>
    <row r="704" spans="1:25">
      <c r="A704" s="256">
        <v>18</v>
      </c>
      <c r="B704" s="281">
        <v>0</v>
      </c>
      <c r="C704" s="281">
        <v>0</v>
      </c>
      <c r="D704" s="281">
        <v>0</v>
      </c>
      <c r="E704" s="281">
        <v>0</v>
      </c>
      <c r="F704" s="281">
        <v>0</v>
      </c>
      <c r="G704" s="281">
        <v>4.1100000000000003</v>
      </c>
      <c r="H704" s="281">
        <v>0</v>
      </c>
      <c r="I704" s="281">
        <v>0</v>
      </c>
      <c r="J704" s="281">
        <v>9.93</v>
      </c>
      <c r="K704" s="281">
        <v>21.36</v>
      </c>
      <c r="L704" s="281">
        <v>0</v>
      </c>
      <c r="M704" s="281">
        <v>10.85</v>
      </c>
      <c r="N704" s="281">
        <v>7.89</v>
      </c>
      <c r="O704" s="281">
        <v>161.65</v>
      </c>
      <c r="P704" s="281">
        <v>0</v>
      </c>
      <c r="Q704" s="281">
        <v>44.77</v>
      </c>
      <c r="R704" s="281">
        <v>0</v>
      </c>
      <c r="S704" s="281">
        <v>0</v>
      </c>
      <c r="T704" s="281">
        <v>0</v>
      </c>
      <c r="U704" s="281">
        <v>40.86</v>
      </c>
      <c r="V704" s="281">
        <v>518.35</v>
      </c>
      <c r="W704" s="281">
        <v>514.46</v>
      </c>
      <c r="X704" s="281">
        <v>732.23</v>
      </c>
      <c r="Y704" s="281">
        <v>694.04</v>
      </c>
    </row>
    <row r="705" spans="1:129">
      <c r="A705" s="256">
        <v>19</v>
      </c>
      <c r="B705" s="281">
        <v>0</v>
      </c>
      <c r="C705" s="281">
        <v>0</v>
      </c>
      <c r="D705" s="281">
        <v>0</v>
      </c>
      <c r="E705" s="281">
        <v>0</v>
      </c>
      <c r="F705" s="281">
        <v>0</v>
      </c>
      <c r="G705" s="281">
        <v>0</v>
      </c>
      <c r="H705" s="281">
        <v>0</v>
      </c>
      <c r="I705" s="281">
        <v>0</v>
      </c>
      <c r="J705" s="281">
        <v>0</v>
      </c>
      <c r="K705" s="281">
        <v>0</v>
      </c>
      <c r="L705" s="281">
        <v>0</v>
      </c>
      <c r="M705" s="281">
        <v>0</v>
      </c>
      <c r="N705" s="281">
        <v>0</v>
      </c>
      <c r="O705" s="281">
        <v>0</v>
      </c>
      <c r="P705" s="281">
        <v>7.86</v>
      </c>
      <c r="Q705" s="281">
        <v>4.2</v>
      </c>
      <c r="R705" s="281">
        <v>5.65</v>
      </c>
      <c r="S705" s="281">
        <v>62.94</v>
      </c>
      <c r="T705" s="281">
        <v>0</v>
      </c>
      <c r="U705" s="281">
        <v>0</v>
      </c>
      <c r="V705" s="281">
        <v>0</v>
      </c>
      <c r="W705" s="281">
        <v>81.48</v>
      </c>
      <c r="X705" s="281">
        <v>144.72</v>
      </c>
      <c r="Y705" s="281">
        <v>304.77999999999997</v>
      </c>
    </row>
    <row r="706" spans="1:129">
      <c r="A706" s="256">
        <v>20</v>
      </c>
      <c r="B706" s="281">
        <v>0</v>
      </c>
      <c r="C706" s="281">
        <v>0</v>
      </c>
      <c r="D706" s="281">
        <v>0</v>
      </c>
      <c r="E706" s="281">
        <v>0</v>
      </c>
      <c r="F706" s="281">
        <v>0</v>
      </c>
      <c r="G706" s="281">
        <v>0</v>
      </c>
      <c r="H706" s="281">
        <v>0</v>
      </c>
      <c r="I706" s="281">
        <v>0</v>
      </c>
      <c r="J706" s="281">
        <v>0</v>
      </c>
      <c r="K706" s="281">
        <v>0</v>
      </c>
      <c r="L706" s="281">
        <v>0</v>
      </c>
      <c r="M706" s="281">
        <v>0</v>
      </c>
      <c r="N706" s="281">
        <v>0</v>
      </c>
      <c r="O706" s="281">
        <v>0</v>
      </c>
      <c r="P706" s="281">
        <v>0</v>
      </c>
      <c r="Q706" s="281">
        <v>0</v>
      </c>
      <c r="R706" s="281">
        <v>0</v>
      </c>
      <c r="S706" s="281">
        <v>0</v>
      </c>
      <c r="T706" s="281">
        <v>0</v>
      </c>
      <c r="U706" s="281">
        <v>31.87</v>
      </c>
      <c r="V706" s="281">
        <v>0</v>
      </c>
      <c r="W706" s="281">
        <v>0</v>
      </c>
      <c r="X706" s="281">
        <v>34.369999999999997</v>
      </c>
      <c r="Y706" s="281">
        <v>151.6</v>
      </c>
    </row>
    <row r="707" spans="1:129">
      <c r="A707" s="256">
        <v>21</v>
      </c>
      <c r="B707" s="281">
        <v>267.52</v>
      </c>
      <c r="C707" s="281">
        <v>110.36</v>
      </c>
      <c r="D707" s="281">
        <v>127.08</v>
      </c>
      <c r="E707" s="281">
        <v>131.11000000000001</v>
      </c>
      <c r="F707" s="281">
        <v>121.89</v>
      </c>
      <c r="G707" s="281">
        <v>372.36</v>
      </c>
      <c r="H707" s="281">
        <v>161.96</v>
      </c>
      <c r="I707" s="281">
        <v>92.72</v>
      </c>
      <c r="J707" s="281">
        <v>154.71</v>
      </c>
      <c r="K707" s="281">
        <v>285.41000000000003</v>
      </c>
      <c r="L707" s="281">
        <v>73.44</v>
      </c>
      <c r="M707" s="281">
        <v>115.36</v>
      </c>
      <c r="N707" s="281">
        <v>144.24</v>
      </c>
      <c r="O707" s="281">
        <v>248.01</v>
      </c>
      <c r="P707" s="281">
        <v>293.48</v>
      </c>
      <c r="Q707" s="281">
        <v>231.24</v>
      </c>
      <c r="R707" s="281">
        <v>59.22</v>
      </c>
      <c r="S707" s="281">
        <v>7.2</v>
      </c>
      <c r="T707" s="281">
        <v>0</v>
      </c>
      <c r="U707" s="281">
        <v>110.75</v>
      </c>
      <c r="V707" s="281">
        <v>97.24</v>
      </c>
      <c r="W707" s="281">
        <v>233.02</v>
      </c>
      <c r="X707" s="281">
        <v>335.27</v>
      </c>
      <c r="Y707" s="281">
        <v>329.57</v>
      </c>
    </row>
    <row r="708" spans="1:129">
      <c r="A708" s="256">
        <v>22</v>
      </c>
      <c r="B708" s="281">
        <v>108.74</v>
      </c>
      <c r="C708" s="281">
        <v>20.89</v>
      </c>
      <c r="D708" s="281">
        <v>0</v>
      </c>
      <c r="E708" s="281">
        <v>0</v>
      </c>
      <c r="F708" s="281">
        <v>0</v>
      </c>
      <c r="G708" s="281">
        <v>0</v>
      </c>
      <c r="H708" s="281">
        <v>0</v>
      </c>
      <c r="I708" s="281">
        <v>0</v>
      </c>
      <c r="J708" s="281">
        <v>0</v>
      </c>
      <c r="K708" s="281">
        <v>0</v>
      </c>
      <c r="L708" s="281">
        <v>0</v>
      </c>
      <c r="M708" s="281">
        <v>0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237.09</v>
      </c>
      <c r="W708" s="281">
        <v>205.54</v>
      </c>
      <c r="X708" s="281">
        <v>268.72000000000003</v>
      </c>
      <c r="Y708" s="281">
        <v>316.51</v>
      </c>
    </row>
    <row r="709" spans="1:129">
      <c r="A709" s="256">
        <v>23</v>
      </c>
      <c r="B709" s="281">
        <v>24.52</v>
      </c>
      <c r="C709" s="281">
        <v>40.79</v>
      </c>
      <c r="D709" s="281">
        <v>0</v>
      </c>
      <c r="E709" s="281">
        <v>0</v>
      </c>
      <c r="F709" s="281">
        <v>0</v>
      </c>
      <c r="G709" s="281">
        <v>0</v>
      </c>
      <c r="H709" s="281">
        <v>0</v>
      </c>
      <c r="I709" s="281">
        <v>0</v>
      </c>
      <c r="J709" s="281">
        <v>0</v>
      </c>
      <c r="K709" s="281">
        <v>0</v>
      </c>
      <c r="L709" s="281">
        <v>0</v>
      </c>
      <c r="M709" s="281">
        <v>45.11</v>
      </c>
      <c r="N709" s="281">
        <v>0</v>
      </c>
      <c r="O709" s="281">
        <v>0</v>
      </c>
      <c r="P709" s="281">
        <v>0</v>
      </c>
      <c r="Q709" s="281">
        <v>0</v>
      </c>
      <c r="R709" s="281">
        <v>0</v>
      </c>
      <c r="S709" s="281">
        <v>0</v>
      </c>
      <c r="T709" s="281">
        <v>117</v>
      </c>
      <c r="U709" s="281">
        <v>309.19</v>
      </c>
      <c r="V709" s="281">
        <v>88.57</v>
      </c>
      <c r="W709" s="281">
        <v>124.44</v>
      </c>
      <c r="X709" s="281">
        <v>255.31</v>
      </c>
      <c r="Y709" s="281">
        <v>170.68</v>
      </c>
    </row>
    <row r="710" spans="1:129">
      <c r="A710" s="256">
        <v>24</v>
      </c>
      <c r="B710" s="281">
        <v>41.55</v>
      </c>
      <c r="C710" s="281">
        <v>0</v>
      </c>
      <c r="D710" s="281">
        <v>81.489999999999995</v>
      </c>
      <c r="E710" s="281">
        <v>29.6</v>
      </c>
      <c r="F710" s="281">
        <v>30.18</v>
      </c>
      <c r="G710" s="281">
        <v>0</v>
      </c>
      <c r="H710" s="281">
        <v>0</v>
      </c>
      <c r="I710" s="281">
        <v>0</v>
      </c>
      <c r="J710" s="281">
        <v>0</v>
      </c>
      <c r="K710" s="281">
        <v>0</v>
      </c>
      <c r="L710" s="281">
        <v>0</v>
      </c>
      <c r="M710" s="281">
        <v>0</v>
      </c>
      <c r="N710" s="281">
        <v>0</v>
      </c>
      <c r="O710" s="281">
        <v>0</v>
      </c>
      <c r="P710" s="281">
        <v>0</v>
      </c>
      <c r="Q710" s="281">
        <v>0</v>
      </c>
      <c r="R710" s="281">
        <v>0</v>
      </c>
      <c r="S710" s="281">
        <v>0</v>
      </c>
      <c r="T710" s="281">
        <v>0</v>
      </c>
      <c r="U710" s="281">
        <v>325.10000000000002</v>
      </c>
      <c r="V710" s="281">
        <v>118.35</v>
      </c>
      <c r="W710" s="281">
        <v>242.44</v>
      </c>
      <c r="X710" s="281">
        <v>460.97</v>
      </c>
      <c r="Y710" s="281">
        <v>297.23</v>
      </c>
    </row>
    <row r="711" spans="1:129">
      <c r="A711" s="256">
        <v>25</v>
      </c>
      <c r="B711" s="281">
        <v>0</v>
      </c>
      <c r="C711" s="281">
        <v>0</v>
      </c>
      <c r="D711" s="281">
        <v>0</v>
      </c>
      <c r="E711" s="281">
        <v>0</v>
      </c>
      <c r="F711" s="281">
        <v>0</v>
      </c>
      <c r="G711" s="281">
        <v>0</v>
      </c>
      <c r="H711" s="281">
        <v>0</v>
      </c>
      <c r="I711" s="281">
        <v>0</v>
      </c>
      <c r="J711" s="281">
        <v>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</v>
      </c>
      <c r="W711" s="281">
        <v>20.64</v>
      </c>
      <c r="X711" s="281">
        <v>157.1</v>
      </c>
      <c r="Y711" s="281">
        <v>100.53</v>
      </c>
    </row>
    <row r="712" spans="1:129">
      <c r="A712" s="256">
        <v>26</v>
      </c>
      <c r="B712" s="281">
        <v>31.37</v>
      </c>
      <c r="C712" s="281">
        <v>0</v>
      </c>
      <c r="D712" s="281">
        <v>0</v>
      </c>
      <c r="E712" s="281">
        <v>0</v>
      </c>
      <c r="F712" s="281">
        <v>0</v>
      </c>
      <c r="G712" s="281">
        <v>0</v>
      </c>
      <c r="H712" s="281">
        <v>0</v>
      </c>
      <c r="I712" s="281">
        <v>0</v>
      </c>
      <c r="J712" s="281">
        <v>0</v>
      </c>
      <c r="K712" s="281">
        <v>0</v>
      </c>
      <c r="L712" s="281">
        <v>0</v>
      </c>
      <c r="M712" s="281">
        <v>0</v>
      </c>
      <c r="N712" s="281">
        <v>0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</v>
      </c>
      <c r="U712" s="281">
        <v>0</v>
      </c>
      <c r="V712" s="281">
        <v>0.39</v>
      </c>
      <c r="W712" s="281">
        <v>0.15</v>
      </c>
      <c r="X712" s="281">
        <v>108.63</v>
      </c>
      <c r="Y712" s="281">
        <v>120.08</v>
      </c>
    </row>
    <row r="713" spans="1:129">
      <c r="A713" s="256">
        <v>27</v>
      </c>
      <c r="B713" s="281">
        <v>0</v>
      </c>
      <c r="C713" s="281">
        <v>0</v>
      </c>
      <c r="D713" s="281">
        <v>0</v>
      </c>
      <c r="E713" s="281">
        <v>0</v>
      </c>
      <c r="F713" s="281">
        <v>0</v>
      </c>
      <c r="G713" s="281">
        <v>0</v>
      </c>
      <c r="H713" s="281">
        <v>0</v>
      </c>
      <c r="I713" s="281">
        <v>0</v>
      </c>
      <c r="J713" s="281">
        <v>0</v>
      </c>
      <c r="K713" s="281">
        <v>209.11</v>
      </c>
      <c r="L713" s="281">
        <v>4.28</v>
      </c>
      <c r="M713" s="281">
        <v>200.69</v>
      </c>
      <c r="N713" s="281">
        <v>41.64</v>
      </c>
      <c r="O713" s="281">
        <v>0</v>
      </c>
      <c r="P713" s="281">
        <v>0</v>
      </c>
      <c r="Q713" s="281">
        <v>0</v>
      </c>
      <c r="R713" s="281">
        <v>0</v>
      </c>
      <c r="S713" s="281">
        <v>0</v>
      </c>
      <c r="T713" s="281">
        <v>0</v>
      </c>
      <c r="U713" s="281">
        <v>0</v>
      </c>
      <c r="V713" s="281">
        <v>0</v>
      </c>
      <c r="W713" s="281">
        <v>48.8</v>
      </c>
      <c r="X713" s="281">
        <v>0</v>
      </c>
      <c r="Y713" s="281">
        <v>0</v>
      </c>
    </row>
    <row r="714" spans="1:129">
      <c r="A714" s="256">
        <v>28</v>
      </c>
      <c r="B714" s="281">
        <v>0</v>
      </c>
      <c r="C714" s="281">
        <v>0</v>
      </c>
      <c r="D714" s="281">
        <v>0</v>
      </c>
      <c r="E714" s="281">
        <v>0</v>
      </c>
      <c r="F714" s="281">
        <v>0</v>
      </c>
      <c r="G714" s="281">
        <v>0</v>
      </c>
      <c r="H714" s="281">
        <v>0</v>
      </c>
      <c r="I714" s="281">
        <v>0</v>
      </c>
      <c r="J714" s="281">
        <v>0</v>
      </c>
      <c r="K714" s="281">
        <v>0</v>
      </c>
      <c r="L714" s="281">
        <v>0</v>
      </c>
      <c r="M714" s="281">
        <v>0</v>
      </c>
      <c r="N714" s="281">
        <v>0</v>
      </c>
      <c r="O714" s="281">
        <v>0</v>
      </c>
      <c r="P714" s="281">
        <v>735.92</v>
      </c>
      <c r="Q714" s="281">
        <v>0</v>
      </c>
      <c r="R714" s="281">
        <v>0</v>
      </c>
      <c r="S714" s="281">
        <v>0</v>
      </c>
      <c r="T714" s="281">
        <v>0</v>
      </c>
      <c r="U714" s="281">
        <v>0</v>
      </c>
      <c r="V714" s="281">
        <v>0</v>
      </c>
      <c r="W714" s="281">
        <v>10.07</v>
      </c>
      <c r="X714" s="281">
        <v>96.35</v>
      </c>
      <c r="Y714" s="281">
        <v>92.01</v>
      </c>
    </row>
    <row r="715" spans="1:129">
      <c r="A715" s="256">
        <v>29</v>
      </c>
      <c r="B715" s="281">
        <v>116.63</v>
      </c>
      <c r="C715" s="281">
        <v>0</v>
      </c>
      <c r="D715" s="281">
        <v>0</v>
      </c>
      <c r="E715" s="281">
        <v>0.33</v>
      </c>
      <c r="F715" s="281">
        <v>103.64</v>
      </c>
      <c r="G715" s="281">
        <v>0</v>
      </c>
      <c r="H715" s="281">
        <v>0</v>
      </c>
      <c r="I715" s="281">
        <v>0</v>
      </c>
      <c r="J715" s="281">
        <v>0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0</v>
      </c>
      <c r="R715" s="281">
        <v>0</v>
      </c>
      <c r="S715" s="281">
        <v>0</v>
      </c>
      <c r="T715" s="281">
        <v>0</v>
      </c>
      <c r="U715" s="281">
        <v>0</v>
      </c>
      <c r="V715" s="281">
        <v>0</v>
      </c>
      <c r="W715" s="281">
        <v>36.26</v>
      </c>
      <c r="X715" s="281">
        <v>252.89</v>
      </c>
      <c r="Y715" s="281">
        <v>371.88</v>
      </c>
    </row>
    <row r="716" spans="1:129">
      <c r="A716" s="256">
        <v>30</v>
      </c>
      <c r="B716" s="281">
        <v>120.92</v>
      </c>
      <c r="C716" s="281">
        <v>101.79</v>
      </c>
      <c r="D716" s="281">
        <v>221.04</v>
      </c>
      <c r="E716" s="281">
        <v>135.24</v>
      </c>
      <c r="F716" s="281">
        <v>23.9</v>
      </c>
      <c r="G716" s="281">
        <v>0</v>
      </c>
      <c r="H716" s="281">
        <v>0</v>
      </c>
      <c r="I716" s="281">
        <v>0</v>
      </c>
      <c r="J716" s="281">
        <v>0</v>
      </c>
      <c r="K716" s="281">
        <v>0</v>
      </c>
      <c r="L716" s="281">
        <v>0</v>
      </c>
      <c r="M716" s="281">
        <v>0</v>
      </c>
      <c r="N716" s="281">
        <v>204</v>
      </c>
      <c r="O716" s="281">
        <v>238.44</v>
      </c>
      <c r="P716" s="281">
        <v>35.729999999999997</v>
      </c>
      <c r="Q716" s="281">
        <v>21.32</v>
      </c>
      <c r="R716" s="281">
        <v>0</v>
      </c>
      <c r="S716" s="281">
        <v>0</v>
      </c>
      <c r="T716" s="281">
        <v>88.07</v>
      </c>
      <c r="U716" s="281">
        <v>216.21</v>
      </c>
      <c r="V716" s="281">
        <v>0.49</v>
      </c>
      <c r="W716" s="281">
        <v>37.03</v>
      </c>
      <c r="X716" s="281">
        <v>372.57</v>
      </c>
      <c r="Y716" s="281">
        <v>350.31</v>
      </c>
    </row>
    <row r="717" spans="1:129">
      <c r="A717" s="256">
        <v>31</v>
      </c>
      <c r="B717" s="281">
        <v>16.739999999999998</v>
      </c>
      <c r="C717" s="281">
        <v>48.34</v>
      </c>
      <c r="D717" s="281">
        <v>58.14</v>
      </c>
      <c r="E717" s="281">
        <v>0</v>
      </c>
      <c r="F717" s="281">
        <v>0</v>
      </c>
      <c r="G717" s="281">
        <v>0</v>
      </c>
      <c r="H717" s="281">
        <v>0</v>
      </c>
      <c r="I717" s="281">
        <v>0</v>
      </c>
      <c r="J717" s="281">
        <v>1.9</v>
      </c>
      <c r="K717" s="281">
        <v>0</v>
      </c>
      <c r="L717" s="281">
        <v>0</v>
      </c>
      <c r="M717" s="281">
        <v>26.7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43.33</v>
      </c>
      <c r="W717" s="281">
        <v>209.27</v>
      </c>
      <c r="X717" s="281">
        <v>408.46</v>
      </c>
      <c r="Y717" s="281">
        <v>303.27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33" t="s">
        <v>224</v>
      </c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291">
        <v>-20.65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33" t="s">
        <v>225</v>
      </c>
      <c r="C720" s="433"/>
      <c r="D720" s="433"/>
      <c r="E720" s="433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291">
        <v>381.15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728728.89</v>
      </c>
    </row>
    <row r="723" spans="1:25">
      <c r="B723" s="441" t="s">
        <v>338</v>
      </c>
      <c r="C723" s="441"/>
      <c r="D723" s="441"/>
      <c r="E723" s="441"/>
      <c r="F723" s="441"/>
      <c r="G723" s="441"/>
      <c r="H723" s="441"/>
      <c r="I723" s="441"/>
      <c r="J723" s="441"/>
      <c r="K723" s="441"/>
      <c r="L723" s="441"/>
      <c r="M723" s="441"/>
      <c r="N723" s="441"/>
      <c r="O723" s="441"/>
      <c r="P723" s="441"/>
      <c r="Q723" s="441"/>
      <c r="R723" s="441"/>
      <c r="S723" s="441"/>
      <c r="T723" s="345">
        <v>0</v>
      </c>
    </row>
    <row r="724" spans="1:25" ht="57" customHeight="1">
      <c r="A724" s="418" t="s">
        <v>226</v>
      </c>
      <c r="B724" s="418"/>
      <c r="C724" s="418"/>
      <c r="D724" s="418"/>
      <c r="E724" s="418"/>
      <c r="F724" s="418"/>
      <c r="G724" s="418"/>
      <c r="H724" s="418"/>
      <c r="I724" s="418"/>
      <c r="J724" s="418"/>
      <c r="K724" s="418"/>
      <c r="L724" s="418"/>
      <c r="M724" s="418"/>
      <c r="N724" s="418"/>
      <c r="O724" s="418"/>
      <c r="P724" s="418"/>
      <c r="Q724" s="418"/>
      <c r="R724" s="418"/>
      <c r="S724" s="418"/>
      <c r="T724" s="418"/>
      <c r="U724" s="418"/>
      <c r="V724" s="418"/>
      <c r="W724" s="418"/>
      <c r="X724" s="418"/>
      <c r="Y724" s="418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59" t="s">
        <v>212</v>
      </c>
      <c r="B726" s="494" t="s">
        <v>95</v>
      </c>
      <c r="C726" s="494"/>
      <c r="D726" s="494"/>
      <c r="E726" s="494"/>
      <c r="F726" s="494"/>
      <c r="G726" s="494"/>
      <c r="H726" s="494"/>
      <c r="I726" s="494"/>
      <c r="J726" s="494"/>
      <c r="K726" s="494"/>
      <c r="L726" s="494"/>
      <c r="M726" s="494"/>
      <c r="N726" s="494"/>
      <c r="O726" s="494"/>
      <c r="P726" s="494"/>
      <c r="Q726" s="494"/>
      <c r="R726" s="494"/>
      <c r="S726" s="494"/>
      <c r="T726" s="494"/>
      <c r="U726" s="494"/>
      <c r="V726" s="494"/>
      <c r="W726" s="494"/>
      <c r="X726" s="494"/>
      <c r="Y726" s="494"/>
    </row>
    <row r="727" spans="1:25" ht="30">
      <c r="A727" s="459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1143.9000000000001</v>
      </c>
      <c r="C728" s="281">
        <v>1144.01</v>
      </c>
      <c r="D728" s="281">
        <v>1141.92</v>
      </c>
      <c r="E728" s="281">
        <v>1194.51</v>
      </c>
      <c r="F728" s="281">
        <v>1283.31</v>
      </c>
      <c r="G728" s="281">
        <v>1368.54</v>
      </c>
      <c r="H728" s="281">
        <v>1542.97</v>
      </c>
      <c r="I728" s="281">
        <v>1664.02</v>
      </c>
      <c r="J728" s="281">
        <v>1766.9</v>
      </c>
      <c r="K728" s="281">
        <v>1765.3</v>
      </c>
      <c r="L728" s="281">
        <v>1766.21</v>
      </c>
      <c r="M728" s="281">
        <v>1947.66</v>
      </c>
      <c r="N728" s="281">
        <v>1947.18</v>
      </c>
      <c r="O728" s="281">
        <v>1945.08</v>
      </c>
      <c r="P728" s="281">
        <v>1924.41</v>
      </c>
      <c r="Q728" s="281">
        <v>1910.82</v>
      </c>
      <c r="R728" s="281">
        <v>1899.47</v>
      </c>
      <c r="S728" s="281">
        <v>1924.51</v>
      </c>
      <c r="T728" s="281">
        <v>1810.78</v>
      </c>
      <c r="U728" s="281">
        <v>1684.17</v>
      </c>
      <c r="V728" s="281">
        <v>1508.55</v>
      </c>
      <c r="W728" s="281">
        <v>1387.92</v>
      </c>
      <c r="X728" s="281">
        <v>1333.65</v>
      </c>
      <c r="Y728" s="281">
        <v>1144.81</v>
      </c>
    </row>
    <row r="729" spans="1:25">
      <c r="A729" s="256">
        <v>2</v>
      </c>
      <c r="B729" s="281">
        <v>1101.1400000000001</v>
      </c>
      <c r="C729" s="281">
        <v>1065.08</v>
      </c>
      <c r="D729" s="281">
        <v>1066.8499999999999</v>
      </c>
      <c r="E729" s="281">
        <v>1069.06</v>
      </c>
      <c r="F729" s="281">
        <v>1115.8399999999999</v>
      </c>
      <c r="G729" s="281">
        <v>1114.93</v>
      </c>
      <c r="H729" s="281">
        <v>1389.28</v>
      </c>
      <c r="I729" s="281">
        <v>1538.37</v>
      </c>
      <c r="J729" s="281">
        <v>1638.65</v>
      </c>
      <c r="K729" s="281">
        <v>1688.01</v>
      </c>
      <c r="L729" s="281">
        <v>1688.92</v>
      </c>
      <c r="M729" s="281">
        <v>1893.85</v>
      </c>
      <c r="N729" s="281">
        <v>1933.83</v>
      </c>
      <c r="O729" s="281">
        <v>1925.8</v>
      </c>
      <c r="P729" s="281">
        <v>1920.68</v>
      </c>
      <c r="Q729" s="281">
        <v>1911.79</v>
      </c>
      <c r="R729" s="281">
        <v>2007.58</v>
      </c>
      <c r="S729" s="281">
        <v>2011.64</v>
      </c>
      <c r="T729" s="281">
        <v>1898.94</v>
      </c>
      <c r="U729" s="281">
        <v>1748.12</v>
      </c>
      <c r="V729" s="281">
        <v>1728.9</v>
      </c>
      <c r="W729" s="281">
        <v>1595.96</v>
      </c>
      <c r="X729" s="281">
        <v>1496.43</v>
      </c>
      <c r="Y729" s="281">
        <v>1280.04</v>
      </c>
    </row>
    <row r="730" spans="1:25">
      <c r="A730" s="256">
        <v>3</v>
      </c>
      <c r="B730" s="281">
        <v>1385.44</v>
      </c>
      <c r="C730" s="281">
        <v>1376.55</v>
      </c>
      <c r="D730" s="281">
        <v>1369.18</v>
      </c>
      <c r="E730" s="281">
        <v>1367.18</v>
      </c>
      <c r="F730" s="281">
        <v>1348.28</v>
      </c>
      <c r="G730" s="281">
        <v>1399.29</v>
      </c>
      <c r="H730" s="281">
        <v>1444.57</v>
      </c>
      <c r="I730" s="281">
        <v>1627.61</v>
      </c>
      <c r="J730" s="281">
        <v>1688.56</v>
      </c>
      <c r="K730" s="281">
        <v>1754.81</v>
      </c>
      <c r="L730" s="281">
        <v>1742.7</v>
      </c>
      <c r="M730" s="281">
        <v>1776.19</v>
      </c>
      <c r="N730" s="281">
        <v>1763.46</v>
      </c>
      <c r="O730" s="281">
        <v>1726.88</v>
      </c>
      <c r="P730" s="281">
        <v>1761.29</v>
      </c>
      <c r="Q730" s="281">
        <v>1754.52</v>
      </c>
      <c r="R730" s="281">
        <v>1728.12</v>
      </c>
      <c r="S730" s="281">
        <v>1715</v>
      </c>
      <c r="T730" s="281">
        <v>1702.45</v>
      </c>
      <c r="U730" s="281">
        <v>1644.5</v>
      </c>
      <c r="V730" s="281">
        <v>1639.42</v>
      </c>
      <c r="W730" s="281">
        <v>1523.91</v>
      </c>
      <c r="X730" s="281">
        <v>1442.82</v>
      </c>
      <c r="Y730" s="281">
        <v>1417.61</v>
      </c>
    </row>
    <row r="731" spans="1:25">
      <c r="A731" s="256">
        <v>4</v>
      </c>
      <c r="B731" s="281">
        <v>1361.37</v>
      </c>
      <c r="C731" s="281">
        <v>1350.24</v>
      </c>
      <c r="D731" s="281">
        <v>1347.9</v>
      </c>
      <c r="E731" s="281">
        <v>1350.85</v>
      </c>
      <c r="F731" s="281">
        <v>1342.23</v>
      </c>
      <c r="G731" s="281">
        <v>1411.9</v>
      </c>
      <c r="H731" s="281">
        <v>1511.74</v>
      </c>
      <c r="I731" s="281">
        <v>1682.39</v>
      </c>
      <c r="J731" s="281">
        <v>1765.07</v>
      </c>
      <c r="K731" s="281">
        <v>1838.41</v>
      </c>
      <c r="L731" s="281">
        <v>1784.81</v>
      </c>
      <c r="M731" s="281">
        <v>1912.91</v>
      </c>
      <c r="N731" s="281">
        <v>1908.67</v>
      </c>
      <c r="O731" s="281">
        <v>1979.83</v>
      </c>
      <c r="P731" s="281">
        <v>1986.01</v>
      </c>
      <c r="Q731" s="281">
        <v>1894.92</v>
      </c>
      <c r="R731" s="281">
        <v>1891.06</v>
      </c>
      <c r="S731" s="281">
        <v>2008.32</v>
      </c>
      <c r="T731" s="281">
        <v>1759.51</v>
      </c>
      <c r="U731" s="281">
        <v>1603.64</v>
      </c>
      <c r="V731" s="281">
        <v>1637.6</v>
      </c>
      <c r="W731" s="281">
        <v>1519.88</v>
      </c>
      <c r="X731" s="281">
        <v>1447.49</v>
      </c>
      <c r="Y731" s="281">
        <v>1397.24</v>
      </c>
    </row>
    <row r="732" spans="1:25">
      <c r="A732" s="256">
        <v>5</v>
      </c>
      <c r="B732" s="281">
        <v>1329.8</v>
      </c>
      <c r="C732" s="281">
        <v>1318.64</v>
      </c>
      <c r="D732" s="281">
        <v>1317.23</v>
      </c>
      <c r="E732" s="281">
        <v>1343.65</v>
      </c>
      <c r="F732" s="281">
        <v>1339.44</v>
      </c>
      <c r="G732" s="281">
        <v>1491.26</v>
      </c>
      <c r="H732" s="281">
        <v>1583.77</v>
      </c>
      <c r="I732" s="281">
        <v>1686.61</v>
      </c>
      <c r="J732" s="281">
        <v>1778.83</v>
      </c>
      <c r="K732" s="281">
        <v>1822.33</v>
      </c>
      <c r="L732" s="281">
        <v>1830.78</v>
      </c>
      <c r="M732" s="281">
        <v>1829.75</v>
      </c>
      <c r="N732" s="281">
        <v>1854.04</v>
      </c>
      <c r="O732" s="281">
        <v>1873.77</v>
      </c>
      <c r="P732" s="281">
        <v>1860.86</v>
      </c>
      <c r="Q732" s="281">
        <v>1903.19</v>
      </c>
      <c r="R732" s="281">
        <v>1895.25</v>
      </c>
      <c r="S732" s="281">
        <v>1952.93</v>
      </c>
      <c r="T732" s="281">
        <v>2003.94</v>
      </c>
      <c r="U732" s="281">
        <v>1767.55</v>
      </c>
      <c r="V732" s="281">
        <v>1770</v>
      </c>
      <c r="W732" s="281">
        <v>1680.46</v>
      </c>
      <c r="X732" s="281">
        <v>1557.21</v>
      </c>
      <c r="Y732" s="281">
        <v>1468.04</v>
      </c>
    </row>
    <row r="733" spans="1:25">
      <c r="A733" s="256">
        <v>6</v>
      </c>
      <c r="B733" s="281">
        <v>1403.19</v>
      </c>
      <c r="C733" s="281">
        <v>1391.38</v>
      </c>
      <c r="D733" s="281">
        <v>1370.01</v>
      </c>
      <c r="E733" s="281">
        <v>1373.02</v>
      </c>
      <c r="F733" s="281">
        <v>1348.3</v>
      </c>
      <c r="G733" s="281">
        <v>1568.12</v>
      </c>
      <c r="H733" s="281">
        <v>1633.57</v>
      </c>
      <c r="I733" s="281">
        <v>1741.56</v>
      </c>
      <c r="J733" s="281">
        <v>1947.62</v>
      </c>
      <c r="K733" s="281">
        <v>2053.7199999999998</v>
      </c>
      <c r="L733" s="281">
        <v>2069.08</v>
      </c>
      <c r="M733" s="281">
        <v>2042.82</v>
      </c>
      <c r="N733" s="281">
        <v>2042.43</v>
      </c>
      <c r="O733" s="281">
        <v>2040.39</v>
      </c>
      <c r="P733" s="281">
        <v>2038.98</v>
      </c>
      <c r="Q733" s="281">
        <v>2008.7</v>
      </c>
      <c r="R733" s="281">
        <v>1978.9</v>
      </c>
      <c r="S733" s="281">
        <v>1982.07</v>
      </c>
      <c r="T733" s="281">
        <v>1961.8</v>
      </c>
      <c r="U733" s="281">
        <v>1795.74</v>
      </c>
      <c r="V733" s="281">
        <v>1764.48</v>
      </c>
      <c r="W733" s="281">
        <v>1645.03</v>
      </c>
      <c r="X733" s="281">
        <v>1442.67</v>
      </c>
      <c r="Y733" s="281">
        <v>1414.32</v>
      </c>
    </row>
    <row r="734" spans="1:25">
      <c r="A734" s="256">
        <v>7</v>
      </c>
      <c r="B734" s="281">
        <v>1413.97</v>
      </c>
      <c r="C734" s="281">
        <v>1399.85</v>
      </c>
      <c r="D734" s="281">
        <v>1389.12</v>
      </c>
      <c r="E734" s="281">
        <v>1367.01</v>
      </c>
      <c r="F734" s="281">
        <v>1357.9</v>
      </c>
      <c r="G734" s="281">
        <v>1439.58</v>
      </c>
      <c r="H734" s="281">
        <v>1506.8</v>
      </c>
      <c r="I734" s="281">
        <v>1621.39</v>
      </c>
      <c r="J734" s="281">
        <v>1776.48</v>
      </c>
      <c r="K734" s="281">
        <v>1944.28</v>
      </c>
      <c r="L734" s="281">
        <v>1976.36</v>
      </c>
      <c r="M734" s="281">
        <v>2018.11</v>
      </c>
      <c r="N734" s="281">
        <v>2059.75</v>
      </c>
      <c r="O734" s="281">
        <v>2072.9899999999998</v>
      </c>
      <c r="P734" s="281">
        <v>2099.83</v>
      </c>
      <c r="Q734" s="281">
        <v>2110.61</v>
      </c>
      <c r="R734" s="281">
        <v>2109.5700000000002</v>
      </c>
      <c r="S734" s="281">
        <v>2070.9899999999998</v>
      </c>
      <c r="T734" s="281">
        <v>2100.96</v>
      </c>
      <c r="U734" s="281">
        <v>1842.67</v>
      </c>
      <c r="V734" s="281">
        <v>1825.33</v>
      </c>
      <c r="W734" s="281">
        <v>1644.41</v>
      </c>
      <c r="X734" s="281">
        <v>1504.5</v>
      </c>
      <c r="Y734" s="281">
        <v>1450.71</v>
      </c>
    </row>
    <row r="735" spans="1:25">
      <c r="A735" s="256">
        <v>8</v>
      </c>
      <c r="B735" s="281">
        <v>1367.27</v>
      </c>
      <c r="C735" s="281">
        <v>1362.39</v>
      </c>
      <c r="D735" s="281">
        <v>1356.55</v>
      </c>
      <c r="E735" s="281">
        <v>1350.26</v>
      </c>
      <c r="F735" s="281">
        <v>1347.74</v>
      </c>
      <c r="G735" s="281">
        <v>1484.4</v>
      </c>
      <c r="H735" s="281">
        <v>1555.76</v>
      </c>
      <c r="I735" s="281">
        <v>1688.64</v>
      </c>
      <c r="J735" s="281">
        <v>1762.05</v>
      </c>
      <c r="K735" s="281">
        <v>1889.51</v>
      </c>
      <c r="L735" s="281">
        <v>1925.39</v>
      </c>
      <c r="M735" s="281">
        <v>1921.4</v>
      </c>
      <c r="N735" s="281">
        <v>1958.87</v>
      </c>
      <c r="O735" s="281">
        <v>1949.28</v>
      </c>
      <c r="P735" s="281">
        <v>1944.33</v>
      </c>
      <c r="Q735" s="281">
        <v>1867.23</v>
      </c>
      <c r="R735" s="281">
        <v>1772.31</v>
      </c>
      <c r="S735" s="281">
        <v>1784.01</v>
      </c>
      <c r="T735" s="281">
        <v>1744.01</v>
      </c>
      <c r="U735" s="281">
        <v>1626.96</v>
      </c>
      <c r="V735" s="281">
        <v>1633.75</v>
      </c>
      <c r="W735" s="281">
        <v>1464.37</v>
      </c>
      <c r="X735" s="281">
        <v>1385.94</v>
      </c>
      <c r="Y735" s="281">
        <v>1366.01</v>
      </c>
    </row>
    <row r="736" spans="1:25">
      <c r="A736" s="256">
        <v>9</v>
      </c>
      <c r="B736" s="281">
        <v>1293.5</v>
      </c>
      <c r="C736" s="281">
        <v>1148.05</v>
      </c>
      <c r="D736" s="281">
        <v>1226.31</v>
      </c>
      <c r="E736" s="281">
        <v>1214.51</v>
      </c>
      <c r="F736" s="281">
        <v>1234.3399999999999</v>
      </c>
      <c r="G736" s="281">
        <v>1417.99</v>
      </c>
      <c r="H736" s="281">
        <v>1505.77</v>
      </c>
      <c r="I736" s="281">
        <v>1603.15</v>
      </c>
      <c r="J736" s="281">
        <v>1567</v>
      </c>
      <c r="K736" s="281">
        <v>1787.65</v>
      </c>
      <c r="L736" s="281">
        <v>1792.62</v>
      </c>
      <c r="M736" s="281">
        <v>1717.07</v>
      </c>
      <c r="N736" s="281">
        <v>1787.1</v>
      </c>
      <c r="O736" s="281">
        <v>1816.99</v>
      </c>
      <c r="P736" s="281">
        <v>1854.93</v>
      </c>
      <c r="Q736" s="281">
        <v>1869.4</v>
      </c>
      <c r="R736" s="281">
        <v>1765.75</v>
      </c>
      <c r="S736" s="281">
        <v>1771.99</v>
      </c>
      <c r="T736" s="281">
        <v>1727.89</v>
      </c>
      <c r="U736" s="281">
        <v>1593.86</v>
      </c>
      <c r="V736" s="281">
        <v>1562.59</v>
      </c>
      <c r="W736" s="281">
        <v>1455.23</v>
      </c>
      <c r="X736" s="281">
        <v>1387.84</v>
      </c>
      <c r="Y736" s="281">
        <v>1330.52</v>
      </c>
    </row>
    <row r="737" spans="1:25">
      <c r="A737" s="256">
        <v>10</v>
      </c>
      <c r="B737" s="281">
        <v>1362.16</v>
      </c>
      <c r="C737" s="281">
        <v>1351.3</v>
      </c>
      <c r="D737" s="281">
        <v>1338.02</v>
      </c>
      <c r="E737" s="281">
        <v>1338.83</v>
      </c>
      <c r="F737" s="281">
        <v>1326.87</v>
      </c>
      <c r="G737" s="281">
        <v>1393.96</v>
      </c>
      <c r="H737" s="281">
        <v>1454.32</v>
      </c>
      <c r="I737" s="281">
        <v>1587.54</v>
      </c>
      <c r="J737" s="281">
        <v>1683.11</v>
      </c>
      <c r="K737" s="281">
        <v>1808.62</v>
      </c>
      <c r="L737" s="281">
        <v>1816.88</v>
      </c>
      <c r="M737" s="281">
        <v>1811.15</v>
      </c>
      <c r="N737" s="281">
        <v>1825.17</v>
      </c>
      <c r="O737" s="281">
        <v>1875.3</v>
      </c>
      <c r="P737" s="281">
        <v>1882.69</v>
      </c>
      <c r="Q737" s="281">
        <v>1841.73</v>
      </c>
      <c r="R737" s="281">
        <v>1770.26</v>
      </c>
      <c r="S737" s="281">
        <v>1774.16</v>
      </c>
      <c r="T737" s="281">
        <v>1726.39</v>
      </c>
      <c r="U737" s="281">
        <v>1615.44</v>
      </c>
      <c r="V737" s="281">
        <v>1625.87</v>
      </c>
      <c r="W737" s="281">
        <v>1469.86</v>
      </c>
      <c r="X737" s="281">
        <v>1415.93</v>
      </c>
      <c r="Y737" s="281">
        <v>1395.82</v>
      </c>
    </row>
    <row r="738" spans="1:25">
      <c r="A738" s="256">
        <v>11</v>
      </c>
      <c r="B738" s="281">
        <v>1335.26</v>
      </c>
      <c r="C738" s="281">
        <v>1307.51</v>
      </c>
      <c r="D738" s="281">
        <v>1310.3699999999999</v>
      </c>
      <c r="E738" s="281">
        <v>1312.97</v>
      </c>
      <c r="F738" s="281">
        <v>1297.68</v>
      </c>
      <c r="G738" s="281">
        <v>1382.82</v>
      </c>
      <c r="H738" s="281">
        <v>1460.95</v>
      </c>
      <c r="I738" s="281">
        <v>1550.93</v>
      </c>
      <c r="J738" s="281">
        <v>1641.91</v>
      </c>
      <c r="K738" s="281">
        <v>1706.9</v>
      </c>
      <c r="L738" s="281">
        <v>1701.55</v>
      </c>
      <c r="M738" s="281">
        <v>1708.13</v>
      </c>
      <c r="N738" s="281">
        <v>1712.39</v>
      </c>
      <c r="O738" s="281">
        <v>1720.16</v>
      </c>
      <c r="P738" s="281">
        <v>1721.67</v>
      </c>
      <c r="Q738" s="281">
        <v>1751.09</v>
      </c>
      <c r="R738" s="281">
        <v>1685.01</v>
      </c>
      <c r="S738" s="281">
        <v>1692.71</v>
      </c>
      <c r="T738" s="281">
        <v>1691.63</v>
      </c>
      <c r="U738" s="281">
        <v>1560.85</v>
      </c>
      <c r="V738" s="281">
        <v>1515.94</v>
      </c>
      <c r="W738" s="281">
        <v>1421.01</v>
      </c>
      <c r="X738" s="281">
        <v>1369.49</v>
      </c>
      <c r="Y738" s="281">
        <v>1356.64</v>
      </c>
    </row>
    <row r="739" spans="1:25">
      <c r="A739" s="256">
        <v>12</v>
      </c>
      <c r="B739" s="281">
        <v>1415.63</v>
      </c>
      <c r="C739" s="281">
        <v>1400.98</v>
      </c>
      <c r="D739" s="281">
        <v>1403.97</v>
      </c>
      <c r="E739" s="281">
        <v>1358.9</v>
      </c>
      <c r="F739" s="281">
        <v>1392.97</v>
      </c>
      <c r="G739" s="281">
        <v>1465.03</v>
      </c>
      <c r="H739" s="281">
        <v>1542.89</v>
      </c>
      <c r="I739" s="281">
        <v>1666.73</v>
      </c>
      <c r="J739" s="281">
        <v>1728.8</v>
      </c>
      <c r="K739" s="281">
        <v>1802.64</v>
      </c>
      <c r="L739" s="281">
        <v>1807.36</v>
      </c>
      <c r="M739" s="281">
        <v>1840.91</v>
      </c>
      <c r="N739" s="281">
        <v>1835.27</v>
      </c>
      <c r="O739" s="281">
        <v>1872.14</v>
      </c>
      <c r="P739" s="281">
        <v>1873.51</v>
      </c>
      <c r="Q739" s="281">
        <v>1850.47</v>
      </c>
      <c r="R739" s="281">
        <v>1866.58</v>
      </c>
      <c r="S739" s="281">
        <v>1869.02</v>
      </c>
      <c r="T739" s="281">
        <v>1861.68</v>
      </c>
      <c r="U739" s="281">
        <v>1760.93</v>
      </c>
      <c r="V739" s="281">
        <v>1496.51</v>
      </c>
      <c r="W739" s="281">
        <v>1546.7</v>
      </c>
      <c r="X739" s="281">
        <v>1491.92</v>
      </c>
      <c r="Y739" s="281">
        <v>1467.7</v>
      </c>
    </row>
    <row r="740" spans="1:25">
      <c r="A740" s="256">
        <v>13</v>
      </c>
      <c r="B740" s="281">
        <v>1564.31</v>
      </c>
      <c r="C740" s="281">
        <v>1529.72</v>
      </c>
      <c r="D740" s="281">
        <v>1528.17</v>
      </c>
      <c r="E740" s="281">
        <v>1464.37</v>
      </c>
      <c r="F740" s="281">
        <v>1502.13</v>
      </c>
      <c r="G740" s="281">
        <v>1551.44</v>
      </c>
      <c r="H740" s="281">
        <v>1674.19</v>
      </c>
      <c r="I740" s="281">
        <v>1728.13</v>
      </c>
      <c r="J740" s="281">
        <v>1949.91</v>
      </c>
      <c r="K740" s="281">
        <v>1993.87</v>
      </c>
      <c r="L740" s="281">
        <v>2032.07</v>
      </c>
      <c r="M740" s="281">
        <v>2053.92</v>
      </c>
      <c r="N740" s="281">
        <v>2041.79</v>
      </c>
      <c r="O740" s="281">
        <v>2061.25</v>
      </c>
      <c r="P740" s="281">
        <v>2063.65</v>
      </c>
      <c r="Q740" s="281">
        <v>2049.65</v>
      </c>
      <c r="R740" s="281">
        <v>2045.05</v>
      </c>
      <c r="S740" s="281">
        <v>2020.61</v>
      </c>
      <c r="T740" s="281">
        <v>1952.86</v>
      </c>
      <c r="U740" s="281">
        <v>1768.75</v>
      </c>
      <c r="V740" s="281">
        <v>1623.98</v>
      </c>
      <c r="W740" s="281">
        <v>1649.87</v>
      </c>
      <c r="X740" s="281">
        <v>1606.53</v>
      </c>
      <c r="Y740" s="281">
        <v>1591.6</v>
      </c>
    </row>
    <row r="741" spans="1:25">
      <c r="A741" s="256">
        <v>14</v>
      </c>
      <c r="B741" s="281">
        <v>1505.86</v>
      </c>
      <c r="C741" s="281">
        <v>1473.66</v>
      </c>
      <c r="D741" s="281">
        <v>1478.86</v>
      </c>
      <c r="E741" s="281">
        <v>1403.58</v>
      </c>
      <c r="F741" s="281">
        <v>1425.01</v>
      </c>
      <c r="G741" s="281">
        <v>1475.91</v>
      </c>
      <c r="H741" s="281">
        <v>1607.57</v>
      </c>
      <c r="I741" s="281">
        <v>1733.7</v>
      </c>
      <c r="J741" s="281">
        <v>1745.58</v>
      </c>
      <c r="K741" s="281">
        <v>1833.43</v>
      </c>
      <c r="L741" s="281">
        <v>1953.71</v>
      </c>
      <c r="M741" s="281">
        <v>1940.24</v>
      </c>
      <c r="N741" s="281">
        <v>1957.25</v>
      </c>
      <c r="O741" s="281">
        <v>1973.53</v>
      </c>
      <c r="P741" s="281">
        <v>1973.72</v>
      </c>
      <c r="Q741" s="281">
        <v>1943.89</v>
      </c>
      <c r="R741" s="281">
        <v>1952.96</v>
      </c>
      <c r="S741" s="281">
        <v>1934.23</v>
      </c>
      <c r="T741" s="281">
        <v>1861.57</v>
      </c>
      <c r="U741" s="281">
        <v>1747.37</v>
      </c>
      <c r="V741" s="281">
        <v>1579.81</v>
      </c>
      <c r="W741" s="281">
        <v>1629.23</v>
      </c>
      <c r="X741" s="281">
        <v>1551.5</v>
      </c>
      <c r="Y741" s="281">
        <v>1542.01</v>
      </c>
    </row>
    <row r="742" spans="1:25">
      <c r="A742" s="256">
        <v>15</v>
      </c>
      <c r="B742" s="281">
        <v>1573.48</v>
      </c>
      <c r="C742" s="281">
        <v>1562.37</v>
      </c>
      <c r="D742" s="281">
        <v>1557.76</v>
      </c>
      <c r="E742" s="281">
        <v>1516.92</v>
      </c>
      <c r="F742" s="281">
        <v>1554.31</v>
      </c>
      <c r="G742" s="281">
        <v>1599.49</v>
      </c>
      <c r="H742" s="281">
        <v>1699.55</v>
      </c>
      <c r="I742" s="281">
        <v>1788.82</v>
      </c>
      <c r="J742" s="281">
        <v>1907.5</v>
      </c>
      <c r="K742" s="281">
        <v>1964.97</v>
      </c>
      <c r="L742" s="281">
        <v>1977.98</v>
      </c>
      <c r="M742" s="281">
        <v>1986.42</v>
      </c>
      <c r="N742" s="281">
        <v>1953.87</v>
      </c>
      <c r="O742" s="281">
        <v>1944</v>
      </c>
      <c r="P742" s="281">
        <v>1926.92</v>
      </c>
      <c r="Q742" s="281">
        <v>1905.22</v>
      </c>
      <c r="R742" s="281">
        <v>1865.8</v>
      </c>
      <c r="S742" s="281">
        <v>1858.97</v>
      </c>
      <c r="T742" s="281">
        <v>1790.39</v>
      </c>
      <c r="U742" s="281">
        <v>1678.79</v>
      </c>
      <c r="V742" s="281">
        <v>1595.75</v>
      </c>
      <c r="W742" s="281">
        <v>1633.06</v>
      </c>
      <c r="X742" s="281">
        <v>1602.17</v>
      </c>
      <c r="Y742" s="281">
        <v>1585.36</v>
      </c>
    </row>
    <row r="743" spans="1:25">
      <c r="A743" s="256">
        <v>16</v>
      </c>
      <c r="B743" s="281">
        <v>1468.31</v>
      </c>
      <c r="C743" s="281">
        <v>1453.43</v>
      </c>
      <c r="D743" s="281">
        <v>1452.36</v>
      </c>
      <c r="E743" s="281">
        <v>1369.19</v>
      </c>
      <c r="F743" s="281">
        <v>1432.59</v>
      </c>
      <c r="G743" s="281">
        <v>1533.82</v>
      </c>
      <c r="H743" s="281">
        <v>1687.61</v>
      </c>
      <c r="I743" s="281">
        <v>1728.8</v>
      </c>
      <c r="J743" s="281">
        <v>1768.4</v>
      </c>
      <c r="K743" s="281">
        <v>1826.25</v>
      </c>
      <c r="L743" s="281">
        <v>1857.69</v>
      </c>
      <c r="M743" s="281">
        <v>1825.51</v>
      </c>
      <c r="N743" s="281">
        <v>1823.36</v>
      </c>
      <c r="O743" s="281">
        <v>1829.51</v>
      </c>
      <c r="P743" s="281">
        <v>1865.64</v>
      </c>
      <c r="Q743" s="281">
        <v>1838.58</v>
      </c>
      <c r="R743" s="281">
        <v>1797.75</v>
      </c>
      <c r="S743" s="281">
        <v>1857.31</v>
      </c>
      <c r="T743" s="281">
        <v>1814.11</v>
      </c>
      <c r="U743" s="281">
        <v>1684.24</v>
      </c>
      <c r="V743" s="281">
        <v>1614.2</v>
      </c>
      <c r="W743" s="281">
        <v>1700.28</v>
      </c>
      <c r="X743" s="281">
        <v>1589.29</v>
      </c>
      <c r="Y743" s="281">
        <v>1490.68</v>
      </c>
    </row>
    <row r="744" spans="1:25">
      <c r="A744" s="256">
        <v>17</v>
      </c>
      <c r="B744" s="281">
        <v>1630.69</v>
      </c>
      <c r="C744" s="281">
        <v>1593.8</v>
      </c>
      <c r="D744" s="281">
        <v>1596.78</v>
      </c>
      <c r="E744" s="281">
        <v>1539.14</v>
      </c>
      <c r="F744" s="281">
        <v>1579.71</v>
      </c>
      <c r="G744" s="281">
        <v>1659.29</v>
      </c>
      <c r="H744" s="281">
        <v>1699.11</v>
      </c>
      <c r="I744" s="281">
        <v>1739.38</v>
      </c>
      <c r="J744" s="281">
        <v>1828.22</v>
      </c>
      <c r="K744" s="281">
        <v>1862.58</v>
      </c>
      <c r="L744" s="281">
        <v>1983.42</v>
      </c>
      <c r="M744" s="281">
        <v>1956.11</v>
      </c>
      <c r="N744" s="281">
        <v>1998.6</v>
      </c>
      <c r="O744" s="281">
        <v>2013.9</v>
      </c>
      <c r="P744" s="281">
        <v>2061.1799999999998</v>
      </c>
      <c r="Q744" s="281">
        <v>1958.75</v>
      </c>
      <c r="R744" s="281">
        <v>1876.4</v>
      </c>
      <c r="S744" s="281">
        <v>1879.4</v>
      </c>
      <c r="T744" s="281">
        <v>1898.57</v>
      </c>
      <c r="U744" s="281">
        <v>1767.68</v>
      </c>
      <c r="V744" s="281">
        <v>1693.48</v>
      </c>
      <c r="W744" s="281">
        <v>1739.63</v>
      </c>
      <c r="X744" s="281">
        <v>1652.19</v>
      </c>
      <c r="Y744" s="281">
        <v>1640.31</v>
      </c>
    </row>
    <row r="745" spans="1:25">
      <c r="A745" s="256">
        <v>18</v>
      </c>
      <c r="B745" s="281">
        <v>1556.34</v>
      </c>
      <c r="C745" s="281">
        <v>1546.03</v>
      </c>
      <c r="D745" s="281">
        <v>1536.56</v>
      </c>
      <c r="E745" s="281">
        <v>1493.46</v>
      </c>
      <c r="F745" s="281">
        <v>1527.85</v>
      </c>
      <c r="G745" s="281">
        <v>1575.32</v>
      </c>
      <c r="H745" s="281">
        <v>1608.24</v>
      </c>
      <c r="I745" s="281">
        <v>1673.31</v>
      </c>
      <c r="J745" s="281">
        <v>1674.36</v>
      </c>
      <c r="K745" s="281">
        <v>1672.81</v>
      </c>
      <c r="L745" s="281">
        <v>1664.25</v>
      </c>
      <c r="M745" s="281">
        <v>1676.82</v>
      </c>
      <c r="N745" s="281">
        <v>1677.84</v>
      </c>
      <c r="O745" s="281">
        <v>1703.26</v>
      </c>
      <c r="P745" s="281">
        <v>1745.05</v>
      </c>
      <c r="Q745" s="281">
        <v>1682.62</v>
      </c>
      <c r="R745" s="281">
        <v>1680.24</v>
      </c>
      <c r="S745" s="281">
        <v>1676.83</v>
      </c>
      <c r="T745" s="281">
        <v>1550.45</v>
      </c>
      <c r="U745" s="281">
        <v>1531.72</v>
      </c>
      <c r="V745" s="281">
        <v>1552.68</v>
      </c>
      <c r="W745" s="281">
        <v>1562.43</v>
      </c>
      <c r="X745" s="281">
        <v>1541.45</v>
      </c>
      <c r="Y745" s="281">
        <v>1500.76</v>
      </c>
    </row>
    <row r="746" spans="1:25">
      <c r="A746" s="256">
        <v>19</v>
      </c>
      <c r="B746" s="281">
        <v>1559.56</v>
      </c>
      <c r="C746" s="281">
        <v>1554.44</v>
      </c>
      <c r="D746" s="281">
        <v>1550.75</v>
      </c>
      <c r="E746" s="281">
        <v>1562.41</v>
      </c>
      <c r="F746" s="281">
        <v>1547.87</v>
      </c>
      <c r="G746" s="281">
        <v>1611.25</v>
      </c>
      <c r="H746" s="281">
        <v>1668.49</v>
      </c>
      <c r="I746" s="281">
        <v>1686.48</v>
      </c>
      <c r="J746" s="281">
        <v>1692.02</v>
      </c>
      <c r="K746" s="281">
        <v>1705.8</v>
      </c>
      <c r="L746" s="281">
        <v>1707.69</v>
      </c>
      <c r="M746" s="281">
        <v>1710.75</v>
      </c>
      <c r="N746" s="281">
        <v>1715.41</v>
      </c>
      <c r="O746" s="281">
        <v>1744.43</v>
      </c>
      <c r="P746" s="281">
        <v>1686.91</v>
      </c>
      <c r="Q746" s="281">
        <v>1683.84</v>
      </c>
      <c r="R746" s="281">
        <v>1689.98</v>
      </c>
      <c r="S746" s="281">
        <v>1614.19</v>
      </c>
      <c r="T746" s="281">
        <v>1641.52</v>
      </c>
      <c r="U746" s="281">
        <v>1746.52</v>
      </c>
      <c r="V746" s="281">
        <v>1698.89</v>
      </c>
      <c r="W746" s="281">
        <v>1633.17</v>
      </c>
      <c r="X746" s="281">
        <v>1622.02</v>
      </c>
      <c r="Y746" s="281">
        <v>1616.8</v>
      </c>
    </row>
    <row r="747" spans="1:25">
      <c r="A747" s="256">
        <v>20</v>
      </c>
      <c r="B747" s="281">
        <v>1649.15</v>
      </c>
      <c r="C747" s="281">
        <v>1633.66</v>
      </c>
      <c r="D747" s="281">
        <v>1629.42</v>
      </c>
      <c r="E747" s="281">
        <v>1629.82</v>
      </c>
      <c r="F747" s="281">
        <v>1614.68</v>
      </c>
      <c r="G747" s="281">
        <v>1665.44</v>
      </c>
      <c r="H747" s="281">
        <v>1722.3</v>
      </c>
      <c r="I747" s="281">
        <v>1783.55</v>
      </c>
      <c r="J747" s="281">
        <v>1942.42</v>
      </c>
      <c r="K747" s="281">
        <v>1951.58</v>
      </c>
      <c r="L747" s="281">
        <v>1958.41</v>
      </c>
      <c r="M747" s="281">
        <v>1931.1</v>
      </c>
      <c r="N747" s="281">
        <v>1923.12</v>
      </c>
      <c r="O747" s="281">
        <v>1939.32</v>
      </c>
      <c r="P747" s="281">
        <v>1938.69</v>
      </c>
      <c r="Q747" s="281">
        <v>1933.58</v>
      </c>
      <c r="R747" s="281">
        <v>1932.61</v>
      </c>
      <c r="S747" s="281">
        <v>1933.18</v>
      </c>
      <c r="T747" s="281">
        <v>1926.09</v>
      </c>
      <c r="U747" s="281">
        <v>1963.64</v>
      </c>
      <c r="V747" s="281">
        <v>1811.08</v>
      </c>
      <c r="W747" s="281">
        <v>1758.94</v>
      </c>
      <c r="X747" s="281">
        <v>1714.39</v>
      </c>
      <c r="Y747" s="281">
        <v>1682.43</v>
      </c>
    </row>
    <row r="748" spans="1:25">
      <c r="A748" s="256">
        <v>21</v>
      </c>
      <c r="B748" s="281">
        <v>1792.83</v>
      </c>
      <c r="C748" s="281">
        <v>1765.35</v>
      </c>
      <c r="D748" s="281">
        <v>1722.42</v>
      </c>
      <c r="E748" s="281">
        <v>1762.69</v>
      </c>
      <c r="F748" s="281">
        <v>1735.55</v>
      </c>
      <c r="G748" s="281">
        <v>2097.33</v>
      </c>
      <c r="H748" s="281">
        <v>1839.93</v>
      </c>
      <c r="I748" s="281">
        <v>1940.82</v>
      </c>
      <c r="J748" s="281">
        <v>2270.44</v>
      </c>
      <c r="K748" s="281">
        <v>2378.3200000000002</v>
      </c>
      <c r="L748" s="281">
        <v>2381.0300000000002</v>
      </c>
      <c r="M748" s="281">
        <v>2462.52</v>
      </c>
      <c r="N748" s="281">
        <v>2332.0100000000002</v>
      </c>
      <c r="O748" s="281">
        <v>2326.33</v>
      </c>
      <c r="P748" s="281">
        <v>2325.08</v>
      </c>
      <c r="Q748" s="281">
        <v>2319.08</v>
      </c>
      <c r="R748" s="281">
        <v>2445.66</v>
      </c>
      <c r="S748" s="281">
        <v>2400.39</v>
      </c>
      <c r="T748" s="281">
        <v>2313.42</v>
      </c>
      <c r="U748" s="281">
        <v>2332.56</v>
      </c>
      <c r="V748" s="281">
        <v>2035.57</v>
      </c>
      <c r="W748" s="281">
        <v>1866.11</v>
      </c>
      <c r="X748" s="281">
        <v>1803.89</v>
      </c>
      <c r="Y748" s="281">
        <v>1789.08</v>
      </c>
    </row>
    <row r="749" spans="1:25">
      <c r="A749" s="256">
        <v>22</v>
      </c>
      <c r="B749" s="281">
        <v>1790.38</v>
      </c>
      <c r="C749" s="281">
        <v>1776.53</v>
      </c>
      <c r="D749" s="281">
        <v>1761.54</v>
      </c>
      <c r="E749" s="281">
        <v>1767.02</v>
      </c>
      <c r="F749" s="281">
        <v>1749.61</v>
      </c>
      <c r="G749" s="281">
        <v>1811.35</v>
      </c>
      <c r="H749" s="281">
        <v>1892.3</v>
      </c>
      <c r="I749" s="281">
        <v>1985</v>
      </c>
      <c r="J749" s="281">
        <v>2037.1</v>
      </c>
      <c r="K749" s="281">
        <v>2040.86</v>
      </c>
      <c r="L749" s="281">
        <v>2107.2800000000002</v>
      </c>
      <c r="M749" s="281">
        <v>2106.14</v>
      </c>
      <c r="N749" s="281">
        <v>2039.23</v>
      </c>
      <c r="O749" s="281">
        <v>2037.82</v>
      </c>
      <c r="P749" s="281">
        <v>2088.7800000000002</v>
      </c>
      <c r="Q749" s="281">
        <v>2035.31</v>
      </c>
      <c r="R749" s="281">
        <v>2046.34</v>
      </c>
      <c r="S749" s="281">
        <v>2094.46</v>
      </c>
      <c r="T749" s="281">
        <v>2027.72</v>
      </c>
      <c r="U749" s="281">
        <v>2031.16</v>
      </c>
      <c r="V749" s="281">
        <v>1866.22</v>
      </c>
      <c r="W749" s="281">
        <v>1791.29</v>
      </c>
      <c r="X749" s="281">
        <v>1755.68</v>
      </c>
      <c r="Y749" s="281">
        <v>1729.8</v>
      </c>
    </row>
    <row r="750" spans="1:25">
      <c r="A750" s="256">
        <v>23</v>
      </c>
      <c r="B750" s="281">
        <v>1577.25</v>
      </c>
      <c r="C750" s="281">
        <v>1570.18</v>
      </c>
      <c r="D750" s="281">
        <v>1576.4</v>
      </c>
      <c r="E750" s="281">
        <v>1598.8</v>
      </c>
      <c r="F750" s="281">
        <v>1593.62</v>
      </c>
      <c r="G750" s="281">
        <v>1638.04</v>
      </c>
      <c r="H750" s="281">
        <v>1657.41</v>
      </c>
      <c r="I750" s="281">
        <v>1743.63</v>
      </c>
      <c r="J750" s="281">
        <v>1770.02</v>
      </c>
      <c r="K750" s="281">
        <v>1804.57</v>
      </c>
      <c r="L750" s="281">
        <v>1811.17</v>
      </c>
      <c r="M750" s="281">
        <v>1864.41</v>
      </c>
      <c r="N750" s="281">
        <v>1872.01</v>
      </c>
      <c r="O750" s="281">
        <v>1847.76</v>
      </c>
      <c r="P750" s="281">
        <v>1826.87</v>
      </c>
      <c r="Q750" s="281">
        <v>1821.43</v>
      </c>
      <c r="R750" s="281">
        <v>1865.92</v>
      </c>
      <c r="S750" s="281">
        <v>1899.11</v>
      </c>
      <c r="T750" s="281">
        <v>1905.37</v>
      </c>
      <c r="U750" s="281">
        <v>2117.1</v>
      </c>
      <c r="V750" s="281">
        <v>1809.77</v>
      </c>
      <c r="W750" s="281">
        <v>1701.16</v>
      </c>
      <c r="X750" s="281">
        <v>1659.64</v>
      </c>
      <c r="Y750" s="281">
        <v>1647.88</v>
      </c>
    </row>
    <row r="751" spans="1:25">
      <c r="A751" s="256">
        <v>24</v>
      </c>
      <c r="B751" s="281">
        <v>1567</v>
      </c>
      <c r="C751" s="281">
        <v>1524.95</v>
      </c>
      <c r="D751" s="281">
        <v>1526.21</v>
      </c>
      <c r="E751" s="281">
        <v>1562.52</v>
      </c>
      <c r="F751" s="281">
        <v>1552.28</v>
      </c>
      <c r="G751" s="281">
        <v>1602.79</v>
      </c>
      <c r="H751" s="281">
        <v>1689.18</v>
      </c>
      <c r="I751" s="281">
        <v>1782.47</v>
      </c>
      <c r="J751" s="281">
        <v>1862.69</v>
      </c>
      <c r="K751" s="281">
        <v>1982.77</v>
      </c>
      <c r="L751" s="281">
        <v>1834.14</v>
      </c>
      <c r="M751" s="281">
        <v>1885.57</v>
      </c>
      <c r="N751" s="281">
        <v>1972.26</v>
      </c>
      <c r="O751" s="281">
        <v>2069.38</v>
      </c>
      <c r="P751" s="281">
        <v>2131.39</v>
      </c>
      <c r="Q751" s="281">
        <v>2098.5100000000002</v>
      </c>
      <c r="R751" s="281">
        <v>2056.8000000000002</v>
      </c>
      <c r="S751" s="281">
        <v>2211.91</v>
      </c>
      <c r="T751" s="281">
        <v>1997.37</v>
      </c>
      <c r="U751" s="281">
        <v>2079.89</v>
      </c>
      <c r="V751" s="281">
        <v>1766.93</v>
      </c>
      <c r="W751" s="281">
        <v>1628.49</v>
      </c>
      <c r="X751" s="281">
        <v>1594.66</v>
      </c>
      <c r="Y751" s="281">
        <v>1584.73</v>
      </c>
    </row>
    <row r="752" spans="1:25">
      <c r="A752" s="256">
        <v>25</v>
      </c>
      <c r="B752" s="281">
        <v>1487.65</v>
      </c>
      <c r="C752" s="281">
        <v>1449.45</v>
      </c>
      <c r="D752" s="281">
        <v>1497.77</v>
      </c>
      <c r="E752" s="281">
        <v>1528.52</v>
      </c>
      <c r="F752" s="281">
        <v>1528.29</v>
      </c>
      <c r="G752" s="281">
        <v>1557.02</v>
      </c>
      <c r="H752" s="281">
        <v>1617.58</v>
      </c>
      <c r="I752" s="281">
        <v>1705.3</v>
      </c>
      <c r="J752" s="281">
        <v>1730.77</v>
      </c>
      <c r="K752" s="281">
        <v>1797.36</v>
      </c>
      <c r="L752" s="281">
        <v>1796.77</v>
      </c>
      <c r="M752" s="281">
        <v>1792.65</v>
      </c>
      <c r="N752" s="281">
        <v>1769.26</v>
      </c>
      <c r="O752" s="281">
        <v>1771.2</v>
      </c>
      <c r="P752" s="281">
        <v>1764.68</v>
      </c>
      <c r="Q752" s="281">
        <v>1723.69</v>
      </c>
      <c r="R752" s="281">
        <v>1781.53</v>
      </c>
      <c r="S752" s="281">
        <v>1973.53</v>
      </c>
      <c r="T752" s="281">
        <v>2206.96</v>
      </c>
      <c r="U752" s="281">
        <v>1856.66</v>
      </c>
      <c r="V752" s="281">
        <v>1645.92</v>
      </c>
      <c r="W752" s="281">
        <v>1589.97</v>
      </c>
      <c r="X752" s="281">
        <v>1561.16</v>
      </c>
      <c r="Y752" s="281">
        <v>1533.85</v>
      </c>
    </row>
    <row r="753" spans="1:25">
      <c r="A753" s="256">
        <v>26</v>
      </c>
      <c r="B753" s="281">
        <v>1471.58</v>
      </c>
      <c r="C753" s="281">
        <v>1432.27</v>
      </c>
      <c r="D753" s="281">
        <v>1466.56</v>
      </c>
      <c r="E753" s="281">
        <v>1420.01</v>
      </c>
      <c r="F753" s="281">
        <v>1407.92</v>
      </c>
      <c r="G753" s="281">
        <v>1512.05</v>
      </c>
      <c r="H753" s="281">
        <v>1603.74</v>
      </c>
      <c r="I753" s="281">
        <v>1723.19</v>
      </c>
      <c r="J753" s="281">
        <v>1801.53</v>
      </c>
      <c r="K753" s="281">
        <v>1807.03</v>
      </c>
      <c r="L753" s="281">
        <v>1809.42</v>
      </c>
      <c r="M753" s="281">
        <v>1800.27</v>
      </c>
      <c r="N753" s="281">
        <v>1799.67</v>
      </c>
      <c r="O753" s="281">
        <v>1693.75</v>
      </c>
      <c r="P753" s="281">
        <v>1717.62</v>
      </c>
      <c r="Q753" s="281">
        <v>1623.69</v>
      </c>
      <c r="R753" s="281">
        <v>1600.75</v>
      </c>
      <c r="S753" s="281">
        <v>1602.75</v>
      </c>
      <c r="T753" s="281">
        <v>1779.91</v>
      </c>
      <c r="U753" s="281">
        <v>1824.21</v>
      </c>
      <c r="V753" s="281">
        <v>1752.32</v>
      </c>
      <c r="W753" s="281">
        <v>1631.68</v>
      </c>
      <c r="X753" s="281">
        <v>1568.6</v>
      </c>
      <c r="Y753" s="281">
        <v>1514.68</v>
      </c>
    </row>
    <row r="754" spans="1:25">
      <c r="A754" s="256">
        <v>27</v>
      </c>
      <c r="B754" s="281">
        <v>1544.03</v>
      </c>
      <c r="C754" s="281">
        <v>1491.6</v>
      </c>
      <c r="D754" s="281">
        <v>1492.32</v>
      </c>
      <c r="E754" s="281">
        <v>1481.02</v>
      </c>
      <c r="F754" s="281">
        <v>1468.54</v>
      </c>
      <c r="G754" s="281">
        <v>1589.92</v>
      </c>
      <c r="H754" s="281">
        <v>1633.01</v>
      </c>
      <c r="I754" s="281">
        <v>1723.95</v>
      </c>
      <c r="J754" s="281">
        <v>1781.46</v>
      </c>
      <c r="K754" s="281">
        <v>1996.92</v>
      </c>
      <c r="L754" s="281">
        <v>1997.11</v>
      </c>
      <c r="M754" s="281">
        <v>1994.82</v>
      </c>
      <c r="N754" s="281">
        <v>1895.66</v>
      </c>
      <c r="O754" s="281">
        <v>1808.75</v>
      </c>
      <c r="P754" s="281">
        <v>1702.3</v>
      </c>
      <c r="Q754" s="281">
        <v>1684.13</v>
      </c>
      <c r="R754" s="281">
        <v>1659.83</v>
      </c>
      <c r="S754" s="281">
        <v>1664.16</v>
      </c>
      <c r="T754" s="281">
        <v>2084.2800000000002</v>
      </c>
      <c r="U754" s="281">
        <v>2138.11</v>
      </c>
      <c r="V754" s="281">
        <v>1857.06</v>
      </c>
      <c r="W754" s="281">
        <v>1805.21</v>
      </c>
      <c r="X754" s="281">
        <v>1603.08</v>
      </c>
      <c r="Y754" s="281">
        <v>1598.93</v>
      </c>
    </row>
    <row r="755" spans="1:25">
      <c r="A755" s="256">
        <v>28</v>
      </c>
      <c r="B755" s="281">
        <v>1560.19</v>
      </c>
      <c r="C755" s="281">
        <v>1511.66</v>
      </c>
      <c r="D755" s="281">
        <v>1488.31</v>
      </c>
      <c r="E755" s="281">
        <v>1356.23</v>
      </c>
      <c r="F755" s="281">
        <v>1349.21</v>
      </c>
      <c r="G755" s="281">
        <v>1467.33</v>
      </c>
      <c r="H755" s="281">
        <v>1588.18</v>
      </c>
      <c r="I755" s="281">
        <v>1672.88</v>
      </c>
      <c r="J755" s="281">
        <v>1759.28</v>
      </c>
      <c r="K755" s="281">
        <v>1983.9</v>
      </c>
      <c r="L755" s="281">
        <v>2129.85</v>
      </c>
      <c r="M755" s="281">
        <v>2124.92</v>
      </c>
      <c r="N755" s="281">
        <v>2132.5300000000002</v>
      </c>
      <c r="O755" s="281">
        <v>2132.46</v>
      </c>
      <c r="P755" s="281">
        <v>2154.4499999999998</v>
      </c>
      <c r="Q755" s="281">
        <v>2073.0300000000002</v>
      </c>
      <c r="R755" s="281">
        <v>1828.17</v>
      </c>
      <c r="S755" s="281">
        <v>1835.72</v>
      </c>
      <c r="T755" s="281">
        <v>2347.52</v>
      </c>
      <c r="U755" s="281">
        <v>2420.7800000000002</v>
      </c>
      <c r="V755" s="281">
        <v>2105.91</v>
      </c>
      <c r="W755" s="281">
        <v>1865.41</v>
      </c>
      <c r="X755" s="281">
        <v>1730.72</v>
      </c>
      <c r="Y755" s="281">
        <v>1611.73</v>
      </c>
    </row>
    <row r="756" spans="1:25">
      <c r="A756" s="256">
        <v>29</v>
      </c>
      <c r="B756" s="281">
        <v>1505.19</v>
      </c>
      <c r="C756" s="281">
        <v>1462.43</v>
      </c>
      <c r="D756" s="281">
        <v>1461.89</v>
      </c>
      <c r="E756" s="281">
        <v>1382.11</v>
      </c>
      <c r="F756" s="281">
        <v>1365.17</v>
      </c>
      <c r="G756" s="281">
        <v>1544.52</v>
      </c>
      <c r="H756" s="281">
        <v>1656.58</v>
      </c>
      <c r="I756" s="281">
        <v>1793.26</v>
      </c>
      <c r="J756" s="281">
        <v>1967.75</v>
      </c>
      <c r="K756" s="281">
        <v>1985.06</v>
      </c>
      <c r="L756" s="281">
        <v>1861.63</v>
      </c>
      <c r="M756" s="281">
        <v>1865.56</v>
      </c>
      <c r="N756" s="281">
        <v>1877.71</v>
      </c>
      <c r="O756" s="281">
        <v>1788.77</v>
      </c>
      <c r="P756" s="281">
        <v>1681.08</v>
      </c>
      <c r="Q756" s="281">
        <v>1693.78</v>
      </c>
      <c r="R756" s="281">
        <v>1656.49</v>
      </c>
      <c r="S756" s="281">
        <v>1646.75</v>
      </c>
      <c r="T756" s="281">
        <v>1851.32</v>
      </c>
      <c r="U756" s="281">
        <v>1873.09</v>
      </c>
      <c r="V756" s="281">
        <v>1738.88</v>
      </c>
      <c r="W756" s="281">
        <v>1600.54</v>
      </c>
      <c r="X756" s="281">
        <v>1551.38</v>
      </c>
      <c r="Y756" s="281">
        <v>1469.5</v>
      </c>
    </row>
    <row r="757" spans="1:25">
      <c r="A757" s="256">
        <v>30</v>
      </c>
      <c r="B757" s="281">
        <v>1168.3800000000001</v>
      </c>
      <c r="C757" s="281">
        <v>1155.24</v>
      </c>
      <c r="D757" s="281">
        <v>1234.9000000000001</v>
      </c>
      <c r="E757" s="281">
        <v>1131.07</v>
      </c>
      <c r="F757" s="281">
        <v>1302.42</v>
      </c>
      <c r="G757" s="281">
        <v>1475.82</v>
      </c>
      <c r="H757" s="281">
        <v>1599.84</v>
      </c>
      <c r="I757" s="281">
        <v>1706.45</v>
      </c>
      <c r="J757" s="281">
        <v>1784.53</v>
      </c>
      <c r="K757" s="281">
        <v>1791.14</v>
      </c>
      <c r="L757" s="281">
        <v>2018.74</v>
      </c>
      <c r="M757" s="281">
        <v>1865.76</v>
      </c>
      <c r="N757" s="281">
        <v>2013.5</v>
      </c>
      <c r="O757" s="281">
        <v>2045.82</v>
      </c>
      <c r="P757" s="281">
        <v>1843.99</v>
      </c>
      <c r="Q757" s="281">
        <v>1811.54</v>
      </c>
      <c r="R757" s="281">
        <v>1819.79</v>
      </c>
      <c r="S757" s="281">
        <v>1802.15</v>
      </c>
      <c r="T757" s="281">
        <v>1804.97</v>
      </c>
      <c r="U757" s="281">
        <v>2016.6</v>
      </c>
      <c r="V757" s="281">
        <v>2031.77</v>
      </c>
      <c r="W757" s="281">
        <v>1789.94</v>
      </c>
      <c r="X757" s="281">
        <v>1645.95</v>
      </c>
      <c r="Y757" s="281">
        <v>1464.24</v>
      </c>
    </row>
    <row r="758" spans="1:25">
      <c r="A758" s="256">
        <v>31</v>
      </c>
      <c r="B758" s="281">
        <v>1387.71</v>
      </c>
      <c r="C758" s="281">
        <v>1341.2</v>
      </c>
      <c r="D758" s="281">
        <v>1348.87</v>
      </c>
      <c r="E758" s="281">
        <v>1368.49</v>
      </c>
      <c r="F758" s="281">
        <v>1352.43</v>
      </c>
      <c r="G758" s="281">
        <v>1432.87</v>
      </c>
      <c r="H758" s="281">
        <v>1533.9</v>
      </c>
      <c r="I758" s="281">
        <v>1654.74</v>
      </c>
      <c r="J758" s="281">
        <v>1748.56</v>
      </c>
      <c r="K758" s="281">
        <v>1829.32</v>
      </c>
      <c r="L758" s="281">
        <v>1804.27</v>
      </c>
      <c r="M758" s="281">
        <v>1867.47</v>
      </c>
      <c r="N758" s="281">
        <v>1824.35</v>
      </c>
      <c r="O758" s="281">
        <v>1863.68</v>
      </c>
      <c r="P758" s="281">
        <v>1825.12</v>
      </c>
      <c r="Q758" s="281">
        <v>1670.58</v>
      </c>
      <c r="R758" s="281">
        <v>1629.67</v>
      </c>
      <c r="S758" s="281">
        <v>1865.37</v>
      </c>
      <c r="T758" s="281">
        <v>2224.4899999999998</v>
      </c>
      <c r="U758" s="281">
        <v>1819.72</v>
      </c>
      <c r="V758" s="281">
        <v>1709.84</v>
      </c>
      <c r="W758" s="281">
        <v>1577.78</v>
      </c>
      <c r="X758" s="281">
        <v>1520.39</v>
      </c>
      <c r="Y758" s="281">
        <v>1419.29</v>
      </c>
    </row>
    <row r="760" spans="1:25">
      <c r="A760" s="459" t="s">
        <v>212</v>
      </c>
      <c r="B760" s="491" t="s">
        <v>214</v>
      </c>
      <c r="C760" s="491"/>
      <c r="D760" s="491"/>
      <c r="E760" s="491"/>
      <c r="F760" s="491"/>
      <c r="G760" s="491"/>
      <c r="H760" s="491"/>
      <c r="I760" s="491"/>
      <c r="J760" s="491"/>
      <c r="K760" s="491"/>
      <c r="L760" s="491"/>
      <c r="M760" s="491"/>
      <c r="N760" s="491"/>
      <c r="O760" s="491"/>
      <c r="P760" s="491"/>
      <c r="Q760" s="491"/>
      <c r="R760" s="491"/>
      <c r="S760" s="491"/>
      <c r="T760" s="491"/>
      <c r="U760" s="491"/>
      <c r="V760" s="491"/>
      <c r="W760" s="491"/>
      <c r="X760" s="491"/>
      <c r="Y760" s="491"/>
    </row>
    <row r="761" spans="1:25" ht="30">
      <c r="A761" s="459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1202.6099999999999</v>
      </c>
      <c r="C762" s="281">
        <v>1202.72</v>
      </c>
      <c r="D762" s="281">
        <v>1200.6300000000001</v>
      </c>
      <c r="E762" s="281">
        <v>1253.22</v>
      </c>
      <c r="F762" s="281">
        <v>1342.02</v>
      </c>
      <c r="G762" s="281">
        <v>1427.25</v>
      </c>
      <c r="H762" s="281">
        <v>1601.68</v>
      </c>
      <c r="I762" s="281">
        <v>1722.73</v>
      </c>
      <c r="J762" s="281">
        <v>1825.61</v>
      </c>
      <c r="K762" s="281">
        <v>1824.01</v>
      </c>
      <c r="L762" s="281">
        <v>1824.92</v>
      </c>
      <c r="M762" s="281">
        <v>2006.37</v>
      </c>
      <c r="N762" s="281">
        <v>2005.89</v>
      </c>
      <c r="O762" s="281">
        <v>2003.79</v>
      </c>
      <c r="P762" s="281">
        <v>1983.12</v>
      </c>
      <c r="Q762" s="281">
        <v>1969.53</v>
      </c>
      <c r="R762" s="281">
        <v>1958.18</v>
      </c>
      <c r="S762" s="281">
        <v>1983.22</v>
      </c>
      <c r="T762" s="281">
        <v>1869.49</v>
      </c>
      <c r="U762" s="281">
        <v>1742.88</v>
      </c>
      <c r="V762" s="281">
        <v>1567.26</v>
      </c>
      <c r="W762" s="281">
        <v>1446.63</v>
      </c>
      <c r="X762" s="281">
        <v>1392.36</v>
      </c>
      <c r="Y762" s="281">
        <v>1203.52</v>
      </c>
    </row>
    <row r="763" spans="1:25">
      <c r="A763" s="256">
        <v>2</v>
      </c>
      <c r="B763" s="281">
        <v>1159.8499999999999</v>
      </c>
      <c r="C763" s="281">
        <v>1123.79</v>
      </c>
      <c r="D763" s="281">
        <v>1125.56</v>
      </c>
      <c r="E763" s="281">
        <v>1127.77</v>
      </c>
      <c r="F763" s="281">
        <v>1174.55</v>
      </c>
      <c r="G763" s="281">
        <v>1173.6400000000001</v>
      </c>
      <c r="H763" s="281">
        <v>1447.99</v>
      </c>
      <c r="I763" s="281">
        <v>1597.08</v>
      </c>
      <c r="J763" s="281">
        <v>1697.36</v>
      </c>
      <c r="K763" s="281">
        <v>1746.72</v>
      </c>
      <c r="L763" s="281">
        <v>1747.63</v>
      </c>
      <c r="M763" s="281">
        <v>1952.56</v>
      </c>
      <c r="N763" s="281">
        <v>1992.54</v>
      </c>
      <c r="O763" s="281">
        <v>1984.51</v>
      </c>
      <c r="P763" s="281">
        <v>1979.39</v>
      </c>
      <c r="Q763" s="281">
        <v>1970.5</v>
      </c>
      <c r="R763" s="281">
        <v>2066.29</v>
      </c>
      <c r="S763" s="281">
        <v>2070.35</v>
      </c>
      <c r="T763" s="281">
        <v>1957.65</v>
      </c>
      <c r="U763" s="281">
        <v>1806.83</v>
      </c>
      <c r="V763" s="281">
        <v>1787.61</v>
      </c>
      <c r="W763" s="281">
        <v>1654.67</v>
      </c>
      <c r="X763" s="281">
        <v>1555.14</v>
      </c>
      <c r="Y763" s="281">
        <v>1338.75</v>
      </c>
    </row>
    <row r="764" spans="1:25">
      <c r="A764" s="256">
        <v>3</v>
      </c>
      <c r="B764" s="281">
        <v>1444.15</v>
      </c>
      <c r="C764" s="281">
        <v>1435.26</v>
      </c>
      <c r="D764" s="281">
        <v>1427.89</v>
      </c>
      <c r="E764" s="281">
        <v>1425.89</v>
      </c>
      <c r="F764" s="281">
        <v>1406.99</v>
      </c>
      <c r="G764" s="281">
        <v>1458</v>
      </c>
      <c r="H764" s="281">
        <v>1503.28</v>
      </c>
      <c r="I764" s="281">
        <v>1686.32</v>
      </c>
      <c r="J764" s="281">
        <v>1747.27</v>
      </c>
      <c r="K764" s="281">
        <v>1813.52</v>
      </c>
      <c r="L764" s="281">
        <v>1801.41</v>
      </c>
      <c r="M764" s="281">
        <v>1834.9</v>
      </c>
      <c r="N764" s="281">
        <v>1822.17</v>
      </c>
      <c r="O764" s="281">
        <v>1785.59</v>
      </c>
      <c r="P764" s="281">
        <v>1820</v>
      </c>
      <c r="Q764" s="281">
        <v>1813.23</v>
      </c>
      <c r="R764" s="281">
        <v>1786.83</v>
      </c>
      <c r="S764" s="281">
        <v>1773.71</v>
      </c>
      <c r="T764" s="281">
        <v>1761.16</v>
      </c>
      <c r="U764" s="281">
        <v>1703.21</v>
      </c>
      <c r="V764" s="281">
        <v>1698.13</v>
      </c>
      <c r="W764" s="281">
        <v>1582.62</v>
      </c>
      <c r="X764" s="281">
        <v>1501.53</v>
      </c>
      <c r="Y764" s="281">
        <v>1476.32</v>
      </c>
    </row>
    <row r="765" spans="1:25">
      <c r="A765" s="256">
        <v>4</v>
      </c>
      <c r="B765" s="281">
        <v>1420.08</v>
      </c>
      <c r="C765" s="281">
        <v>1408.95</v>
      </c>
      <c r="D765" s="281">
        <v>1406.61</v>
      </c>
      <c r="E765" s="281">
        <v>1409.56</v>
      </c>
      <c r="F765" s="281">
        <v>1400.94</v>
      </c>
      <c r="G765" s="281">
        <v>1470.61</v>
      </c>
      <c r="H765" s="281">
        <v>1570.45</v>
      </c>
      <c r="I765" s="281">
        <v>1741.1</v>
      </c>
      <c r="J765" s="281">
        <v>1823.78</v>
      </c>
      <c r="K765" s="281">
        <v>1897.12</v>
      </c>
      <c r="L765" s="281">
        <v>1843.52</v>
      </c>
      <c r="M765" s="281">
        <v>1971.62</v>
      </c>
      <c r="N765" s="281">
        <v>1967.38</v>
      </c>
      <c r="O765" s="281">
        <v>2038.54</v>
      </c>
      <c r="P765" s="281">
        <v>2044.72</v>
      </c>
      <c r="Q765" s="281">
        <v>1953.63</v>
      </c>
      <c r="R765" s="281">
        <v>1949.77</v>
      </c>
      <c r="S765" s="281">
        <v>2067.0300000000002</v>
      </c>
      <c r="T765" s="281">
        <v>1818.22</v>
      </c>
      <c r="U765" s="281">
        <v>1662.35</v>
      </c>
      <c r="V765" s="281">
        <v>1696.31</v>
      </c>
      <c r="W765" s="281">
        <v>1578.59</v>
      </c>
      <c r="X765" s="281">
        <v>1506.2</v>
      </c>
      <c r="Y765" s="281">
        <v>1455.95</v>
      </c>
    </row>
    <row r="766" spans="1:25">
      <c r="A766" s="256">
        <v>5</v>
      </c>
      <c r="B766" s="281">
        <v>1388.51</v>
      </c>
      <c r="C766" s="281">
        <v>1377.35</v>
      </c>
      <c r="D766" s="281">
        <v>1375.94</v>
      </c>
      <c r="E766" s="281">
        <v>1402.36</v>
      </c>
      <c r="F766" s="281">
        <v>1398.15</v>
      </c>
      <c r="G766" s="281">
        <v>1549.97</v>
      </c>
      <c r="H766" s="281">
        <v>1642.48</v>
      </c>
      <c r="I766" s="281">
        <v>1745.32</v>
      </c>
      <c r="J766" s="281">
        <v>1837.54</v>
      </c>
      <c r="K766" s="281">
        <v>1881.04</v>
      </c>
      <c r="L766" s="281">
        <v>1889.49</v>
      </c>
      <c r="M766" s="281">
        <v>1888.46</v>
      </c>
      <c r="N766" s="281">
        <v>1912.75</v>
      </c>
      <c r="O766" s="281">
        <v>1932.48</v>
      </c>
      <c r="P766" s="281">
        <v>1919.57</v>
      </c>
      <c r="Q766" s="281">
        <v>1961.9</v>
      </c>
      <c r="R766" s="281">
        <v>1953.96</v>
      </c>
      <c r="S766" s="281">
        <v>2011.64</v>
      </c>
      <c r="T766" s="281">
        <v>2062.65</v>
      </c>
      <c r="U766" s="281">
        <v>1826.26</v>
      </c>
      <c r="V766" s="281">
        <v>1828.71</v>
      </c>
      <c r="W766" s="281">
        <v>1739.17</v>
      </c>
      <c r="X766" s="281">
        <v>1615.92</v>
      </c>
      <c r="Y766" s="281">
        <v>1526.75</v>
      </c>
    </row>
    <row r="767" spans="1:25">
      <c r="A767" s="256">
        <v>6</v>
      </c>
      <c r="B767" s="281">
        <v>1461.9</v>
      </c>
      <c r="C767" s="281">
        <v>1450.09</v>
      </c>
      <c r="D767" s="281">
        <v>1428.72</v>
      </c>
      <c r="E767" s="281">
        <v>1431.73</v>
      </c>
      <c r="F767" s="281">
        <v>1407.01</v>
      </c>
      <c r="G767" s="281">
        <v>1626.83</v>
      </c>
      <c r="H767" s="281">
        <v>1692.28</v>
      </c>
      <c r="I767" s="281">
        <v>1800.27</v>
      </c>
      <c r="J767" s="281">
        <v>2006.33</v>
      </c>
      <c r="K767" s="281">
        <v>2112.4299999999998</v>
      </c>
      <c r="L767" s="281">
        <v>2127.79</v>
      </c>
      <c r="M767" s="281">
        <v>2101.5300000000002</v>
      </c>
      <c r="N767" s="281">
        <v>2101.14</v>
      </c>
      <c r="O767" s="281">
        <v>2099.1</v>
      </c>
      <c r="P767" s="281">
        <v>2097.69</v>
      </c>
      <c r="Q767" s="281">
        <v>2067.41</v>
      </c>
      <c r="R767" s="281">
        <v>2037.61</v>
      </c>
      <c r="S767" s="281">
        <v>2040.78</v>
      </c>
      <c r="T767" s="281">
        <v>2020.51</v>
      </c>
      <c r="U767" s="281">
        <v>1854.45</v>
      </c>
      <c r="V767" s="281">
        <v>1823.19</v>
      </c>
      <c r="W767" s="281">
        <v>1703.74</v>
      </c>
      <c r="X767" s="281">
        <v>1501.38</v>
      </c>
      <c r="Y767" s="281">
        <v>1473.03</v>
      </c>
    </row>
    <row r="768" spans="1:25">
      <c r="A768" s="256">
        <v>7</v>
      </c>
      <c r="B768" s="281">
        <v>1472.68</v>
      </c>
      <c r="C768" s="281">
        <v>1458.56</v>
      </c>
      <c r="D768" s="281">
        <v>1447.83</v>
      </c>
      <c r="E768" s="281">
        <v>1425.72</v>
      </c>
      <c r="F768" s="281">
        <v>1416.61</v>
      </c>
      <c r="G768" s="281">
        <v>1498.29</v>
      </c>
      <c r="H768" s="281">
        <v>1565.51</v>
      </c>
      <c r="I768" s="281">
        <v>1680.1</v>
      </c>
      <c r="J768" s="281">
        <v>1835.19</v>
      </c>
      <c r="K768" s="281">
        <v>2002.99</v>
      </c>
      <c r="L768" s="281">
        <v>2035.07</v>
      </c>
      <c r="M768" s="281">
        <v>2076.8200000000002</v>
      </c>
      <c r="N768" s="281">
        <v>2118.46</v>
      </c>
      <c r="O768" s="281">
        <v>2131.6999999999998</v>
      </c>
      <c r="P768" s="281">
        <v>2158.54</v>
      </c>
      <c r="Q768" s="281">
        <v>2169.3200000000002</v>
      </c>
      <c r="R768" s="281">
        <v>2168.2800000000002</v>
      </c>
      <c r="S768" s="281">
        <v>2129.6999999999998</v>
      </c>
      <c r="T768" s="281">
        <v>2159.67</v>
      </c>
      <c r="U768" s="281">
        <v>1901.38</v>
      </c>
      <c r="V768" s="281">
        <v>1884.04</v>
      </c>
      <c r="W768" s="281">
        <v>1703.12</v>
      </c>
      <c r="X768" s="281">
        <v>1563.21</v>
      </c>
      <c r="Y768" s="281">
        <v>1509.42</v>
      </c>
    </row>
    <row r="769" spans="1:25">
      <c r="A769" s="256">
        <v>8</v>
      </c>
      <c r="B769" s="281">
        <v>1425.98</v>
      </c>
      <c r="C769" s="281">
        <v>1421.1</v>
      </c>
      <c r="D769" s="281">
        <v>1415.26</v>
      </c>
      <c r="E769" s="281">
        <v>1408.97</v>
      </c>
      <c r="F769" s="281">
        <v>1406.45</v>
      </c>
      <c r="G769" s="281">
        <v>1543.11</v>
      </c>
      <c r="H769" s="281">
        <v>1614.47</v>
      </c>
      <c r="I769" s="281">
        <v>1747.35</v>
      </c>
      <c r="J769" s="281">
        <v>1820.76</v>
      </c>
      <c r="K769" s="281">
        <v>1948.22</v>
      </c>
      <c r="L769" s="281">
        <v>1984.1</v>
      </c>
      <c r="M769" s="281">
        <v>1980.11</v>
      </c>
      <c r="N769" s="281">
        <v>2017.58</v>
      </c>
      <c r="O769" s="281">
        <v>2007.99</v>
      </c>
      <c r="P769" s="281">
        <v>2003.04</v>
      </c>
      <c r="Q769" s="281">
        <v>1925.94</v>
      </c>
      <c r="R769" s="281">
        <v>1831.02</v>
      </c>
      <c r="S769" s="281">
        <v>1842.72</v>
      </c>
      <c r="T769" s="281">
        <v>1802.72</v>
      </c>
      <c r="U769" s="281">
        <v>1685.67</v>
      </c>
      <c r="V769" s="281">
        <v>1692.46</v>
      </c>
      <c r="W769" s="281">
        <v>1523.08</v>
      </c>
      <c r="X769" s="281">
        <v>1444.65</v>
      </c>
      <c r="Y769" s="281">
        <v>1424.72</v>
      </c>
    </row>
    <row r="770" spans="1:25">
      <c r="A770" s="256">
        <v>9</v>
      </c>
      <c r="B770" s="281">
        <v>1352.21</v>
      </c>
      <c r="C770" s="281">
        <v>1206.76</v>
      </c>
      <c r="D770" s="281">
        <v>1285.02</v>
      </c>
      <c r="E770" s="281">
        <v>1273.22</v>
      </c>
      <c r="F770" s="281">
        <v>1293.05</v>
      </c>
      <c r="G770" s="281">
        <v>1476.7</v>
      </c>
      <c r="H770" s="281">
        <v>1564.48</v>
      </c>
      <c r="I770" s="281">
        <v>1661.86</v>
      </c>
      <c r="J770" s="281">
        <v>1625.71</v>
      </c>
      <c r="K770" s="281">
        <v>1846.36</v>
      </c>
      <c r="L770" s="281">
        <v>1851.33</v>
      </c>
      <c r="M770" s="281">
        <v>1775.78</v>
      </c>
      <c r="N770" s="281">
        <v>1845.81</v>
      </c>
      <c r="O770" s="281">
        <v>1875.7</v>
      </c>
      <c r="P770" s="281">
        <v>1913.64</v>
      </c>
      <c r="Q770" s="281">
        <v>1928.11</v>
      </c>
      <c r="R770" s="281">
        <v>1824.46</v>
      </c>
      <c r="S770" s="281">
        <v>1830.7</v>
      </c>
      <c r="T770" s="281">
        <v>1786.6</v>
      </c>
      <c r="U770" s="281">
        <v>1652.57</v>
      </c>
      <c r="V770" s="281">
        <v>1621.3</v>
      </c>
      <c r="W770" s="281">
        <v>1513.94</v>
      </c>
      <c r="X770" s="281">
        <v>1446.55</v>
      </c>
      <c r="Y770" s="281">
        <v>1389.23</v>
      </c>
    </row>
    <row r="771" spans="1:25">
      <c r="A771" s="256">
        <v>10</v>
      </c>
      <c r="B771" s="281">
        <v>1420.87</v>
      </c>
      <c r="C771" s="281">
        <v>1410.01</v>
      </c>
      <c r="D771" s="281">
        <v>1396.73</v>
      </c>
      <c r="E771" s="281">
        <v>1397.54</v>
      </c>
      <c r="F771" s="281">
        <v>1385.58</v>
      </c>
      <c r="G771" s="281">
        <v>1452.67</v>
      </c>
      <c r="H771" s="281">
        <v>1513.03</v>
      </c>
      <c r="I771" s="281">
        <v>1646.25</v>
      </c>
      <c r="J771" s="281">
        <v>1741.82</v>
      </c>
      <c r="K771" s="281">
        <v>1867.33</v>
      </c>
      <c r="L771" s="281">
        <v>1875.59</v>
      </c>
      <c r="M771" s="281">
        <v>1869.86</v>
      </c>
      <c r="N771" s="281">
        <v>1883.88</v>
      </c>
      <c r="O771" s="281">
        <v>1934.01</v>
      </c>
      <c r="P771" s="281">
        <v>1941.4</v>
      </c>
      <c r="Q771" s="281">
        <v>1900.44</v>
      </c>
      <c r="R771" s="281">
        <v>1828.97</v>
      </c>
      <c r="S771" s="281">
        <v>1832.87</v>
      </c>
      <c r="T771" s="281">
        <v>1785.1</v>
      </c>
      <c r="U771" s="281">
        <v>1674.15</v>
      </c>
      <c r="V771" s="281">
        <v>1684.58</v>
      </c>
      <c r="W771" s="281">
        <v>1528.57</v>
      </c>
      <c r="X771" s="281">
        <v>1474.64</v>
      </c>
      <c r="Y771" s="281">
        <v>1454.53</v>
      </c>
    </row>
    <row r="772" spans="1:25">
      <c r="A772" s="256">
        <v>11</v>
      </c>
      <c r="B772" s="281">
        <v>1393.97</v>
      </c>
      <c r="C772" s="281">
        <v>1366.22</v>
      </c>
      <c r="D772" s="281">
        <v>1369.08</v>
      </c>
      <c r="E772" s="281">
        <v>1371.68</v>
      </c>
      <c r="F772" s="281">
        <v>1356.39</v>
      </c>
      <c r="G772" s="281">
        <v>1441.53</v>
      </c>
      <c r="H772" s="281">
        <v>1519.66</v>
      </c>
      <c r="I772" s="281">
        <v>1609.64</v>
      </c>
      <c r="J772" s="281">
        <v>1700.62</v>
      </c>
      <c r="K772" s="281">
        <v>1765.61</v>
      </c>
      <c r="L772" s="281">
        <v>1760.26</v>
      </c>
      <c r="M772" s="281">
        <v>1766.84</v>
      </c>
      <c r="N772" s="281">
        <v>1771.1</v>
      </c>
      <c r="O772" s="281">
        <v>1778.87</v>
      </c>
      <c r="P772" s="281">
        <v>1780.38</v>
      </c>
      <c r="Q772" s="281">
        <v>1809.8</v>
      </c>
      <c r="R772" s="281">
        <v>1743.72</v>
      </c>
      <c r="S772" s="281">
        <v>1751.42</v>
      </c>
      <c r="T772" s="281">
        <v>1750.34</v>
      </c>
      <c r="U772" s="281">
        <v>1619.56</v>
      </c>
      <c r="V772" s="281">
        <v>1574.65</v>
      </c>
      <c r="W772" s="281">
        <v>1479.72</v>
      </c>
      <c r="X772" s="281">
        <v>1428.2</v>
      </c>
      <c r="Y772" s="281">
        <v>1415.35</v>
      </c>
    </row>
    <row r="773" spans="1:25">
      <c r="A773" s="256">
        <v>12</v>
      </c>
      <c r="B773" s="281">
        <v>1474.34</v>
      </c>
      <c r="C773" s="281">
        <v>1459.69</v>
      </c>
      <c r="D773" s="281">
        <v>1462.68</v>
      </c>
      <c r="E773" s="281">
        <v>1417.61</v>
      </c>
      <c r="F773" s="281">
        <v>1451.68</v>
      </c>
      <c r="G773" s="281">
        <v>1523.74</v>
      </c>
      <c r="H773" s="281">
        <v>1601.6</v>
      </c>
      <c r="I773" s="281">
        <v>1725.44</v>
      </c>
      <c r="J773" s="281">
        <v>1787.51</v>
      </c>
      <c r="K773" s="281">
        <v>1861.35</v>
      </c>
      <c r="L773" s="281">
        <v>1866.07</v>
      </c>
      <c r="M773" s="281">
        <v>1899.62</v>
      </c>
      <c r="N773" s="281">
        <v>1893.98</v>
      </c>
      <c r="O773" s="281">
        <v>1930.85</v>
      </c>
      <c r="P773" s="281">
        <v>1932.22</v>
      </c>
      <c r="Q773" s="281">
        <v>1909.18</v>
      </c>
      <c r="R773" s="281">
        <v>1925.29</v>
      </c>
      <c r="S773" s="281">
        <v>1927.73</v>
      </c>
      <c r="T773" s="281">
        <v>1920.39</v>
      </c>
      <c r="U773" s="281">
        <v>1819.64</v>
      </c>
      <c r="V773" s="281">
        <v>1555.22</v>
      </c>
      <c r="W773" s="281">
        <v>1605.41</v>
      </c>
      <c r="X773" s="281">
        <v>1550.63</v>
      </c>
      <c r="Y773" s="281">
        <v>1526.41</v>
      </c>
    </row>
    <row r="774" spans="1:25">
      <c r="A774" s="256">
        <v>13</v>
      </c>
      <c r="B774" s="281">
        <v>1623.02</v>
      </c>
      <c r="C774" s="281">
        <v>1588.43</v>
      </c>
      <c r="D774" s="281">
        <v>1586.88</v>
      </c>
      <c r="E774" s="281">
        <v>1523.08</v>
      </c>
      <c r="F774" s="281">
        <v>1560.84</v>
      </c>
      <c r="G774" s="281">
        <v>1610.15</v>
      </c>
      <c r="H774" s="281">
        <v>1732.9</v>
      </c>
      <c r="I774" s="281">
        <v>1786.84</v>
      </c>
      <c r="J774" s="281">
        <v>2008.62</v>
      </c>
      <c r="K774" s="281">
        <v>2052.58</v>
      </c>
      <c r="L774" s="281">
        <v>2090.7800000000002</v>
      </c>
      <c r="M774" s="281">
        <v>2112.63</v>
      </c>
      <c r="N774" s="281">
        <v>2100.5</v>
      </c>
      <c r="O774" s="281">
        <v>2119.96</v>
      </c>
      <c r="P774" s="281">
        <v>2122.36</v>
      </c>
      <c r="Q774" s="281">
        <v>2108.36</v>
      </c>
      <c r="R774" s="281">
        <v>2103.7600000000002</v>
      </c>
      <c r="S774" s="281">
        <v>2079.3200000000002</v>
      </c>
      <c r="T774" s="281">
        <v>2011.57</v>
      </c>
      <c r="U774" s="281">
        <v>1827.46</v>
      </c>
      <c r="V774" s="281">
        <v>1682.69</v>
      </c>
      <c r="W774" s="281">
        <v>1708.58</v>
      </c>
      <c r="X774" s="281">
        <v>1665.24</v>
      </c>
      <c r="Y774" s="281">
        <v>1650.31</v>
      </c>
    </row>
    <row r="775" spans="1:25">
      <c r="A775" s="256">
        <v>14</v>
      </c>
      <c r="B775" s="281">
        <v>1564.57</v>
      </c>
      <c r="C775" s="281">
        <v>1532.37</v>
      </c>
      <c r="D775" s="281">
        <v>1537.57</v>
      </c>
      <c r="E775" s="281">
        <v>1462.29</v>
      </c>
      <c r="F775" s="281">
        <v>1483.72</v>
      </c>
      <c r="G775" s="281">
        <v>1534.62</v>
      </c>
      <c r="H775" s="281">
        <v>1666.28</v>
      </c>
      <c r="I775" s="281">
        <v>1792.41</v>
      </c>
      <c r="J775" s="281">
        <v>1804.29</v>
      </c>
      <c r="K775" s="281">
        <v>1892.14</v>
      </c>
      <c r="L775" s="281">
        <v>2012.42</v>
      </c>
      <c r="M775" s="281">
        <v>1998.95</v>
      </c>
      <c r="N775" s="281">
        <v>2015.96</v>
      </c>
      <c r="O775" s="281">
        <v>2032.24</v>
      </c>
      <c r="P775" s="281">
        <v>2032.43</v>
      </c>
      <c r="Q775" s="281">
        <v>2002.6</v>
      </c>
      <c r="R775" s="281">
        <v>2011.67</v>
      </c>
      <c r="S775" s="281">
        <v>1992.94</v>
      </c>
      <c r="T775" s="281">
        <v>1920.28</v>
      </c>
      <c r="U775" s="281">
        <v>1806.08</v>
      </c>
      <c r="V775" s="281">
        <v>1638.52</v>
      </c>
      <c r="W775" s="281">
        <v>1687.94</v>
      </c>
      <c r="X775" s="281">
        <v>1610.21</v>
      </c>
      <c r="Y775" s="281">
        <v>1600.72</v>
      </c>
    </row>
    <row r="776" spans="1:25">
      <c r="A776" s="256">
        <v>15</v>
      </c>
      <c r="B776" s="281">
        <v>1632.19</v>
      </c>
      <c r="C776" s="281">
        <v>1621.08</v>
      </c>
      <c r="D776" s="281">
        <v>1616.47</v>
      </c>
      <c r="E776" s="281">
        <v>1575.63</v>
      </c>
      <c r="F776" s="281">
        <v>1613.02</v>
      </c>
      <c r="G776" s="281">
        <v>1658.2</v>
      </c>
      <c r="H776" s="281">
        <v>1758.26</v>
      </c>
      <c r="I776" s="281">
        <v>1847.53</v>
      </c>
      <c r="J776" s="281">
        <v>1966.21</v>
      </c>
      <c r="K776" s="281">
        <v>2023.68</v>
      </c>
      <c r="L776" s="281">
        <v>2036.69</v>
      </c>
      <c r="M776" s="281">
        <v>2045.13</v>
      </c>
      <c r="N776" s="281">
        <v>2012.58</v>
      </c>
      <c r="O776" s="281">
        <v>2002.71</v>
      </c>
      <c r="P776" s="281">
        <v>1985.63</v>
      </c>
      <c r="Q776" s="281">
        <v>1963.93</v>
      </c>
      <c r="R776" s="281">
        <v>1924.51</v>
      </c>
      <c r="S776" s="281">
        <v>1917.68</v>
      </c>
      <c r="T776" s="281">
        <v>1849.1</v>
      </c>
      <c r="U776" s="281">
        <v>1737.5</v>
      </c>
      <c r="V776" s="281">
        <v>1654.46</v>
      </c>
      <c r="W776" s="281">
        <v>1691.77</v>
      </c>
      <c r="X776" s="281">
        <v>1660.88</v>
      </c>
      <c r="Y776" s="281">
        <v>1644.07</v>
      </c>
    </row>
    <row r="777" spans="1:25">
      <c r="A777" s="256">
        <v>16</v>
      </c>
      <c r="B777" s="281">
        <v>1527.02</v>
      </c>
      <c r="C777" s="281">
        <v>1512.14</v>
      </c>
      <c r="D777" s="281">
        <v>1511.07</v>
      </c>
      <c r="E777" s="281">
        <v>1427.9</v>
      </c>
      <c r="F777" s="281">
        <v>1491.3</v>
      </c>
      <c r="G777" s="281">
        <v>1592.53</v>
      </c>
      <c r="H777" s="281">
        <v>1746.32</v>
      </c>
      <c r="I777" s="281">
        <v>1787.51</v>
      </c>
      <c r="J777" s="281">
        <v>1827.11</v>
      </c>
      <c r="K777" s="281">
        <v>1884.96</v>
      </c>
      <c r="L777" s="281">
        <v>1916.4</v>
      </c>
      <c r="M777" s="281">
        <v>1884.22</v>
      </c>
      <c r="N777" s="281">
        <v>1882.07</v>
      </c>
      <c r="O777" s="281">
        <v>1888.22</v>
      </c>
      <c r="P777" s="281">
        <v>1924.35</v>
      </c>
      <c r="Q777" s="281">
        <v>1897.29</v>
      </c>
      <c r="R777" s="281">
        <v>1856.46</v>
      </c>
      <c r="S777" s="281">
        <v>1916.02</v>
      </c>
      <c r="T777" s="281">
        <v>1872.82</v>
      </c>
      <c r="U777" s="281">
        <v>1742.95</v>
      </c>
      <c r="V777" s="281">
        <v>1672.91</v>
      </c>
      <c r="W777" s="281">
        <v>1758.99</v>
      </c>
      <c r="X777" s="281">
        <v>1648</v>
      </c>
      <c r="Y777" s="281">
        <v>1549.39</v>
      </c>
    </row>
    <row r="778" spans="1:25">
      <c r="A778" s="256">
        <v>17</v>
      </c>
      <c r="B778" s="281">
        <v>1689.4</v>
      </c>
      <c r="C778" s="281">
        <v>1652.51</v>
      </c>
      <c r="D778" s="281">
        <v>1655.49</v>
      </c>
      <c r="E778" s="281">
        <v>1597.85</v>
      </c>
      <c r="F778" s="281">
        <v>1638.42</v>
      </c>
      <c r="G778" s="281">
        <v>1718</v>
      </c>
      <c r="H778" s="281">
        <v>1757.82</v>
      </c>
      <c r="I778" s="281">
        <v>1798.09</v>
      </c>
      <c r="J778" s="281">
        <v>1886.93</v>
      </c>
      <c r="K778" s="281">
        <v>1921.29</v>
      </c>
      <c r="L778" s="281">
        <v>2042.13</v>
      </c>
      <c r="M778" s="281">
        <v>2014.82</v>
      </c>
      <c r="N778" s="281">
        <v>2057.31</v>
      </c>
      <c r="O778" s="281">
        <v>2072.61</v>
      </c>
      <c r="P778" s="281">
        <v>2119.89</v>
      </c>
      <c r="Q778" s="281">
        <v>2017.46</v>
      </c>
      <c r="R778" s="281">
        <v>1935.11</v>
      </c>
      <c r="S778" s="281">
        <v>1938.11</v>
      </c>
      <c r="T778" s="281">
        <v>1957.28</v>
      </c>
      <c r="U778" s="281">
        <v>1826.39</v>
      </c>
      <c r="V778" s="281">
        <v>1752.19</v>
      </c>
      <c r="W778" s="281">
        <v>1798.34</v>
      </c>
      <c r="X778" s="281">
        <v>1710.9</v>
      </c>
      <c r="Y778" s="281">
        <v>1699.02</v>
      </c>
    </row>
    <row r="779" spans="1:25">
      <c r="A779" s="256">
        <v>18</v>
      </c>
      <c r="B779" s="281">
        <v>1615.05</v>
      </c>
      <c r="C779" s="281">
        <v>1604.74</v>
      </c>
      <c r="D779" s="281">
        <v>1595.27</v>
      </c>
      <c r="E779" s="281">
        <v>1552.17</v>
      </c>
      <c r="F779" s="281">
        <v>1586.56</v>
      </c>
      <c r="G779" s="281">
        <v>1634.03</v>
      </c>
      <c r="H779" s="281">
        <v>1666.95</v>
      </c>
      <c r="I779" s="281">
        <v>1732.02</v>
      </c>
      <c r="J779" s="281">
        <v>1733.07</v>
      </c>
      <c r="K779" s="281">
        <v>1731.52</v>
      </c>
      <c r="L779" s="281">
        <v>1722.96</v>
      </c>
      <c r="M779" s="281">
        <v>1735.53</v>
      </c>
      <c r="N779" s="281">
        <v>1736.55</v>
      </c>
      <c r="O779" s="281">
        <v>1761.97</v>
      </c>
      <c r="P779" s="281">
        <v>1803.76</v>
      </c>
      <c r="Q779" s="281">
        <v>1741.33</v>
      </c>
      <c r="R779" s="281">
        <v>1738.95</v>
      </c>
      <c r="S779" s="281">
        <v>1735.54</v>
      </c>
      <c r="T779" s="281">
        <v>1609.16</v>
      </c>
      <c r="U779" s="281">
        <v>1590.43</v>
      </c>
      <c r="V779" s="281">
        <v>1611.39</v>
      </c>
      <c r="W779" s="281">
        <v>1621.14</v>
      </c>
      <c r="X779" s="281">
        <v>1600.16</v>
      </c>
      <c r="Y779" s="281">
        <v>1559.47</v>
      </c>
    </row>
    <row r="780" spans="1:25">
      <c r="A780" s="256">
        <v>19</v>
      </c>
      <c r="B780" s="281">
        <v>1618.27</v>
      </c>
      <c r="C780" s="281">
        <v>1613.15</v>
      </c>
      <c r="D780" s="281">
        <v>1609.46</v>
      </c>
      <c r="E780" s="281">
        <v>1621.12</v>
      </c>
      <c r="F780" s="281">
        <v>1606.58</v>
      </c>
      <c r="G780" s="281">
        <v>1669.96</v>
      </c>
      <c r="H780" s="281">
        <v>1727.2</v>
      </c>
      <c r="I780" s="281">
        <v>1745.19</v>
      </c>
      <c r="J780" s="281">
        <v>1750.73</v>
      </c>
      <c r="K780" s="281">
        <v>1764.51</v>
      </c>
      <c r="L780" s="281">
        <v>1766.4</v>
      </c>
      <c r="M780" s="281">
        <v>1769.46</v>
      </c>
      <c r="N780" s="281">
        <v>1774.12</v>
      </c>
      <c r="O780" s="281">
        <v>1803.14</v>
      </c>
      <c r="P780" s="281">
        <v>1745.62</v>
      </c>
      <c r="Q780" s="281">
        <v>1742.55</v>
      </c>
      <c r="R780" s="281">
        <v>1748.69</v>
      </c>
      <c r="S780" s="281">
        <v>1672.9</v>
      </c>
      <c r="T780" s="281">
        <v>1700.23</v>
      </c>
      <c r="U780" s="281">
        <v>1805.23</v>
      </c>
      <c r="V780" s="281">
        <v>1757.6</v>
      </c>
      <c r="W780" s="281">
        <v>1691.88</v>
      </c>
      <c r="X780" s="281">
        <v>1680.73</v>
      </c>
      <c r="Y780" s="281">
        <v>1675.51</v>
      </c>
    </row>
    <row r="781" spans="1:25">
      <c r="A781" s="256">
        <v>20</v>
      </c>
      <c r="B781" s="281">
        <v>1707.86</v>
      </c>
      <c r="C781" s="281">
        <v>1692.37</v>
      </c>
      <c r="D781" s="281">
        <v>1688.13</v>
      </c>
      <c r="E781" s="281">
        <v>1688.53</v>
      </c>
      <c r="F781" s="281">
        <v>1673.39</v>
      </c>
      <c r="G781" s="281">
        <v>1724.15</v>
      </c>
      <c r="H781" s="281">
        <v>1781.01</v>
      </c>
      <c r="I781" s="281">
        <v>1842.26</v>
      </c>
      <c r="J781" s="281">
        <v>2001.13</v>
      </c>
      <c r="K781" s="281">
        <v>2010.29</v>
      </c>
      <c r="L781" s="281">
        <v>2017.12</v>
      </c>
      <c r="M781" s="281">
        <v>1989.81</v>
      </c>
      <c r="N781" s="281">
        <v>1981.83</v>
      </c>
      <c r="O781" s="281">
        <v>1998.03</v>
      </c>
      <c r="P781" s="281">
        <v>1997.4</v>
      </c>
      <c r="Q781" s="281">
        <v>1992.29</v>
      </c>
      <c r="R781" s="281">
        <v>1991.32</v>
      </c>
      <c r="S781" s="281">
        <v>1991.89</v>
      </c>
      <c r="T781" s="281">
        <v>1984.8</v>
      </c>
      <c r="U781" s="281">
        <v>2022.35</v>
      </c>
      <c r="V781" s="281">
        <v>1869.79</v>
      </c>
      <c r="W781" s="281">
        <v>1817.65</v>
      </c>
      <c r="X781" s="281">
        <v>1773.1</v>
      </c>
      <c r="Y781" s="281">
        <v>1741.14</v>
      </c>
    </row>
    <row r="782" spans="1:25">
      <c r="A782" s="256">
        <v>21</v>
      </c>
      <c r="B782" s="281">
        <v>1851.54</v>
      </c>
      <c r="C782" s="281">
        <v>1824.06</v>
      </c>
      <c r="D782" s="281">
        <v>1781.13</v>
      </c>
      <c r="E782" s="281">
        <v>1821.4</v>
      </c>
      <c r="F782" s="281">
        <v>1794.26</v>
      </c>
      <c r="G782" s="281">
        <v>2156.04</v>
      </c>
      <c r="H782" s="281">
        <v>1898.64</v>
      </c>
      <c r="I782" s="281">
        <v>1999.53</v>
      </c>
      <c r="J782" s="281">
        <v>2329.15</v>
      </c>
      <c r="K782" s="281">
        <v>2437.0300000000002</v>
      </c>
      <c r="L782" s="281">
        <v>2439.7399999999998</v>
      </c>
      <c r="M782" s="281">
        <v>2521.23</v>
      </c>
      <c r="N782" s="281">
        <v>2390.7199999999998</v>
      </c>
      <c r="O782" s="281">
        <v>2385.04</v>
      </c>
      <c r="P782" s="281">
        <v>2383.79</v>
      </c>
      <c r="Q782" s="281">
        <v>2377.79</v>
      </c>
      <c r="R782" s="281">
        <v>2504.37</v>
      </c>
      <c r="S782" s="281">
        <v>2459.1</v>
      </c>
      <c r="T782" s="281">
        <v>2372.13</v>
      </c>
      <c r="U782" s="281">
        <v>2391.27</v>
      </c>
      <c r="V782" s="281">
        <v>2094.2800000000002</v>
      </c>
      <c r="W782" s="281">
        <v>1924.82</v>
      </c>
      <c r="X782" s="281">
        <v>1862.6</v>
      </c>
      <c r="Y782" s="281">
        <v>1847.79</v>
      </c>
    </row>
    <row r="783" spans="1:25">
      <c r="A783" s="256">
        <v>22</v>
      </c>
      <c r="B783" s="281">
        <v>1849.09</v>
      </c>
      <c r="C783" s="281">
        <v>1835.24</v>
      </c>
      <c r="D783" s="281">
        <v>1820.25</v>
      </c>
      <c r="E783" s="281">
        <v>1825.73</v>
      </c>
      <c r="F783" s="281">
        <v>1808.32</v>
      </c>
      <c r="G783" s="281">
        <v>1870.06</v>
      </c>
      <c r="H783" s="281">
        <v>1951.01</v>
      </c>
      <c r="I783" s="281">
        <v>2043.71</v>
      </c>
      <c r="J783" s="281">
        <v>2095.81</v>
      </c>
      <c r="K783" s="281">
        <v>2099.5700000000002</v>
      </c>
      <c r="L783" s="281">
        <v>2165.9899999999998</v>
      </c>
      <c r="M783" s="281">
        <v>2164.85</v>
      </c>
      <c r="N783" s="281">
        <v>2097.94</v>
      </c>
      <c r="O783" s="281">
        <v>2096.5300000000002</v>
      </c>
      <c r="P783" s="281">
        <v>2147.4899999999998</v>
      </c>
      <c r="Q783" s="281">
        <v>2094.02</v>
      </c>
      <c r="R783" s="281">
        <v>2105.0500000000002</v>
      </c>
      <c r="S783" s="281">
        <v>2153.17</v>
      </c>
      <c r="T783" s="281">
        <v>2086.4299999999998</v>
      </c>
      <c r="U783" s="281">
        <v>2089.87</v>
      </c>
      <c r="V783" s="281">
        <v>1924.93</v>
      </c>
      <c r="W783" s="281">
        <v>1850</v>
      </c>
      <c r="X783" s="281">
        <v>1814.39</v>
      </c>
      <c r="Y783" s="281">
        <v>1788.51</v>
      </c>
    </row>
    <row r="784" spans="1:25">
      <c r="A784" s="256">
        <v>23</v>
      </c>
      <c r="B784" s="281">
        <v>1635.96</v>
      </c>
      <c r="C784" s="281">
        <v>1628.89</v>
      </c>
      <c r="D784" s="281">
        <v>1635.11</v>
      </c>
      <c r="E784" s="281">
        <v>1657.51</v>
      </c>
      <c r="F784" s="281">
        <v>1652.33</v>
      </c>
      <c r="G784" s="281">
        <v>1696.75</v>
      </c>
      <c r="H784" s="281">
        <v>1716.12</v>
      </c>
      <c r="I784" s="281">
        <v>1802.34</v>
      </c>
      <c r="J784" s="281">
        <v>1828.73</v>
      </c>
      <c r="K784" s="281">
        <v>1863.28</v>
      </c>
      <c r="L784" s="281">
        <v>1869.88</v>
      </c>
      <c r="M784" s="281">
        <v>1923.12</v>
      </c>
      <c r="N784" s="281">
        <v>1930.72</v>
      </c>
      <c r="O784" s="281">
        <v>1906.47</v>
      </c>
      <c r="P784" s="281">
        <v>1885.58</v>
      </c>
      <c r="Q784" s="281">
        <v>1880.14</v>
      </c>
      <c r="R784" s="281">
        <v>1924.63</v>
      </c>
      <c r="S784" s="281">
        <v>1957.82</v>
      </c>
      <c r="T784" s="281">
        <v>1964.08</v>
      </c>
      <c r="U784" s="281">
        <v>2175.81</v>
      </c>
      <c r="V784" s="281">
        <v>1868.48</v>
      </c>
      <c r="W784" s="281">
        <v>1759.87</v>
      </c>
      <c r="X784" s="281">
        <v>1718.35</v>
      </c>
      <c r="Y784" s="281">
        <v>1706.59</v>
      </c>
    </row>
    <row r="785" spans="1:25">
      <c r="A785" s="256">
        <v>24</v>
      </c>
      <c r="B785" s="281">
        <v>1625.71</v>
      </c>
      <c r="C785" s="281">
        <v>1583.66</v>
      </c>
      <c r="D785" s="281">
        <v>1584.92</v>
      </c>
      <c r="E785" s="281">
        <v>1621.23</v>
      </c>
      <c r="F785" s="281">
        <v>1610.99</v>
      </c>
      <c r="G785" s="281">
        <v>1661.5</v>
      </c>
      <c r="H785" s="281">
        <v>1747.89</v>
      </c>
      <c r="I785" s="281">
        <v>1841.18</v>
      </c>
      <c r="J785" s="281">
        <v>1921.4</v>
      </c>
      <c r="K785" s="281">
        <v>2041.48</v>
      </c>
      <c r="L785" s="281">
        <v>1892.85</v>
      </c>
      <c r="M785" s="281">
        <v>1944.28</v>
      </c>
      <c r="N785" s="281">
        <v>2030.97</v>
      </c>
      <c r="O785" s="281">
        <v>2128.09</v>
      </c>
      <c r="P785" s="281">
        <v>2190.1</v>
      </c>
      <c r="Q785" s="281">
        <v>2157.2199999999998</v>
      </c>
      <c r="R785" s="281">
        <v>2115.5100000000002</v>
      </c>
      <c r="S785" s="281">
        <v>2270.62</v>
      </c>
      <c r="T785" s="281">
        <v>2056.08</v>
      </c>
      <c r="U785" s="281">
        <v>2138.6</v>
      </c>
      <c r="V785" s="281">
        <v>1825.64</v>
      </c>
      <c r="W785" s="281">
        <v>1687.2</v>
      </c>
      <c r="X785" s="281">
        <v>1653.37</v>
      </c>
      <c r="Y785" s="281">
        <v>1643.44</v>
      </c>
    </row>
    <row r="786" spans="1:25">
      <c r="A786" s="256">
        <v>25</v>
      </c>
      <c r="B786" s="281">
        <v>1546.36</v>
      </c>
      <c r="C786" s="281">
        <v>1508.16</v>
      </c>
      <c r="D786" s="281">
        <v>1556.48</v>
      </c>
      <c r="E786" s="281">
        <v>1587.23</v>
      </c>
      <c r="F786" s="281">
        <v>1587</v>
      </c>
      <c r="G786" s="281">
        <v>1615.73</v>
      </c>
      <c r="H786" s="281">
        <v>1676.29</v>
      </c>
      <c r="I786" s="281">
        <v>1764.01</v>
      </c>
      <c r="J786" s="281">
        <v>1789.48</v>
      </c>
      <c r="K786" s="281">
        <v>1856.07</v>
      </c>
      <c r="L786" s="281">
        <v>1855.48</v>
      </c>
      <c r="M786" s="281">
        <v>1851.36</v>
      </c>
      <c r="N786" s="281">
        <v>1827.97</v>
      </c>
      <c r="O786" s="281">
        <v>1829.91</v>
      </c>
      <c r="P786" s="281">
        <v>1823.39</v>
      </c>
      <c r="Q786" s="281">
        <v>1782.4</v>
      </c>
      <c r="R786" s="281">
        <v>1840.24</v>
      </c>
      <c r="S786" s="281">
        <v>2032.24</v>
      </c>
      <c r="T786" s="281">
        <v>2265.67</v>
      </c>
      <c r="U786" s="281">
        <v>1915.37</v>
      </c>
      <c r="V786" s="281">
        <v>1704.63</v>
      </c>
      <c r="W786" s="281">
        <v>1648.68</v>
      </c>
      <c r="X786" s="281">
        <v>1619.87</v>
      </c>
      <c r="Y786" s="281">
        <v>1592.56</v>
      </c>
    </row>
    <row r="787" spans="1:25">
      <c r="A787" s="256">
        <v>26</v>
      </c>
      <c r="B787" s="281">
        <v>1530.29</v>
      </c>
      <c r="C787" s="281">
        <v>1490.98</v>
      </c>
      <c r="D787" s="281">
        <v>1525.27</v>
      </c>
      <c r="E787" s="281">
        <v>1478.72</v>
      </c>
      <c r="F787" s="281">
        <v>1466.63</v>
      </c>
      <c r="G787" s="281">
        <v>1570.76</v>
      </c>
      <c r="H787" s="281">
        <v>1662.45</v>
      </c>
      <c r="I787" s="281">
        <v>1781.9</v>
      </c>
      <c r="J787" s="281">
        <v>1860.24</v>
      </c>
      <c r="K787" s="281">
        <v>1865.74</v>
      </c>
      <c r="L787" s="281">
        <v>1868.13</v>
      </c>
      <c r="M787" s="281">
        <v>1858.98</v>
      </c>
      <c r="N787" s="281">
        <v>1858.38</v>
      </c>
      <c r="O787" s="281">
        <v>1752.46</v>
      </c>
      <c r="P787" s="281">
        <v>1776.33</v>
      </c>
      <c r="Q787" s="281">
        <v>1682.4</v>
      </c>
      <c r="R787" s="281">
        <v>1659.46</v>
      </c>
      <c r="S787" s="281">
        <v>1661.46</v>
      </c>
      <c r="T787" s="281">
        <v>1838.62</v>
      </c>
      <c r="U787" s="281">
        <v>1882.92</v>
      </c>
      <c r="V787" s="281">
        <v>1811.03</v>
      </c>
      <c r="W787" s="281">
        <v>1690.39</v>
      </c>
      <c r="X787" s="281">
        <v>1627.31</v>
      </c>
      <c r="Y787" s="281">
        <v>1573.39</v>
      </c>
    </row>
    <row r="788" spans="1:25">
      <c r="A788" s="256">
        <v>27</v>
      </c>
      <c r="B788" s="281">
        <v>1602.74</v>
      </c>
      <c r="C788" s="281">
        <v>1550.31</v>
      </c>
      <c r="D788" s="281">
        <v>1551.03</v>
      </c>
      <c r="E788" s="281">
        <v>1539.73</v>
      </c>
      <c r="F788" s="281">
        <v>1527.25</v>
      </c>
      <c r="G788" s="281">
        <v>1648.63</v>
      </c>
      <c r="H788" s="281">
        <v>1691.72</v>
      </c>
      <c r="I788" s="281">
        <v>1782.66</v>
      </c>
      <c r="J788" s="281">
        <v>1840.17</v>
      </c>
      <c r="K788" s="281">
        <v>2055.63</v>
      </c>
      <c r="L788" s="281">
        <v>2055.8200000000002</v>
      </c>
      <c r="M788" s="281">
        <v>2053.5300000000002</v>
      </c>
      <c r="N788" s="281">
        <v>1954.37</v>
      </c>
      <c r="O788" s="281">
        <v>1867.46</v>
      </c>
      <c r="P788" s="281">
        <v>1761.01</v>
      </c>
      <c r="Q788" s="281">
        <v>1742.84</v>
      </c>
      <c r="R788" s="281">
        <v>1718.54</v>
      </c>
      <c r="S788" s="281">
        <v>1722.87</v>
      </c>
      <c r="T788" s="281">
        <v>2142.9899999999998</v>
      </c>
      <c r="U788" s="281">
        <v>2196.8200000000002</v>
      </c>
      <c r="V788" s="281">
        <v>1915.77</v>
      </c>
      <c r="W788" s="281">
        <v>1863.92</v>
      </c>
      <c r="X788" s="281">
        <v>1661.79</v>
      </c>
      <c r="Y788" s="281">
        <v>1657.64</v>
      </c>
    </row>
    <row r="789" spans="1:25">
      <c r="A789" s="256">
        <v>28</v>
      </c>
      <c r="B789" s="281">
        <v>1618.9</v>
      </c>
      <c r="C789" s="281">
        <v>1570.37</v>
      </c>
      <c r="D789" s="281">
        <v>1547.02</v>
      </c>
      <c r="E789" s="281">
        <v>1414.94</v>
      </c>
      <c r="F789" s="281">
        <v>1407.92</v>
      </c>
      <c r="G789" s="281">
        <v>1526.04</v>
      </c>
      <c r="H789" s="281">
        <v>1646.89</v>
      </c>
      <c r="I789" s="281">
        <v>1731.59</v>
      </c>
      <c r="J789" s="281">
        <v>1817.99</v>
      </c>
      <c r="K789" s="281">
        <v>2042.61</v>
      </c>
      <c r="L789" s="281">
        <v>2188.56</v>
      </c>
      <c r="M789" s="281">
        <v>2183.63</v>
      </c>
      <c r="N789" s="281">
        <v>2191.2399999999998</v>
      </c>
      <c r="O789" s="281">
        <v>2191.17</v>
      </c>
      <c r="P789" s="281">
        <v>2213.16</v>
      </c>
      <c r="Q789" s="281">
        <v>2131.7399999999998</v>
      </c>
      <c r="R789" s="281">
        <v>1886.88</v>
      </c>
      <c r="S789" s="281">
        <v>1894.43</v>
      </c>
      <c r="T789" s="281">
        <v>2406.23</v>
      </c>
      <c r="U789" s="281">
        <v>2479.4899999999998</v>
      </c>
      <c r="V789" s="281">
        <v>2164.62</v>
      </c>
      <c r="W789" s="281">
        <v>1924.12</v>
      </c>
      <c r="X789" s="281">
        <v>1789.43</v>
      </c>
      <c r="Y789" s="281">
        <v>1670.44</v>
      </c>
    </row>
    <row r="790" spans="1:25">
      <c r="A790" s="256">
        <v>29</v>
      </c>
      <c r="B790" s="281">
        <v>1563.9</v>
      </c>
      <c r="C790" s="281">
        <v>1521.14</v>
      </c>
      <c r="D790" s="281">
        <v>1520.6</v>
      </c>
      <c r="E790" s="281">
        <v>1440.82</v>
      </c>
      <c r="F790" s="281">
        <v>1423.88</v>
      </c>
      <c r="G790" s="281">
        <v>1603.23</v>
      </c>
      <c r="H790" s="281">
        <v>1715.29</v>
      </c>
      <c r="I790" s="281">
        <v>1851.97</v>
      </c>
      <c r="J790" s="281">
        <v>2026.46</v>
      </c>
      <c r="K790" s="281">
        <v>2043.77</v>
      </c>
      <c r="L790" s="281">
        <v>1920.34</v>
      </c>
      <c r="M790" s="281">
        <v>1924.27</v>
      </c>
      <c r="N790" s="281">
        <v>1936.42</v>
      </c>
      <c r="O790" s="281">
        <v>1847.48</v>
      </c>
      <c r="P790" s="281">
        <v>1739.79</v>
      </c>
      <c r="Q790" s="281">
        <v>1752.49</v>
      </c>
      <c r="R790" s="281">
        <v>1715.2</v>
      </c>
      <c r="S790" s="281">
        <v>1705.46</v>
      </c>
      <c r="T790" s="281">
        <v>1910.03</v>
      </c>
      <c r="U790" s="281">
        <v>1931.8</v>
      </c>
      <c r="V790" s="281">
        <v>1797.59</v>
      </c>
      <c r="W790" s="281">
        <v>1659.25</v>
      </c>
      <c r="X790" s="281">
        <v>1610.09</v>
      </c>
      <c r="Y790" s="281">
        <v>1528.21</v>
      </c>
    </row>
    <row r="791" spans="1:25">
      <c r="A791" s="256">
        <v>30</v>
      </c>
      <c r="B791" s="281">
        <v>1227.0899999999999</v>
      </c>
      <c r="C791" s="281">
        <v>1213.95</v>
      </c>
      <c r="D791" s="281">
        <v>1293.6099999999999</v>
      </c>
      <c r="E791" s="281">
        <v>1189.78</v>
      </c>
      <c r="F791" s="281">
        <v>1361.13</v>
      </c>
      <c r="G791" s="281">
        <v>1534.53</v>
      </c>
      <c r="H791" s="281">
        <v>1658.55</v>
      </c>
      <c r="I791" s="281">
        <v>1765.16</v>
      </c>
      <c r="J791" s="281">
        <v>1843.24</v>
      </c>
      <c r="K791" s="281">
        <v>1849.85</v>
      </c>
      <c r="L791" s="281">
        <v>2077.4499999999998</v>
      </c>
      <c r="M791" s="281">
        <v>1924.47</v>
      </c>
      <c r="N791" s="281">
        <v>2072.21</v>
      </c>
      <c r="O791" s="281">
        <v>2104.5300000000002</v>
      </c>
      <c r="P791" s="281">
        <v>1902.7</v>
      </c>
      <c r="Q791" s="281">
        <v>1870.25</v>
      </c>
      <c r="R791" s="281">
        <v>1878.5</v>
      </c>
      <c r="S791" s="281">
        <v>1860.86</v>
      </c>
      <c r="T791" s="281">
        <v>1863.68</v>
      </c>
      <c r="U791" s="281">
        <v>2075.31</v>
      </c>
      <c r="V791" s="281">
        <v>2090.48</v>
      </c>
      <c r="W791" s="281">
        <v>1848.65</v>
      </c>
      <c r="X791" s="281">
        <v>1704.66</v>
      </c>
      <c r="Y791" s="281">
        <v>1522.95</v>
      </c>
    </row>
    <row r="792" spans="1:25">
      <c r="A792" s="256">
        <v>31</v>
      </c>
      <c r="B792" s="281">
        <v>1446.42</v>
      </c>
      <c r="C792" s="281">
        <v>1399.91</v>
      </c>
      <c r="D792" s="281">
        <v>1407.58</v>
      </c>
      <c r="E792" s="281">
        <v>1427.2</v>
      </c>
      <c r="F792" s="281">
        <v>1411.14</v>
      </c>
      <c r="G792" s="281">
        <v>1491.58</v>
      </c>
      <c r="H792" s="281">
        <v>1592.61</v>
      </c>
      <c r="I792" s="281">
        <v>1713.45</v>
      </c>
      <c r="J792" s="281">
        <v>1807.27</v>
      </c>
      <c r="K792" s="281">
        <v>1888.03</v>
      </c>
      <c r="L792" s="281">
        <v>1862.98</v>
      </c>
      <c r="M792" s="281">
        <v>1926.18</v>
      </c>
      <c r="N792" s="281">
        <v>1883.06</v>
      </c>
      <c r="O792" s="281">
        <v>1922.39</v>
      </c>
      <c r="P792" s="281">
        <v>1883.83</v>
      </c>
      <c r="Q792" s="281">
        <v>1729.29</v>
      </c>
      <c r="R792" s="281">
        <v>1688.38</v>
      </c>
      <c r="S792" s="281">
        <v>1924.08</v>
      </c>
      <c r="T792" s="281">
        <v>2283.1999999999998</v>
      </c>
      <c r="U792" s="281">
        <v>1878.43</v>
      </c>
      <c r="V792" s="281">
        <v>1768.55</v>
      </c>
      <c r="W792" s="281">
        <v>1636.49</v>
      </c>
      <c r="X792" s="281">
        <v>1579.1</v>
      </c>
      <c r="Y792" s="281">
        <v>1478</v>
      </c>
    </row>
    <row r="794" spans="1:25" s="334" customFormat="1">
      <c r="A794" s="451" t="s">
        <v>212</v>
      </c>
      <c r="B794" s="493" t="s">
        <v>220</v>
      </c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</row>
    <row r="795" spans="1:25" s="334" customFormat="1" ht="30">
      <c r="A795" s="451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1143.9000000000001</v>
      </c>
      <c r="C796" s="338">
        <v>1144.01</v>
      </c>
      <c r="D796" s="338">
        <v>1141.92</v>
      </c>
      <c r="E796" s="338">
        <v>1194.51</v>
      </c>
      <c r="F796" s="338">
        <v>1283.31</v>
      </c>
      <c r="G796" s="338">
        <v>1368.54</v>
      </c>
      <c r="H796" s="338">
        <v>1542.97</v>
      </c>
      <c r="I796" s="338">
        <v>1664.02</v>
      </c>
      <c r="J796" s="338">
        <v>1766.9</v>
      </c>
      <c r="K796" s="338">
        <v>1765.3</v>
      </c>
      <c r="L796" s="338">
        <v>1766.21</v>
      </c>
      <c r="M796" s="338">
        <v>1947.66</v>
      </c>
      <c r="N796" s="338">
        <v>1947.18</v>
      </c>
      <c r="O796" s="338">
        <v>1945.08</v>
      </c>
      <c r="P796" s="338">
        <v>1924.41</v>
      </c>
      <c r="Q796" s="338">
        <v>1910.82</v>
      </c>
      <c r="R796" s="338">
        <v>1899.47</v>
      </c>
      <c r="S796" s="338">
        <v>1924.51</v>
      </c>
      <c r="T796" s="338">
        <v>1810.78</v>
      </c>
      <c r="U796" s="338">
        <v>1684.17</v>
      </c>
      <c r="V796" s="338">
        <v>1508.55</v>
      </c>
      <c r="W796" s="338">
        <v>1387.92</v>
      </c>
      <c r="X796" s="338">
        <v>1333.65</v>
      </c>
      <c r="Y796" s="338">
        <v>1144.81</v>
      </c>
    </row>
    <row r="797" spans="1:25" s="334" customFormat="1">
      <c r="A797" s="335">
        <v>2</v>
      </c>
      <c r="B797" s="338">
        <v>1101.1400000000001</v>
      </c>
      <c r="C797" s="338">
        <v>1065.08</v>
      </c>
      <c r="D797" s="338">
        <v>1066.8499999999999</v>
      </c>
      <c r="E797" s="338">
        <v>1069.06</v>
      </c>
      <c r="F797" s="338">
        <v>1115.8399999999999</v>
      </c>
      <c r="G797" s="338">
        <v>1114.93</v>
      </c>
      <c r="H797" s="338">
        <v>1389.28</v>
      </c>
      <c r="I797" s="338">
        <v>1538.37</v>
      </c>
      <c r="J797" s="338">
        <v>1638.65</v>
      </c>
      <c r="K797" s="338">
        <v>1688.01</v>
      </c>
      <c r="L797" s="338">
        <v>1688.92</v>
      </c>
      <c r="M797" s="338">
        <v>1893.85</v>
      </c>
      <c r="N797" s="338">
        <v>1933.83</v>
      </c>
      <c r="O797" s="338">
        <v>1925.8</v>
      </c>
      <c r="P797" s="338">
        <v>1920.68</v>
      </c>
      <c r="Q797" s="338">
        <v>1911.79</v>
      </c>
      <c r="R797" s="338">
        <v>2007.58</v>
      </c>
      <c r="S797" s="338">
        <v>2011.64</v>
      </c>
      <c r="T797" s="338">
        <v>1898.94</v>
      </c>
      <c r="U797" s="338">
        <v>1748.12</v>
      </c>
      <c r="V797" s="338">
        <v>1728.9</v>
      </c>
      <c r="W797" s="338">
        <v>1595.96</v>
      </c>
      <c r="X797" s="338">
        <v>1496.43</v>
      </c>
      <c r="Y797" s="338">
        <v>1280.04</v>
      </c>
    </row>
    <row r="798" spans="1:25" s="334" customFormat="1">
      <c r="A798" s="335">
        <v>3</v>
      </c>
      <c r="B798" s="338">
        <v>1385.44</v>
      </c>
      <c r="C798" s="338">
        <v>1376.55</v>
      </c>
      <c r="D798" s="338">
        <v>1369.18</v>
      </c>
      <c r="E798" s="338">
        <v>1367.18</v>
      </c>
      <c r="F798" s="338">
        <v>1348.28</v>
      </c>
      <c r="G798" s="338">
        <v>1399.29</v>
      </c>
      <c r="H798" s="338">
        <v>1444.57</v>
      </c>
      <c r="I798" s="338">
        <v>1627.61</v>
      </c>
      <c r="J798" s="338">
        <v>1688.56</v>
      </c>
      <c r="K798" s="338">
        <v>1754.81</v>
      </c>
      <c r="L798" s="338">
        <v>1742.7</v>
      </c>
      <c r="M798" s="338">
        <v>1776.19</v>
      </c>
      <c r="N798" s="338">
        <v>1763.46</v>
      </c>
      <c r="O798" s="338">
        <v>1726.88</v>
      </c>
      <c r="P798" s="338">
        <v>1761.29</v>
      </c>
      <c r="Q798" s="338">
        <v>1754.52</v>
      </c>
      <c r="R798" s="338">
        <v>1728.12</v>
      </c>
      <c r="S798" s="338">
        <v>1715</v>
      </c>
      <c r="T798" s="338">
        <v>1702.45</v>
      </c>
      <c r="U798" s="338">
        <v>1644.5</v>
      </c>
      <c r="V798" s="338">
        <v>1639.42</v>
      </c>
      <c r="W798" s="338">
        <v>1523.91</v>
      </c>
      <c r="X798" s="338">
        <v>1442.82</v>
      </c>
      <c r="Y798" s="338">
        <v>1417.61</v>
      </c>
    </row>
    <row r="799" spans="1:25" s="334" customFormat="1">
      <c r="A799" s="335">
        <v>4</v>
      </c>
      <c r="B799" s="338">
        <v>1361.37</v>
      </c>
      <c r="C799" s="338">
        <v>1350.24</v>
      </c>
      <c r="D799" s="338">
        <v>1347.9</v>
      </c>
      <c r="E799" s="338">
        <v>1350.85</v>
      </c>
      <c r="F799" s="338">
        <v>1342.23</v>
      </c>
      <c r="G799" s="338">
        <v>1411.9</v>
      </c>
      <c r="H799" s="338">
        <v>1511.74</v>
      </c>
      <c r="I799" s="338">
        <v>1682.39</v>
      </c>
      <c r="J799" s="338">
        <v>1765.07</v>
      </c>
      <c r="K799" s="338">
        <v>1838.41</v>
      </c>
      <c r="L799" s="338">
        <v>1784.81</v>
      </c>
      <c r="M799" s="338">
        <v>1912.91</v>
      </c>
      <c r="N799" s="338">
        <v>1908.67</v>
      </c>
      <c r="O799" s="338">
        <v>1979.83</v>
      </c>
      <c r="P799" s="338">
        <v>1986.01</v>
      </c>
      <c r="Q799" s="338">
        <v>1894.92</v>
      </c>
      <c r="R799" s="338">
        <v>1891.06</v>
      </c>
      <c r="S799" s="338">
        <v>2008.32</v>
      </c>
      <c r="T799" s="338">
        <v>1759.51</v>
      </c>
      <c r="U799" s="338">
        <v>1603.64</v>
      </c>
      <c r="V799" s="338">
        <v>1637.6</v>
      </c>
      <c r="W799" s="338">
        <v>1519.88</v>
      </c>
      <c r="X799" s="338">
        <v>1447.49</v>
      </c>
      <c r="Y799" s="338">
        <v>1397.24</v>
      </c>
    </row>
    <row r="800" spans="1:25" s="334" customFormat="1">
      <c r="A800" s="335">
        <v>5</v>
      </c>
      <c r="B800" s="338">
        <v>1329.8</v>
      </c>
      <c r="C800" s="338">
        <v>1318.64</v>
      </c>
      <c r="D800" s="338">
        <v>1317.23</v>
      </c>
      <c r="E800" s="338">
        <v>1343.65</v>
      </c>
      <c r="F800" s="338">
        <v>1339.44</v>
      </c>
      <c r="G800" s="338">
        <v>1491.26</v>
      </c>
      <c r="H800" s="338">
        <v>1583.77</v>
      </c>
      <c r="I800" s="338">
        <v>1686.61</v>
      </c>
      <c r="J800" s="338">
        <v>1778.83</v>
      </c>
      <c r="K800" s="338">
        <v>1822.33</v>
      </c>
      <c r="L800" s="338">
        <v>1830.78</v>
      </c>
      <c r="M800" s="338">
        <v>1829.75</v>
      </c>
      <c r="N800" s="338">
        <v>1854.04</v>
      </c>
      <c r="O800" s="338">
        <v>1873.77</v>
      </c>
      <c r="P800" s="338">
        <v>1860.86</v>
      </c>
      <c r="Q800" s="338">
        <v>1903.19</v>
      </c>
      <c r="R800" s="338">
        <v>1895.25</v>
      </c>
      <c r="S800" s="338">
        <v>1952.93</v>
      </c>
      <c r="T800" s="338">
        <v>2003.94</v>
      </c>
      <c r="U800" s="338">
        <v>1767.55</v>
      </c>
      <c r="V800" s="338">
        <v>1770</v>
      </c>
      <c r="W800" s="338">
        <v>1680.46</v>
      </c>
      <c r="X800" s="338">
        <v>1557.21</v>
      </c>
      <c r="Y800" s="338">
        <v>1468.04</v>
      </c>
    </row>
    <row r="801" spans="1:25" s="334" customFormat="1">
      <c r="A801" s="335">
        <v>6</v>
      </c>
      <c r="B801" s="338">
        <v>1403.19</v>
      </c>
      <c r="C801" s="338">
        <v>1391.38</v>
      </c>
      <c r="D801" s="338">
        <v>1370.01</v>
      </c>
      <c r="E801" s="338">
        <v>1373.02</v>
      </c>
      <c r="F801" s="338">
        <v>1348.3</v>
      </c>
      <c r="G801" s="338">
        <v>1568.12</v>
      </c>
      <c r="H801" s="338">
        <v>1633.57</v>
      </c>
      <c r="I801" s="338">
        <v>1741.56</v>
      </c>
      <c r="J801" s="338">
        <v>1947.62</v>
      </c>
      <c r="K801" s="338">
        <v>2053.7199999999998</v>
      </c>
      <c r="L801" s="338">
        <v>2069.08</v>
      </c>
      <c r="M801" s="338">
        <v>2042.82</v>
      </c>
      <c r="N801" s="338">
        <v>2042.43</v>
      </c>
      <c r="O801" s="338">
        <v>2040.39</v>
      </c>
      <c r="P801" s="338">
        <v>2038.98</v>
      </c>
      <c r="Q801" s="338">
        <v>2008.7</v>
      </c>
      <c r="R801" s="338">
        <v>1978.9</v>
      </c>
      <c r="S801" s="338">
        <v>1982.07</v>
      </c>
      <c r="T801" s="338">
        <v>1961.8</v>
      </c>
      <c r="U801" s="338">
        <v>1795.74</v>
      </c>
      <c r="V801" s="338">
        <v>1764.48</v>
      </c>
      <c r="W801" s="338">
        <v>1645.03</v>
      </c>
      <c r="X801" s="338">
        <v>1442.67</v>
      </c>
      <c r="Y801" s="338">
        <v>1414.32</v>
      </c>
    </row>
    <row r="802" spans="1:25" s="334" customFormat="1">
      <c r="A802" s="335">
        <v>7</v>
      </c>
      <c r="B802" s="338">
        <v>1413.97</v>
      </c>
      <c r="C802" s="338">
        <v>1399.85</v>
      </c>
      <c r="D802" s="338">
        <v>1389.12</v>
      </c>
      <c r="E802" s="338">
        <v>1367.01</v>
      </c>
      <c r="F802" s="338">
        <v>1357.9</v>
      </c>
      <c r="G802" s="338">
        <v>1439.58</v>
      </c>
      <c r="H802" s="338">
        <v>1506.8</v>
      </c>
      <c r="I802" s="338">
        <v>1621.39</v>
      </c>
      <c r="J802" s="338">
        <v>1776.48</v>
      </c>
      <c r="K802" s="338">
        <v>1944.28</v>
      </c>
      <c r="L802" s="338">
        <v>1976.36</v>
      </c>
      <c r="M802" s="338">
        <v>2018.11</v>
      </c>
      <c r="N802" s="338">
        <v>2059.75</v>
      </c>
      <c r="O802" s="338">
        <v>2072.9899999999998</v>
      </c>
      <c r="P802" s="338">
        <v>2099.83</v>
      </c>
      <c r="Q802" s="338">
        <v>2110.61</v>
      </c>
      <c r="R802" s="338">
        <v>2109.5700000000002</v>
      </c>
      <c r="S802" s="338">
        <v>2070.9899999999998</v>
      </c>
      <c r="T802" s="338">
        <v>2100.96</v>
      </c>
      <c r="U802" s="338">
        <v>1842.67</v>
      </c>
      <c r="V802" s="338">
        <v>1825.33</v>
      </c>
      <c r="W802" s="338">
        <v>1644.41</v>
      </c>
      <c r="X802" s="338">
        <v>1504.5</v>
      </c>
      <c r="Y802" s="338">
        <v>1450.71</v>
      </c>
    </row>
    <row r="803" spans="1:25" s="334" customFormat="1">
      <c r="A803" s="335">
        <v>8</v>
      </c>
      <c r="B803" s="338">
        <v>1367.27</v>
      </c>
      <c r="C803" s="338">
        <v>1362.39</v>
      </c>
      <c r="D803" s="338">
        <v>1356.55</v>
      </c>
      <c r="E803" s="338">
        <v>1350.26</v>
      </c>
      <c r="F803" s="338">
        <v>1347.74</v>
      </c>
      <c r="G803" s="338">
        <v>1484.4</v>
      </c>
      <c r="H803" s="338">
        <v>1555.76</v>
      </c>
      <c r="I803" s="338">
        <v>1688.64</v>
      </c>
      <c r="J803" s="338">
        <v>1762.05</v>
      </c>
      <c r="K803" s="338">
        <v>1889.51</v>
      </c>
      <c r="L803" s="338">
        <v>1925.39</v>
      </c>
      <c r="M803" s="338">
        <v>1921.4</v>
      </c>
      <c r="N803" s="338">
        <v>1958.87</v>
      </c>
      <c r="O803" s="338">
        <v>1949.28</v>
      </c>
      <c r="P803" s="338">
        <v>1944.33</v>
      </c>
      <c r="Q803" s="338">
        <v>1867.23</v>
      </c>
      <c r="R803" s="338">
        <v>1772.31</v>
      </c>
      <c r="S803" s="338">
        <v>1784.01</v>
      </c>
      <c r="T803" s="338">
        <v>1744.01</v>
      </c>
      <c r="U803" s="338">
        <v>1626.96</v>
      </c>
      <c r="V803" s="338">
        <v>1633.75</v>
      </c>
      <c r="W803" s="338">
        <v>1464.37</v>
      </c>
      <c r="X803" s="338">
        <v>1385.94</v>
      </c>
      <c r="Y803" s="338">
        <v>1366.01</v>
      </c>
    </row>
    <row r="804" spans="1:25" s="334" customFormat="1">
      <c r="A804" s="335">
        <v>9</v>
      </c>
      <c r="B804" s="338">
        <v>1293.5</v>
      </c>
      <c r="C804" s="338">
        <v>1148.05</v>
      </c>
      <c r="D804" s="338">
        <v>1226.31</v>
      </c>
      <c r="E804" s="338">
        <v>1214.51</v>
      </c>
      <c r="F804" s="338">
        <v>1234.3399999999999</v>
      </c>
      <c r="G804" s="338">
        <v>1417.99</v>
      </c>
      <c r="H804" s="338">
        <v>1505.77</v>
      </c>
      <c r="I804" s="338">
        <v>1603.15</v>
      </c>
      <c r="J804" s="338">
        <v>1567</v>
      </c>
      <c r="K804" s="338">
        <v>1787.65</v>
      </c>
      <c r="L804" s="338">
        <v>1792.62</v>
      </c>
      <c r="M804" s="338">
        <v>1717.07</v>
      </c>
      <c r="N804" s="338">
        <v>1787.1</v>
      </c>
      <c r="O804" s="338">
        <v>1816.99</v>
      </c>
      <c r="P804" s="338">
        <v>1854.93</v>
      </c>
      <c r="Q804" s="338">
        <v>1869.4</v>
      </c>
      <c r="R804" s="338">
        <v>1765.75</v>
      </c>
      <c r="S804" s="338">
        <v>1771.99</v>
      </c>
      <c r="T804" s="338">
        <v>1727.89</v>
      </c>
      <c r="U804" s="338">
        <v>1593.86</v>
      </c>
      <c r="V804" s="338">
        <v>1562.59</v>
      </c>
      <c r="W804" s="338">
        <v>1455.23</v>
      </c>
      <c r="X804" s="338">
        <v>1387.84</v>
      </c>
      <c r="Y804" s="338">
        <v>1330.52</v>
      </c>
    </row>
    <row r="805" spans="1:25" s="334" customFormat="1">
      <c r="A805" s="335">
        <v>10</v>
      </c>
      <c r="B805" s="338">
        <v>1362.16</v>
      </c>
      <c r="C805" s="338">
        <v>1351.3</v>
      </c>
      <c r="D805" s="338">
        <v>1338.02</v>
      </c>
      <c r="E805" s="338">
        <v>1338.83</v>
      </c>
      <c r="F805" s="338">
        <v>1326.87</v>
      </c>
      <c r="G805" s="338">
        <v>1393.96</v>
      </c>
      <c r="H805" s="338">
        <v>1454.32</v>
      </c>
      <c r="I805" s="338">
        <v>1587.54</v>
      </c>
      <c r="J805" s="338">
        <v>1683.11</v>
      </c>
      <c r="K805" s="338">
        <v>1808.62</v>
      </c>
      <c r="L805" s="338">
        <v>1816.88</v>
      </c>
      <c r="M805" s="338">
        <v>1811.15</v>
      </c>
      <c r="N805" s="338">
        <v>1825.17</v>
      </c>
      <c r="O805" s="338">
        <v>1875.3</v>
      </c>
      <c r="P805" s="338">
        <v>1882.69</v>
      </c>
      <c r="Q805" s="338">
        <v>1841.73</v>
      </c>
      <c r="R805" s="338">
        <v>1770.26</v>
      </c>
      <c r="S805" s="338">
        <v>1774.16</v>
      </c>
      <c r="T805" s="338">
        <v>1726.39</v>
      </c>
      <c r="U805" s="338">
        <v>1615.44</v>
      </c>
      <c r="V805" s="338">
        <v>1625.87</v>
      </c>
      <c r="W805" s="338">
        <v>1469.86</v>
      </c>
      <c r="X805" s="338">
        <v>1415.93</v>
      </c>
      <c r="Y805" s="338">
        <v>1395.82</v>
      </c>
    </row>
    <row r="806" spans="1:25" s="334" customFormat="1">
      <c r="A806" s="335">
        <v>11</v>
      </c>
      <c r="B806" s="338">
        <v>1335.26</v>
      </c>
      <c r="C806" s="338">
        <v>1307.51</v>
      </c>
      <c r="D806" s="338">
        <v>1310.3699999999999</v>
      </c>
      <c r="E806" s="338">
        <v>1312.97</v>
      </c>
      <c r="F806" s="338">
        <v>1297.68</v>
      </c>
      <c r="G806" s="338">
        <v>1382.82</v>
      </c>
      <c r="H806" s="338">
        <v>1460.95</v>
      </c>
      <c r="I806" s="338">
        <v>1550.93</v>
      </c>
      <c r="J806" s="338">
        <v>1641.91</v>
      </c>
      <c r="K806" s="338">
        <v>1706.9</v>
      </c>
      <c r="L806" s="338">
        <v>1701.55</v>
      </c>
      <c r="M806" s="338">
        <v>1708.13</v>
      </c>
      <c r="N806" s="338">
        <v>1712.39</v>
      </c>
      <c r="O806" s="338">
        <v>1720.16</v>
      </c>
      <c r="P806" s="338">
        <v>1721.67</v>
      </c>
      <c r="Q806" s="338">
        <v>1751.09</v>
      </c>
      <c r="R806" s="338">
        <v>1685.01</v>
      </c>
      <c r="S806" s="338">
        <v>1692.71</v>
      </c>
      <c r="T806" s="338">
        <v>1691.63</v>
      </c>
      <c r="U806" s="338">
        <v>1560.85</v>
      </c>
      <c r="V806" s="338">
        <v>1515.94</v>
      </c>
      <c r="W806" s="338">
        <v>1421.01</v>
      </c>
      <c r="X806" s="338">
        <v>1369.49</v>
      </c>
      <c r="Y806" s="338">
        <v>1356.64</v>
      </c>
    </row>
    <row r="807" spans="1:25" s="334" customFormat="1">
      <c r="A807" s="335">
        <v>12</v>
      </c>
      <c r="B807" s="338">
        <v>1415.63</v>
      </c>
      <c r="C807" s="338">
        <v>1400.98</v>
      </c>
      <c r="D807" s="338">
        <v>1403.97</v>
      </c>
      <c r="E807" s="338">
        <v>1358.9</v>
      </c>
      <c r="F807" s="338">
        <v>1392.97</v>
      </c>
      <c r="G807" s="338">
        <v>1465.03</v>
      </c>
      <c r="H807" s="338">
        <v>1542.89</v>
      </c>
      <c r="I807" s="338">
        <v>1666.73</v>
      </c>
      <c r="J807" s="338">
        <v>1728.8</v>
      </c>
      <c r="K807" s="338">
        <v>1802.64</v>
      </c>
      <c r="L807" s="338">
        <v>1807.36</v>
      </c>
      <c r="M807" s="338">
        <v>1840.91</v>
      </c>
      <c r="N807" s="338">
        <v>1835.27</v>
      </c>
      <c r="O807" s="338">
        <v>1872.14</v>
      </c>
      <c r="P807" s="338">
        <v>1873.51</v>
      </c>
      <c r="Q807" s="338">
        <v>1850.47</v>
      </c>
      <c r="R807" s="338">
        <v>1866.58</v>
      </c>
      <c r="S807" s="338">
        <v>1869.02</v>
      </c>
      <c r="T807" s="338">
        <v>1861.68</v>
      </c>
      <c r="U807" s="338">
        <v>1760.93</v>
      </c>
      <c r="V807" s="338">
        <v>1496.51</v>
      </c>
      <c r="W807" s="338">
        <v>1546.7</v>
      </c>
      <c r="X807" s="338">
        <v>1491.92</v>
      </c>
      <c r="Y807" s="338">
        <v>1467.7</v>
      </c>
    </row>
    <row r="808" spans="1:25" s="334" customFormat="1">
      <c r="A808" s="335">
        <v>13</v>
      </c>
      <c r="B808" s="338">
        <v>1564.31</v>
      </c>
      <c r="C808" s="338">
        <v>1529.72</v>
      </c>
      <c r="D808" s="338">
        <v>1528.17</v>
      </c>
      <c r="E808" s="338">
        <v>1464.37</v>
      </c>
      <c r="F808" s="338">
        <v>1502.13</v>
      </c>
      <c r="G808" s="338">
        <v>1551.44</v>
      </c>
      <c r="H808" s="338">
        <v>1674.19</v>
      </c>
      <c r="I808" s="338">
        <v>1728.13</v>
      </c>
      <c r="J808" s="338">
        <v>1949.91</v>
      </c>
      <c r="K808" s="338">
        <v>1993.87</v>
      </c>
      <c r="L808" s="338">
        <v>2032.07</v>
      </c>
      <c r="M808" s="338">
        <v>2053.92</v>
      </c>
      <c r="N808" s="338">
        <v>2041.79</v>
      </c>
      <c r="O808" s="338">
        <v>2061.25</v>
      </c>
      <c r="P808" s="338">
        <v>2063.65</v>
      </c>
      <c r="Q808" s="338">
        <v>2049.65</v>
      </c>
      <c r="R808" s="338">
        <v>2045.05</v>
      </c>
      <c r="S808" s="338">
        <v>2020.61</v>
      </c>
      <c r="T808" s="338">
        <v>1952.86</v>
      </c>
      <c r="U808" s="338">
        <v>1768.75</v>
      </c>
      <c r="V808" s="338">
        <v>1623.98</v>
      </c>
      <c r="W808" s="338">
        <v>1649.87</v>
      </c>
      <c r="X808" s="338">
        <v>1606.53</v>
      </c>
      <c r="Y808" s="338">
        <v>1591.6</v>
      </c>
    </row>
    <row r="809" spans="1:25" s="334" customFormat="1">
      <c r="A809" s="335">
        <v>14</v>
      </c>
      <c r="B809" s="338">
        <v>1505.86</v>
      </c>
      <c r="C809" s="338">
        <v>1473.66</v>
      </c>
      <c r="D809" s="338">
        <v>1478.86</v>
      </c>
      <c r="E809" s="338">
        <v>1403.58</v>
      </c>
      <c r="F809" s="338">
        <v>1425.01</v>
      </c>
      <c r="G809" s="338">
        <v>1475.91</v>
      </c>
      <c r="H809" s="338">
        <v>1607.57</v>
      </c>
      <c r="I809" s="338">
        <v>1733.7</v>
      </c>
      <c r="J809" s="338">
        <v>1745.58</v>
      </c>
      <c r="K809" s="338">
        <v>1833.43</v>
      </c>
      <c r="L809" s="338">
        <v>1953.71</v>
      </c>
      <c r="M809" s="338">
        <v>1940.24</v>
      </c>
      <c r="N809" s="338">
        <v>1957.25</v>
      </c>
      <c r="O809" s="338">
        <v>1973.53</v>
      </c>
      <c r="P809" s="338">
        <v>1973.72</v>
      </c>
      <c r="Q809" s="338">
        <v>1943.89</v>
      </c>
      <c r="R809" s="338">
        <v>1952.96</v>
      </c>
      <c r="S809" s="338">
        <v>1934.23</v>
      </c>
      <c r="T809" s="338">
        <v>1861.57</v>
      </c>
      <c r="U809" s="338">
        <v>1747.37</v>
      </c>
      <c r="V809" s="338">
        <v>1579.81</v>
      </c>
      <c r="W809" s="338">
        <v>1629.23</v>
      </c>
      <c r="X809" s="338">
        <v>1551.5</v>
      </c>
      <c r="Y809" s="338">
        <v>1542.01</v>
      </c>
    </row>
    <row r="810" spans="1:25" s="334" customFormat="1">
      <c r="A810" s="335">
        <v>15</v>
      </c>
      <c r="B810" s="338">
        <v>1573.48</v>
      </c>
      <c r="C810" s="338">
        <v>1562.37</v>
      </c>
      <c r="D810" s="338">
        <v>1557.76</v>
      </c>
      <c r="E810" s="338">
        <v>1516.92</v>
      </c>
      <c r="F810" s="338">
        <v>1554.31</v>
      </c>
      <c r="G810" s="338">
        <v>1599.49</v>
      </c>
      <c r="H810" s="338">
        <v>1699.55</v>
      </c>
      <c r="I810" s="338">
        <v>1788.82</v>
      </c>
      <c r="J810" s="338">
        <v>1907.5</v>
      </c>
      <c r="K810" s="338">
        <v>1964.97</v>
      </c>
      <c r="L810" s="338">
        <v>1977.98</v>
      </c>
      <c r="M810" s="338">
        <v>1986.42</v>
      </c>
      <c r="N810" s="338">
        <v>1953.87</v>
      </c>
      <c r="O810" s="338">
        <v>1944</v>
      </c>
      <c r="P810" s="338">
        <v>1926.92</v>
      </c>
      <c r="Q810" s="338">
        <v>1905.22</v>
      </c>
      <c r="R810" s="338">
        <v>1865.8</v>
      </c>
      <c r="S810" s="338">
        <v>1858.97</v>
      </c>
      <c r="T810" s="338">
        <v>1790.39</v>
      </c>
      <c r="U810" s="338">
        <v>1678.79</v>
      </c>
      <c r="V810" s="338">
        <v>1595.75</v>
      </c>
      <c r="W810" s="338">
        <v>1633.06</v>
      </c>
      <c r="X810" s="338">
        <v>1602.17</v>
      </c>
      <c r="Y810" s="338">
        <v>1585.36</v>
      </c>
    </row>
    <row r="811" spans="1:25" s="334" customFormat="1">
      <c r="A811" s="335">
        <v>16</v>
      </c>
      <c r="B811" s="338">
        <v>1468.31</v>
      </c>
      <c r="C811" s="338">
        <v>1453.43</v>
      </c>
      <c r="D811" s="338">
        <v>1452.36</v>
      </c>
      <c r="E811" s="338">
        <v>1369.19</v>
      </c>
      <c r="F811" s="338">
        <v>1432.59</v>
      </c>
      <c r="G811" s="338">
        <v>1533.82</v>
      </c>
      <c r="H811" s="338">
        <v>1687.61</v>
      </c>
      <c r="I811" s="338">
        <v>1728.8</v>
      </c>
      <c r="J811" s="338">
        <v>1768.4</v>
      </c>
      <c r="K811" s="338">
        <v>1826.25</v>
      </c>
      <c r="L811" s="338">
        <v>1857.69</v>
      </c>
      <c r="M811" s="338">
        <v>1825.51</v>
      </c>
      <c r="N811" s="338">
        <v>1823.36</v>
      </c>
      <c r="O811" s="338">
        <v>1829.51</v>
      </c>
      <c r="P811" s="338">
        <v>1865.64</v>
      </c>
      <c r="Q811" s="338">
        <v>1838.58</v>
      </c>
      <c r="R811" s="338">
        <v>1797.75</v>
      </c>
      <c r="S811" s="338">
        <v>1857.31</v>
      </c>
      <c r="T811" s="338">
        <v>1814.11</v>
      </c>
      <c r="U811" s="338">
        <v>1684.24</v>
      </c>
      <c r="V811" s="338">
        <v>1614.2</v>
      </c>
      <c r="W811" s="338">
        <v>1700.28</v>
      </c>
      <c r="X811" s="338">
        <v>1589.29</v>
      </c>
      <c r="Y811" s="338">
        <v>1490.68</v>
      </c>
    </row>
    <row r="812" spans="1:25" s="334" customFormat="1">
      <c r="A812" s="335">
        <v>17</v>
      </c>
      <c r="B812" s="338">
        <v>1630.69</v>
      </c>
      <c r="C812" s="338">
        <v>1593.8</v>
      </c>
      <c r="D812" s="338">
        <v>1596.78</v>
      </c>
      <c r="E812" s="338">
        <v>1539.14</v>
      </c>
      <c r="F812" s="338">
        <v>1579.71</v>
      </c>
      <c r="G812" s="338">
        <v>1659.29</v>
      </c>
      <c r="H812" s="338">
        <v>1699.11</v>
      </c>
      <c r="I812" s="338">
        <v>1739.38</v>
      </c>
      <c r="J812" s="338">
        <v>1828.22</v>
      </c>
      <c r="K812" s="338">
        <v>1862.58</v>
      </c>
      <c r="L812" s="338">
        <v>1983.42</v>
      </c>
      <c r="M812" s="338">
        <v>1956.11</v>
      </c>
      <c r="N812" s="338">
        <v>1998.6</v>
      </c>
      <c r="O812" s="338">
        <v>2013.9</v>
      </c>
      <c r="P812" s="338">
        <v>2061.1799999999998</v>
      </c>
      <c r="Q812" s="338">
        <v>1958.75</v>
      </c>
      <c r="R812" s="338">
        <v>1876.4</v>
      </c>
      <c r="S812" s="338">
        <v>1879.4</v>
      </c>
      <c r="T812" s="338">
        <v>1898.57</v>
      </c>
      <c r="U812" s="338">
        <v>1767.68</v>
      </c>
      <c r="V812" s="338">
        <v>1693.48</v>
      </c>
      <c r="W812" s="338">
        <v>1739.63</v>
      </c>
      <c r="X812" s="338">
        <v>1652.19</v>
      </c>
      <c r="Y812" s="338">
        <v>1640.31</v>
      </c>
    </row>
    <row r="813" spans="1:25" s="334" customFormat="1">
      <c r="A813" s="335">
        <v>18</v>
      </c>
      <c r="B813" s="338">
        <v>1556.34</v>
      </c>
      <c r="C813" s="338">
        <v>1546.03</v>
      </c>
      <c r="D813" s="338">
        <v>1536.56</v>
      </c>
      <c r="E813" s="338">
        <v>1493.46</v>
      </c>
      <c r="F813" s="338">
        <v>1527.85</v>
      </c>
      <c r="G813" s="338">
        <v>1575.32</v>
      </c>
      <c r="H813" s="338">
        <v>1608.24</v>
      </c>
      <c r="I813" s="338">
        <v>1673.31</v>
      </c>
      <c r="J813" s="338">
        <v>1674.36</v>
      </c>
      <c r="K813" s="338">
        <v>1672.81</v>
      </c>
      <c r="L813" s="338">
        <v>1664.25</v>
      </c>
      <c r="M813" s="338">
        <v>1676.82</v>
      </c>
      <c r="N813" s="338">
        <v>1677.84</v>
      </c>
      <c r="O813" s="338">
        <v>1703.26</v>
      </c>
      <c r="P813" s="338">
        <v>1745.05</v>
      </c>
      <c r="Q813" s="338">
        <v>1682.62</v>
      </c>
      <c r="R813" s="338">
        <v>1680.24</v>
      </c>
      <c r="S813" s="338">
        <v>1676.83</v>
      </c>
      <c r="T813" s="338">
        <v>1550.45</v>
      </c>
      <c r="U813" s="338">
        <v>1531.72</v>
      </c>
      <c r="V813" s="338">
        <v>1552.68</v>
      </c>
      <c r="W813" s="338">
        <v>1562.43</v>
      </c>
      <c r="X813" s="338">
        <v>1541.45</v>
      </c>
      <c r="Y813" s="338">
        <v>1500.76</v>
      </c>
    </row>
    <row r="814" spans="1:25" s="334" customFormat="1">
      <c r="A814" s="335">
        <v>19</v>
      </c>
      <c r="B814" s="338">
        <v>1559.56</v>
      </c>
      <c r="C814" s="338">
        <v>1554.44</v>
      </c>
      <c r="D814" s="338">
        <v>1550.75</v>
      </c>
      <c r="E814" s="338">
        <v>1562.41</v>
      </c>
      <c r="F814" s="338">
        <v>1547.87</v>
      </c>
      <c r="G814" s="338">
        <v>1611.25</v>
      </c>
      <c r="H814" s="338">
        <v>1668.49</v>
      </c>
      <c r="I814" s="338">
        <v>1686.48</v>
      </c>
      <c r="J814" s="338">
        <v>1692.02</v>
      </c>
      <c r="K814" s="338">
        <v>1705.8</v>
      </c>
      <c r="L814" s="338">
        <v>1707.69</v>
      </c>
      <c r="M814" s="338">
        <v>1710.75</v>
      </c>
      <c r="N814" s="338">
        <v>1715.41</v>
      </c>
      <c r="O814" s="338">
        <v>1744.43</v>
      </c>
      <c r="P814" s="338">
        <v>1686.91</v>
      </c>
      <c r="Q814" s="338">
        <v>1683.84</v>
      </c>
      <c r="R814" s="338">
        <v>1689.98</v>
      </c>
      <c r="S814" s="338">
        <v>1614.19</v>
      </c>
      <c r="T814" s="338">
        <v>1641.52</v>
      </c>
      <c r="U814" s="338">
        <v>1746.52</v>
      </c>
      <c r="V814" s="338">
        <v>1698.89</v>
      </c>
      <c r="W814" s="338">
        <v>1633.17</v>
      </c>
      <c r="X814" s="338">
        <v>1622.02</v>
      </c>
      <c r="Y814" s="338">
        <v>1616.8</v>
      </c>
    </row>
    <row r="815" spans="1:25" s="334" customFormat="1">
      <c r="A815" s="335">
        <v>20</v>
      </c>
      <c r="B815" s="338">
        <v>1649.15</v>
      </c>
      <c r="C815" s="338">
        <v>1633.66</v>
      </c>
      <c r="D815" s="338">
        <v>1629.42</v>
      </c>
      <c r="E815" s="338">
        <v>1629.82</v>
      </c>
      <c r="F815" s="338">
        <v>1614.68</v>
      </c>
      <c r="G815" s="338">
        <v>1665.44</v>
      </c>
      <c r="H815" s="338">
        <v>1722.3</v>
      </c>
      <c r="I815" s="338">
        <v>1783.55</v>
      </c>
      <c r="J815" s="338">
        <v>1942.42</v>
      </c>
      <c r="K815" s="338">
        <v>1951.58</v>
      </c>
      <c r="L815" s="338">
        <v>1958.41</v>
      </c>
      <c r="M815" s="338">
        <v>1931.1</v>
      </c>
      <c r="N815" s="338">
        <v>1923.12</v>
      </c>
      <c r="O815" s="338">
        <v>1939.32</v>
      </c>
      <c r="P815" s="338">
        <v>1938.69</v>
      </c>
      <c r="Q815" s="338">
        <v>1933.58</v>
      </c>
      <c r="R815" s="338">
        <v>1932.61</v>
      </c>
      <c r="S815" s="338">
        <v>1933.18</v>
      </c>
      <c r="T815" s="338">
        <v>1926.09</v>
      </c>
      <c r="U815" s="338">
        <v>1963.64</v>
      </c>
      <c r="V815" s="338">
        <v>1811.08</v>
      </c>
      <c r="W815" s="338">
        <v>1758.94</v>
      </c>
      <c r="X815" s="338">
        <v>1714.39</v>
      </c>
      <c r="Y815" s="338">
        <v>1682.43</v>
      </c>
    </row>
    <row r="816" spans="1:25" s="334" customFormat="1">
      <c r="A816" s="335">
        <v>21</v>
      </c>
      <c r="B816" s="338">
        <v>1792.83</v>
      </c>
      <c r="C816" s="338">
        <v>1765.35</v>
      </c>
      <c r="D816" s="338">
        <v>1722.42</v>
      </c>
      <c r="E816" s="338">
        <v>1762.69</v>
      </c>
      <c r="F816" s="338">
        <v>1735.55</v>
      </c>
      <c r="G816" s="338">
        <v>2097.33</v>
      </c>
      <c r="H816" s="338">
        <v>1839.93</v>
      </c>
      <c r="I816" s="338">
        <v>1940.82</v>
      </c>
      <c r="J816" s="338">
        <v>2270.44</v>
      </c>
      <c r="K816" s="338">
        <v>2378.3200000000002</v>
      </c>
      <c r="L816" s="338">
        <v>2381.0300000000002</v>
      </c>
      <c r="M816" s="338">
        <v>2462.52</v>
      </c>
      <c r="N816" s="338">
        <v>2332.0100000000002</v>
      </c>
      <c r="O816" s="338">
        <v>2326.33</v>
      </c>
      <c r="P816" s="338">
        <v>2325.08</v>
      </c>
      <c r="Q816" s="338">
        <v>2319.08</v>
      </c>
      <c r="R816" s="338">
        <v>2445.66</v>
      </c>
      <c r="S816" s="338">
        <v>2400.39</v>
      </c>
      <c r="T816" s="338">
        <v>2313.42</v>
      </c>
      <c r="U816" s="338">
        <v>2332.56</v>
      </c>
      <c r="V816" s="338">
        <v>2035.57</v>
      </c>
      <c r="W816" s="338">
        <v>1866.11</v>
      </c>
      <c r="X816" s="338">
        <v>1803.89</v>
      </c>
      <c r="Y816" s="338">
        <v>1789.08</v>
      </c>
    </row>
    <row r="817" spans="1:25" s="334" customFormat="1">
      <c r="A817" s="335">
        <v>22</v>
      </c>
      <c r="B817" s="338">
        <v>1790.38</v>
      </c>
      <c r="C817" s="338">
        <v>1776.53</v>
      </c>
      <c r="D817" s="338">
        <v>1761.54</v>
      </c>
      <c r="E817" s="338">
        <v>1767.02</v>
      </c>
      <c r="F817" s="338">
        <v>1749.61</v>
      </c>
      <c r="G817" s="338">
        <v>1811.35</v>
      </c>
      <c r="H817" s="338">
        <v>1892.3</v>
      </c>
      <c r="I817" s="338">
        <v>1985</v>
      </c>
      <c r="J817" s="338">
        <v>2037.1</v>
      </c>
      <c r="K817" s="338">
        <v>2040.86</v>
      </c>
      <c r="L817" s="338">
        <v>2107.2800000000002</v>
      </c>
      <c r="M817" s="338">
        <v>2106.14</v>
      </c>
      <c r="N817" s="338">
        <v>2039.23</v>
      </c>
      <c r="O817" s="338">
        <v>2037.82</v>
      </c>
      <c r="P817" s="338">
        <v>2088.7800000000002</v>
      </c>
      <c r="Q817" s="338">
        <v>2035.31</v>
      </c>
      <c r="R817" s="338">
        <v>2046.34</v>
      </c>
      <c r="S817" s="338">
        <v>2094.46</v>
      </c>
      <c r="T817" s="338">
        <v>2027.72</v>
      </c>
      <c r="U817" s="338">
        <v>2031.16</v>
      </c>
      <c r="V817" s="338">
        <v>1866.22</v>
      </c>
      <c r="W817" s="338">
        <v>1791.29</v>
      </c>
      <c r="X817" s="338">
        <v>1755.68</v>
      </c>
      <c r="Y817" s="338">
        <v>1729.8</v>
      </c>
    </row>
    <row r="818" spans="1:25" s="334" customFormat="1">
      <c r="A818" s="335">
        <v>23</v>
      </c>
      <c r="B818" s="338">
        <v>1577.25</v>
      </c>
      <c r="C818" s="338">
        <v>1570.18</v>
      </c>
      <c r="D818" s="338">
        <v>1576.4</v>
      </c>
      <c r="E818" s="338">
        <v>1598.8</v>
      </c>
      <c r="F818" s="338">
        <v>1593.62</v>
      </c>
      <c r="G818" s="338">
        <v>1638.04</v>
      </c>
      <c r="H818" s="338">
        <v>1657.41</v>
      </c>
      <c r="I818" s="338">
        <v>1743.63</v>
      </c>
      <c r="J818" s="338">
        <v>1770.02</v>
      </c>
      <c r="K818" s="338">
        <v>1804.57</v>
      </c>
      <c r="L818" s="338">
        <v>1811.17</v>
      </c>
      <c r="M818" s="338">
        <v>1864.41</v>
      </c>
      <c r="N818" s="338">
        <v>1872.01</v>
      </c>
      <c r="O818" s="338">
        <v>1847.76</v>
      </c>
      <c r="P818" s="338">
        <v>1826.87</v>
      </c>
      <c r="Q818" s="338">
        <v>1821.43</v>
      </c>
      <c r="R818" s="338">
        <v>1865.92</v>
      </c>
      <c r="S818" s="338">
        <v>1899.11</v>
      </c>
      <c r="T818" s="338">
        <v>1905.37</v>
      </c>
      <c r="U818" s="338">
        <v>2117.1</v>
      </c>
      <c r="V818" s="338">
        <v>1809.77</v>
      </c>
      <c r="W818" s="338">
        <v>1701.16</v>
      </c>
      <c r="X818" s="338">
        <v>1659.64</v>
      </c>
      <c r="Y818" s="338">
        <v>1647.88</v>
      </c>
    </row>
    <row r="819" spans="1:25" s="334" customFormat="1">
      <c r="A819" s="335">
        <v>24</v>
      </c>
      <c r="B819" s="338">
        <v>1567</v>
      </c>
      <c r="C819" s="338">
        <v>1524.95</v>
      </c>
      <c r="D819" s="338">
        <v>1526.21</v>
      </c>
      <c r="E819" s="338">
        <v>1562.52</v>
      </c>
      <c r="F819" s="338">
        <v>1552.28</v>
      </c>
      <c r="G819" s="338">
        <v>1602.79</v>
      </c>
      <c r="H819" s="338">
        <v>1689.18</v>
      </c>
      <c r="I819" s="338">
        <v>1782.47</v>
      </c>
      <c r="J819" s="338">
        <v>1862.69</v>
      </c>
      <c r="K819" s="338">
        <v>1982.77</v>
      </c>
      <c r="L819" s="338">
        <v>1834.14</v>
      </c>
      <c r="M819" s="338">
        <v>1885.57</v>
      </c>
      <c r="N819" s="338">
        <v>1972.26</v>
      </c>
      <c r="O819" s="338">
        <v>2069.38</v>
      </c>
      <c r="P819" s="338">
        <v>2131.39</v>
      </c>
      <c r="Q819" s="338">
        <v>2098.5100000000002</v>
      </c>
      <c r="R819" s="338">
        <v>2056.8000000000002</v>
      </c>
      <c r="S819" s="338">
        <v>2211.91</v>
      </c>
      <c r="T819" s="338">
        <v>1997.37</v>
      </c>
      <c r="U819" s="338">
        <v>2079.89</v>
      </c>
      <c r="V819" s="338">
        <v>1766.93</v>
      </c>
      <c r="W819" s="338">
        <v>1628.49</v>
      </c>
      <c r="X819" s="338">
        <v>1594.66</v>
      </c>
      <c r="Y819" s="338">
        <v>1584.73</v>
      </c>
    </row>
    <row r="820" spans="1:25" s="334" customFormat="1">
      <c r="A820" s="335">
        <v>25</v>
      </c>
      <c r="B820" s="338">
        <v>1487.65</v>
      </c>
      <c r="C820" s="338">
        <v>1449.45</v>
      </c>
      <c r="D820" s="338">
        <v>1497.77</v>
      </c>
      <c r="E820" s="338">
        <v>1528.52</v>
      </c>
      <c r="F820" s="338">
        <v>1528.29</v>
      </c>
      <c r="G820" s="338">
        <v>1557.02</v>
      </c>
      <c r="H820" s="338">
        <v>1617.58</v>
      </c>
      <c r="I820" s="338">
        <v>1705.3</v>
      </c>
      <c r="J820" s="338">
        <v>1730.77</v>
      </c>
      <c r="K820" s="338">
        <v>1797.36</v>
      </c>
      <c r="L820" s="338">
        <v>1796.77</v>
      </c>
      <c r="M820" s="338">
        <v>1792.65</v>
      </c>
      <c r="N820" s="338">
        <v>1769.26</v>
      </c>
      <c r="O820" s="338">
        <v>1771.2</v>
      </c>
      <c r="P820" s="338">
        <v>1764.68</v>
      </c>
      <c r="Q820" s="338">
        <v>1723.69</v>
      </c>
      <c r="R820" s="338">
        <v>1781.53</v>
      </c>
      <c r="S820" s="338">
        <v>1973.53</v>
      </c>
      <c r="T820" s="338">
        <v>2206.96</v>
      </c>
      <c r="U820" s="338">
        <v>1856.66</v>
      </c>
      <c r="V820" s="338">
        <v>1645.92</v>
      </c>
      <c r="W820" s="338">
        <v>1589.97</v>
      </c>
      <c r="X820" s="338">
        <v>1561.16</v>
      </c>
      <c r="Y820" s="338">
        <v>1533.85</v>
      </c>
    </row>
    <row r="821" spans="1:25" s="334" customFormat="1">
      <c r="A821" s="335">
        <v>26</v>
      </c>
      <c r="B821" s="338">
        <v>1471.58</v>
      </c>
      <c r="C821" s="338">
        <v>1432.27</v>
      </c>
      <c r="D821" s="338">
        <v>1466.56</v>
      </c>
      <c r="E821" s="338">
        <v>1420.01</v>
      </c>
      <c r="F821" s="338">
        <v>1407.92</v>
      </c>
      <c r="G821" s="338">
        <v>1512.05</v>
      </c>
      <c r="H821" s="338">
        <v>1603.74</v>
      </c>
      <c r="I821" s="338">
        <v>1723.19</v>
      </c>
      <c r="J821" s="338">
        <v>1801.53</v>
      </c>
      <c r="K821" s="338">
        <v>1807.03</v>
      </c>
      <c r="L821" s="338">
        <v>1809.42</v>
      </c>
      <c r="M821" s="338">
        <v>1800.27</v>
      </c>
      <c r="N821" s="338">
        <v>1799.67</v>
      </c>
      <c r="O821" s="338">
        <v>1693.75</v>
      </c>
      <c r="P821" s="338">
        <v>1717.62</v>
      </c>
      <c r="Q821" s="338">
        <v>1623.69</v>
      </c>
      <c r="R821" s="338">
        <v>1600.75</v>
      </c>
      <c r="S821" s="338">
        <v>1602.75</v>
      </c>
      <c r="T821" s="338">
        <v>1779.91</v>
      </c>
      <c r="U821" s="338">
        <v>1824.21</v>
      </c>
      <c r="V821" s="338">
        <v>1752.32</v>
      </c>
      <c r="W821" s="338">
        <v>1631.68</v>
      </c>
      <c r="X821" s="338">
        <v>1568.6</v>
      </c>
      <c r="Y821" s="338">
        <v>1514.68</v>
      </c>
    </row>
    <row r="822" spans="1:25" s="334" customFormat="1">
      <c r="A822" s="335">
        <v>27</v>
      </c>
      <c r="B822" s="338">
        <v>1544.03</v>
      </c>
      <c r="C822" s="338">
        <v>1491.6</v>
      </c>
      <c r="D822" s="338">
        <v>1492.32</v>
      </c>
      <c r="E822" s="338">
        <v>1481.02</v>
      </c>
      <c r="F822" s="338">
        <v>1468.54</v>
      </c>
      <c r="G822" s="338">
        <v>1589.92</v>
      </c>
      <c r="H822" s="338">
        <v>1633.01</v>
      </c>
      <c r="I822" s="338">
        <v>1723.95</v>
      </c>
      <c r="J822" s="338">
        <v>1781.46</v>
      </c>
      <c r="K822" s="338">
        <v>1996.92</v>
      </c>
      <c r="L822" s="338">
        <v>1997.11</v>
      </c>
      <c r="M822" s="338">
        <v>1994.82</v>
      </c>
      <c r="N822" s="338">
        <v>1895.66</v>
      </c>
      <c r="O822" s="338">
        <v>1808.75</v>
      </c>
      <c r="P822" s="338">
        <v>1702.3</v>
      </c>
      <c r="Q822" s="338">
        <v>1684.13</v>
      </c>
      <c r="R822" s="338">
        <v>1659.83</v>
      </c>
      <c r="S822" s="338">
        <v>1664.16</v>
      </c>
      <c r="T822" s="338">
        <v>2084.2800000000002</v>
      </c>
      <c r="U822" s="338">
        <v>2138.11</v>
      </c>
      <c r="V822" s="338">
        <v>1857.06</v>
      </c>
      <c r="W822" s="338">
        <v>1805.21</v>
      </c>
      <c r="X822" s="338">
        <v>1603.08</v>
      </c>
      <c r="Y822" s="338">
        <v>1598.93</v>
      </c>
    </row>
    <row r="823" spans="1:25" s="334" customFormat="1">
      <c r="A823" s="335">
        <v>28</v>
      </c>
      <c r="B823" s="338">
        <v>1560.19</v>
      </c>
      <c r="C823" s="338">
        <v>1511.66</v>
      </c>
      <c r="D823" s="338">
        <v>1488.31</v>
      </c>
      <c r="E823" s="338">
        <v>1356.23</v>
      </c>
      <c r="F823" s="338">
        <v>1349.21</v>
      </c>
      <c r="G823" s="338">
        <v>1467.33</v>
      </c>
      <c r="H823" s="338">
        <v>1588.18</v>
      </c>
      <c r="I823" s="338">
        <v>1672.88</v>
      </c>
      <c r="J823" s="338">
        <v>1759.28</v>
      </c>
      <c r="K823" s="338">
        <v>1983.9</v>
      </c>
      <c r="L823" s="338">
        <v>2129.85</v>
      </c>
      <c r="M823" s="338">
        <v>2124.92</v>
      </c>
      <c r="N823" s="338">
        <v>2132.5300000000002</v>
      </c>
      <c r="O823" s="338">
        <v>2132.46</v>
      </c>
      <c r="P823" s="338">
        <v>2154.4499999999998</v>
      </c>
      <c r="Q823" s="338">
        <v>2073.0300000000002</v>
      </c>
      <c r="R823" s="338">
        <v>1828.17</v>
      </c>
      <c r="S823" s="338">
        <v>1835.72</v>
      </c>
      <c r="T823" s="338">
        <v>2347.52</v>
      </c>
      <c r="U823" s="338">
        <v>2420.7800000000002</v>
      </c>
      <c r="V823" s="338">
        <v>2105.91</v>
      </c>
      <c r="W823" s="338">
        <v>1865.41</v>
      </c>
      <c r="X823" s="338">
        <v>1730.72</v>
      </c>
      <c r="Y823" s="338">
        <v>1611.73</v>
      </c>
    </row>
    <row r="824" spans="1:25" s="334" customFormat="1">
      <c r="A824" s="335">
        <v>29</v>
      </c>
      <c r="B824" s="338">
        <v>1505.19</v>
      </c>
      <c r="C824" s="338">
        <v>1462.43</v>
      </c>
      <c r="D824" s="338">
        <v>1461.89</v>
      </c>
      <c r="E824" s="338">
        <v>1382.11</v>
      </c>
      <c r="F824" s="338">
        <v>1365.17</v>
      </c>
      <c r="G824" s="338">
        <v>1544.52</v>
      </c>
      <c r="H824" s="338">
        <v>1656.58</v>
      </c>
      <c r="I824" s="338">
        <v>1793.26</v>
      </c>
      <c r="J824" s="338">
        <v>1967.75</v>
      </c>
      <c r="K824" s="338">
        <v>1985.06</v>
      </c>
      <c r="L824" s="338">
        <v>1861.63</v>
      </c>
      <c r="M824" s="338">
        <v>1865.56</v>
      </c>
      <c r="N824" s="338">
        <v>1877.71</v>
      </c>
      <c r="O824" s="338">
        <v>1788.77</v>
      </c>
      <c r="P824" s="338">
        <v>1681.08</v>
      </c>
      <c r="Q824" s="338">
        <v>1693.78</v>
      </c>
      <c r="R824" s="338">
        <v>1656.49</v>
      </c>
      <c r="S824" s="338">
        <v>1646.75</v>
      </c>
      <c r="T824" s="338">
        <v>1851.32</v>
      </c>
      <c r="U824" s="338">
        <v>1873.09</v>
      </c>
      <c r="V824" s="338">
        <v>1738.88</v>
      </c>
      <c r="W824" s="338">
        <v>1600.54</v>
      </c>
      <c r="X824" s="338">
        <v>1551.38</v>
      </c>
      <c r="Y824" s="338">
        <v>1469.5</v>
      </c>
    </row>
    <row r="825" spans="1:25" s="334" customFormat="1">
      <c r="A825" s="335">
        <v>30</v>
      </c>
      <c r="B825" s="338">
        <v>1168.3800000000001</v>
      </c>
      <c r="C825" s="338">
        <v>1155.24</v>
      </c>
      <c r="D825" s="338">
        <v>1234.9000000000001</v>
      </c>
      <c r="E825" s="338">
        <v>1131.07</v>
      </c>
      <c r="F825" s="338">
        <v>1302.42</v>
      </c>
      <c r="G825" s="338">
        <v>1475.82</v>
      </c>
      <c r="H825" s="338">
        <v>1599.84</v>
      </c>
      <c r="I825" s="338">
        <v>1706.45</v>
      </c>
      <c r="J825" s="338">
        <v>1784.53</v>
      </c>
      <c r="K825" s="338">
        <v>1791.14</v>
      </c>
      <c r="L825" s="338">
        <v>2018.74</v>
      </c>
      <c r="M825" s="338">
        <v>1865.76</v>
      </c>
      <c r="N825" s="338">
        <v>2013.5</v>
      </c>
      <c r="O825" s="338">
        <v>2045.82</v>
      </c>
      <c r="P825" s="338">
        <v>1843.99</v>
      </c>
      <c r="Q825" s="338">
        <v>1811.54</v>
      </c>
      <c r="R825" s="338">
        <v>1819.79</v>
      </c>
      <c r="S825" s="338">
        <v>1802.15</v>
      </c>
      <c r="T825" s="338">
        <v>1804.97</v>
      </c>
      <c r="U825" s="338">
        <v>2016.6</v>
      </c>
      <c r="V825" s="338">
        <v>2031.77</v>
      </c>
      <c r="W825" s="338">
        <v>1789.94</v>
      </c>
      <c r="X825" s="338">
        <v>1645.95</v>
      </c>
      <c r="Y825" s="338">
        <v>1464.24</v>
      </c>
    </row>
    <row r="826" spans="1:25" s="334" customFormat="1">
      <c r="A826" s="335">
        <v>31</v>
      </c>
      <c r="B826" s="338">
        <v>1387.71</v>
      </c>
      <c r="C826" s="338">
        <v>1341.2</v>
      </c>
      <c r="D826" s="338">
        <v>1348.87</v>
      </c>
      <c r="E826" s="338">
        <v>1368.49</v>
      </c>
      <c r="F826" s="338">
        <v>1352.43</v>
      </c>
      <c r="G826" s="338">
        <v>1432.87</v>
      </c>
      <c r="H826" s="338">
        <v>1533.9</v>
      </c>
      <c r="I826" s="338">
        <v>1654.74</v>
      </c>
      <c r="J826" s="338">
        <v>1748.56</v>
      </c>
      <c r="K826" s="338">
        <v>1829.32</v>
      </c>
      <c r="L826" s="338">
        <v>1804.27</v>
      </c>
      <c r="M826" s="338">
        <v>1867.47</v>
      </c>
      <c r="N826" s="338">
        <v>1824.35</v>
      </c>
      <c r="O826" s="338">
        <v>1863.68</v>
      </c>
      <c r="P826" s="338">
        <v>1825.12</v>
      </c>
      <c r="Q826" s="338">
        <v>1670.58</v>
      </c>
      <c r="R826" s="338">
        <v>1629.67</v>
      </c>
      <c r="S826" s="338">
        <v>1865.37</v>
      </c>
      <c r="T826" s="338">
        <v>2224.4899999999998</v>
      </c>
      <c r="U826" s="338">
        <v>1819.72</v>
      </c>
      <c r="V826" s="338">
        <v>1709.84</v>
      </c>
      <c r="W826" s="338">
        <v>1577.78</v>
      </c>
      <c r="X826" s="338">
        <v>1520.39</v>
      </c>
      <c r="Y826" s="338">
        <v>1419.29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59" t="s">
        <v>212</v>
      </c>
      <c r="B828" s="491" t="s">
        <v>215</v>
      </c>
      <c r="C828" s="491"/>
      <c r="D828" s="491"/>
      <c r="E828" s="491"/>
      <c r="F828" s="491"/>
      <c r="G828" s="491"/>
      <c r="H828" s="491"/>
      <c r="I828" s="491"/>
      <c r="J828" s="491"/>
      <c r="K828" s="491"/>
      <c r="L828" s="491"/>
      <c r="M828" s="491"/>
      <c r="N828" s="491"/>
      <c r="O828" s="491"/>
      <c r="P828" s="491"/>
      <c r="Q828" s="491"/>
      <c r="R828" s="491"/>
      <c r="S828" s="491"/>
      <c r="T828" s="491"/>
      <c r="U828" s="491"/>
      <c r="V828" s="491"/>
      <c r="W828" s="491"/>
      <c r="X828" s="491"/>
      <c r="Y828" s="491"/>
    </row>
    <row r="829" spans="1:25" ht="30">
      <c r="A829" s="459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1315.78</v>
      </c>
      <c r="C830" s="281">
        <v>1315.89</v>
      </c>
      <c r="D830" s="281">
        <v>1313.8</v>
      </c>
      <c r="E830" s="281">
        <v>1366.39</v>
      </c>
      <c r="F830" s="281">
        <v>1455.19</v>
      </c>
      <c r="G830" s="281">
        <v>1540.42</v>
      </c>
      <c r="H830" s="281">
        <v>1714.85</v>
      </c>
      <c r="I830" s="281">
        <v>1835.9</v>
      </c>
      <c r="J830" s="281">
        <v>1938.78</v>
      </c>
      <c r="K830" s="281">
        <v>1937.18</v>
      </c>
      <c r="L830" s="281">
        <v>1938.09</v>
      </c>
      <c r="M830" s="281">
        <v>2119.54</v>
      </c>
      <c r="N830" s="281">
        <v>2119.06</v>
      </c>
      <c r="O830" s="281">
        <v>2116.96</v>
      </c>
      <c r="P830" s="281">
        <v>2096.29</v>
      </c>
      <c r="Q830" s="281">
        <v>2082.6999999999998</v>
      </c>
      <c r="R830" s="281">
        <v>2071.35</v>
      </c>
      <c r="S830" s="281">
        <v>2096.39</v>
      </c>
      <c r="T830" s="281">
        <v>1982.66</v>
      </c>
      <c r="U830" s="281">
        <v>1856.05</v>
      </c>
      <c r="V830" s="281">
        <v>1680.43</v>
      </c>
      <c r="W830" s="281">
        <v>1559.8</v>
      </c>
      <c r="X830" s="281">
        <v>1505.53</v>
      </c>
      <c r="Y830" s="281">
        <v>1316.69</v>
      </c>
    </row>
    <row r="831" spans="1:25">
      <c r="A831" s="256">
        <v>2</v>
      </c>
      <c r="B831" s="281">
        <v>1273.02</v>
      </c>
      <c r="C831" s="281">
        <v>1236.96</v>
      </c>
      <c r="D831" s="281">
        <v>1238.73</v>
      </c>
      <c r="E831" s="281">
        <v>1240.94</v>
      </c>
      <c r="F831" s="281">
        <v>1287.72</v>
      </c>
      <c r="G831" s="281">
        <v>1286.81</v>
      </c>
      <c r="H831" s="281">
        <v>1561.16</v>
      </c>
      <c r="I831" s="281">
        <v>1710.25</v>
      </c>
      <c r="J831" s="281">
        <v>1810.53</v>
      </c>
      <c r="K831" s="281">
        <v>1859.89</v>
      </c>
      <c r="L831" s="281">
        <v>1860.8</v>
      </c>
      <c r="M831" s="281">
        <v>2065.73</v>
      </c>
      <c r="N831" s="281">
        <v>2105.71</v>
      </c>
      <c r="O831" s="281">
        <v>2097.6799999999998</v>
      </c>
      <c r="P831" s="281">
        <v>2092.56</v>
      </c>
      <c r="Q831" s="281">
        <v>2083.67</v>
      </c>
      <c r="R831" s="281">
        <v>2179.46</v>
      </c>
      <c r="S831" s="281">
        <v>2183.52</v>
      </c>
      <c r="T831" s="281">
        <v>2070.8200000000002</v>
      </c>
      <c r="U831" s="281">
        <v>1920</v>
      </c>
      <c r="V831" s="281">
        <v>1900.78</v>
      </c>
      <c r="W831" s="281">
        <v>1767.84</v>
      </c>
      <c r="X831" s="281">
        <v>1668.31</v>
      </c>
      <c r="Y831" s="281">
        <v>1451.92</v>
      </c>
    </row>
    <row r="832" spans="1:25">
      <c r="A832" s="256">
        <v>3</v>
      </c>
      <c r="B832" s="281">
        <v>1557.32</v>
      </c>
      <c r="C832" s="281">
        <v>1548.43</v>
      </c>
      <c r="D832" s="281">
        <v>1541.06</v>
      </c>
      <c r="E832" s="281">
        <v>1539.06</v>
      </c>
      <c r="F832" s="281">
        <v>1520.16</v>
      </c>
      <c r="G832" s="281">
        <v>1571.17</v>
      </c>
      <c r="H832" s="281">
        <v>1616.45</v>
      </c>
      <c r="I832" s="281">
        <v>1799.49</v>
      </c>
      <c r="J832" s="281">
        <v>1860.44</v>
      </c>
      <c r="K832" s="281">
        <v>1926.69</v>
      </c>
      <c r="L832" s="281">
        <v>1914.58</v>
      </c>
      <c r="M832" s="281">
        <v>1948.07</v>
      </c>
      <c r="N832" s="281">
        <v>1935.34</v>
      </c>
      <c r="O832" s="281">
        <v>1898.76</v>
      </c>
      <c r="P832" s="281">
        <v>1933.17</v>
      </c>
      <c r="Q832" s="281">
        <v>1926.4</v>
      </c>
      <c r="R832" s="281">
        <v>1900</v>
      </c>
      <c r="S832" s="281">
        <v>1886.88</v>
      </c>
      <c r="T832" s="281">
        <v>1874.33</v>
      </c>
      <c r="U832" s="281">
        <v>1816.38</v>
      </c>
      <c r="V832" s="281">
        <v>1811.3</v>
      </c>
      <c r="W832" s="281">
        <v>1695.79</v>
      </c>
      <c r="X832" s="281">
        <v>1614.7</v>
      </c>
      <c r="Y832" s="281">
        <v>1589.49</v>
      </c>
    </row>
    <row r="833" spans="1:25">
      <c r="A833" s="256">
        <v>4</v>
      </c>
      <c r="B833" s="281">
        <v>1533.25</v>
      </c>
      <c r="C833" s="281">
        <v>1522.12</v>
      </c>
      <c r="D833" s="281">
        <v>1519.78</v>
      </c>
      <c r="E833" s="281">
        <v>1522.73</v>
      </c>
      <c r="F833" s="281">
        <v>1514.11</v>
      </c>
      <c r="G833" s="281">
        <v>1583.78</v>
      </c>
      <c r="H833" s="281">
        <v>1683.62</v>
      </c>
      <c r="I833" s="281">
        <v>1854.27</v>
      </c>
      <c r="J833" s="281">
        <v>1936.95</v>
      </c>
      <c r="K833" s="281">
        <v>2010.29</v>
      </c>
      <c r="L833" s="281">
        <v>1956.69</v>
      </c>
      <c r="M833" s="281">
        <v>2084.79</v>
      </c>
      <c r="N833" s="281">
        <v>2080.5500000000002</v>
      </c>
      <c r="O833" s="281">
        <v>2151.71</v>
      </c>
      <c r="P833" s="281">
        <v>2157.89</v>
      </c>
      <c r="Q833" s="281">
        <v>2066.8000000000002</v>
      </c>
      <c r="R833" s="281">
        <v>2062.94</v>
      </c>
      <c r="S833" s="281">
        <v>2180.1999999999998</v>
      </c>
      <c r="T833" s="281">
        <v>1931.39</v>
      </c>
      <c r="U833" s="281">
        <v>1775.52</v>
      </c>
      <c r="V833" s="281">
        <v>1809.48</v>
      </c>
      <c r="W833" s="281">
        <v>1691.76</v>
      </c>
      <c r="X833" s="281">
        <v>1619.37</v>
      </c>
      <c r="Y833" s="281">
        <v>1569.12</v>
      </c>
    </row>
    <row r="834" spans="1:25">
      <c r="A834" s="256">
        <v>5</v>
      </c>
      <c r="B834" s="281">
        <v>1501.68</v>
      </c>
      <c r="C834" s="281">
        <v>1490.52</v>
      </c>
      <c r="D834" s="281">
        <v>1489.11</v>
      </c>
      <c r="E834" s="281">
        <v>1515.53</v>
      </c>
      <c r="F834" s="281">
        <v>1511.32</v>
      </c>
      <c r="G834" s="281">
        <v>1663.14</v>
      </c>
      <c r="H834" s="281">
        <v>1755.65</v>
      </c>
      <c r="I834" s="281">
        <v>1858.49</v>
      </c>
      <c r="J834" s="281">
        <v>1950.71</v>
      </c>
      <c r="K834" s="281">
        <v>1994.21</v>
      </c>
      <c r="L834" s="281">
        <v>2002.66</v>
      </c>
      <c r="M834" s="281">
        <v>2001.63</v>
      </c>
      <c r="N834" s="281">
        <v>2025.92</v>
      </c>
      <c r="O834" s="281">
        <v>2045.65</v>
      </c>
      <c r="P834" s="281">
        <v>2032.74</v>
      </c>
      <c r="Q834" s="281">
        <v>2075.0700000000002</v>
      </c>
      <c r="R834" s="281">
        <v>2067.13</v>
      </c>
      <c r="S834" s="281">
        <v>2124.81</v>
      </c>
      <c r="T834" s="281">
        <v>2175.8200000000002</v>
      </c>
      <c r="U834" s="281">
        <v>1939.43</v>
      </c>
      <c r="V834" s="281">
        <v>1941.88</v>
      </c>
      <c r="W834" s="281">
        <v>1852.34</v>
      </c>
      <c r="X834" s="281">
        <v>1729.09</v>
      </c>
      <c r="Y834" s="281">
        <v>1639.92</v>
      </c>
    </row>
    <row r="835" spans="1:25">
      <c r="A835" s="256">
        <v>6</v>
      </c>
      <c r="B835" s="281">
        <v>1575.07</v>
      </c>
      <c r="C835" s="281">
        <v>1563.26</v>
      </c>
      <c r="D835" s="281">
        <v>1541.89</v>
      </c>
      <c r="E835" s="281">
        <v>1544.9</v>
      </c>
      <c r="F835" s="281">
        <v>1520.18</v>
      </c>
      <c r="G835" s="281">
        <v>1740</v>
      </c>
      <c r="H835" s="281">
        <v>1805.45</v>
      </c>
      <c r="I835" s="281">
        <v>1913.44</v>
      </c>
      <c r="J835" s="281">
        <v>2119.5</v>
      </c>
      <c r="K835" s="281">
        <v>2225.6</v>
      </c>
      <c r="L835" s="281">
        <v>2240.96</v>
      </c>
      <c r="M835" s="281">
        <v>2214.6999999999998</v>
      </c>
      <c r="N835" s="281">
        <v>2214.31</v>
      </c>
      <c r="O835" s="281">
        <v>2212.27</v>
      </c>
      <c r="P835" s="281">
        <v>2210.86</v>
      </c>
      <c r="Q835" s="281">
        <v>2180.58</v>
      </c>
      <c r="R835" s="281">
        <v>2150.7800000000002</v>
      </c>
      <c r="S835" s="281">
        <v>2153.9499999999998</v>
      </c>
      <c r="T835" s="281">
        <v>2133.6799999999998</v>
      </c>
      <c r="U835" s="281">
        <v>1967.62</v>
      </c>
      <c r="V835" s="281">
        <v>1936.36</v>
      </c>
      <c r="W835" s="281">
        <v>1816.91</v>
      </c>
      <c r="X835" s="281">
        <v>1614.55</v>
      </c>
      <c r="Y835" s="281">
        <v>1586.2</v>
      </c>
    </row>
    <row r="836" spans="1:25">
      <c r="A836" s="256">
        <v>7</v>
      </c>
      <c r="B836" s="281">
        <v>1585.85</v>
      </c>
      <c r="C836" s="281">
        <v>1571.73</v>
      </c>
      <c r="D836" s="281">
        <v>1561</v>
      </c>
      <c r="E836" s="281">
        <v>1538.89</v>
      </c>
      <c r="F836" s="281">
        <v>1529.78</v>
      </c>
      <c r="G836" s="281">
        <v>1611.46</v>
      </c>
      <c r="H836" s="281">
        <v>1678.68</v>
      </c>
      <c r="I836" s="281">
        <v>1793.27</v>
      </c>
      <c r="J836" s="281">
        <v>1948.36</v>
      </c>
      <c r="K836" s="281">
        <v>2116.16</v>
      </c>
      <c r="L836" s="281">
        <v>2148.2399999999998</v>
      </c>
      <c r="M836" s="281">
        <v>2189.9899999999998</v>
      </c>
      <c r="N836" s="281">
        <v>2231.63</v>
      </c>
      <c r="O836" s="281">
        <v>2244.87</v>
      </c>
      <c r="P836" s="281">
        <v>2271.71</v>
      </c>
      <c r="Q836" s="281">
        <v>2282.4899999999998</v>
      </c>
      <c r="R836" s="281">
        <v>2281.4499999999998</v>
      </c>
      <c r="S836" s="281">
        <v>2242.87</v>
      </c>
      <c r="T836" s="281">
        <v>2272.84</v>
      </c>
      <c r="U836" s="281">
        <v>2014.55</v>
      </c>
      <c r="V836" s="281">
        <v>1997.21</v>
      </c>
      <c r="W836" s="281">
        <v>1816.29</v>
      </c>
      <c r="X836" s="281">
        <v>1676.38</v>
      </c>
      <c r="Y836" s="281">
        <v>1622.59</v>
      </c>
    </row>
    <row r="837" spans="1:25">
      <c r="A837" s="256">
        <v>8</v>
      </c>
      <c r="B837" s="281">
        <v>1539.15</v>
      </c>
      <c r="C837" s="281">
        <v>1534.27</v>
      </c>
      <c r="D837" s="281">
        <v>1528.43</v>
      </c>
      <c r="E837" s="281">
        <v>1522.14</v>
      </c>
      <c r="F837" s="281">
        <v>1519.62</v>
      </c>
      <c r="G837" s="281">
        <v>1656.28</v>
      </c>
      <c r="H837" s="281">
        <v>1727.64</v>
      </c>
      <c r="I837" s="281">
        <v>1860.52</v>
      </c>
      <c r="J837" s="281">
        <v>1933.93</v>
      </c>
      <c r="K837" s="281">
        <v>2061.39</v>
      </c>
      <c r="L837" s="281">
        <v>2097.27</v>
      </c>
      <c r="M837" s="281">
        <v>2093.2800000000002</v>
      </c>
      <c r="N837" s="281">
        <v>2130.75</v>
      </c>
      <c r="O837" s="281">
        <v>2121.16</v>
      </c>
      <c r="P837" s="281">
        <v>2116.21</v>
      </c>
      <c r="Q837" s="281">
        <v>2039.11</v>
      </c>
      <c r="R837" s="281">
        <v>1944.19</v>
      </c>
      <c r="S837" s="281">
        <v>1955.89</v>
      </c>
      <c r="T837" s="281">
        <v>1915.89</v>
      </c>
      <c r="U837" s="281">
        <v>1798.84</v>
      </c>
      <c r="V837" s="281">
        <v>1805.63</v>
      </c>
      <c r="W837" s="281">
        <v>1636.25</v>
      </c>
      <c r="X837" s="281">
        <v>1557.82</v>
      </c>
      <c r="Y837" s="281">
        <v>1537.89</v>
      </c>
    </row>
    <row r="838" spans="1:25">
      <c r="A838" s="256">
        <v>9</v>
      </c>
      <c r="B838" s="281">
        <v>1465.38</v>
      </c>
      <c r="C838" s="281">
        <v>1319.93</v>
      </c>
      <c r="D838" s="281">
        <v>1398.19</v>
      </c>
      <c r="E838" s="281">
        <v>1386.39</v>
      </c>
      <c r="F838" s="281">
        <v>1406.22</v>
      </c>
      <c r="G838" s="281">
        <v>1589.87</v>
      </c>
      <c r="H838" s="281">
        <v>1677.65</v>
      </c>
      <c r="I838" s="281">
        <v>1775.03</v>
      </c>
      <c r="J838" s="281">
        <v>1738.88</v>
      </c>
      <c r="K838" s="281">
        <v>1959.53</v>
      </c>
      <c r="L838" s="281">
        <v>1964.5</v>
      </c>
      <c r="M838" s="281">
        <v>1888.95</v>
      </c>
      <c r="N838" s="281">
        <v>1958.98</v>
      </c>
      <c r="O838" s="281">
        <v>1988.87</v>
      </c>
      <c r="P838" s="281">
        <v>2026.81</v>
      </c>
      <c r="Q838" s="281">
        <v>2041.28</v>
      </c>
      <c r="R838" s="281">
        <v>1937.63</v>
      </c>
      <c r="S838" s="281">
        <v>1943.87</v>
      </c>
      <c r="T838" s="281">
        <v>1899.77</v>
      </c>
      <c r="U838" s="281">
        <v>1765.74</v>
      </c>
      <c r="V838" s="281">
        <v>1734.47</v>
      </c>
      <c r="W838" s="281">
        <v>1627.11</v>
      </c>
      <c r="X838" s="281">
        <v>1559.72</v>
      </c>
      <c r="Y838" s="281">
        <v>1502.4</v>
      </c>
    </row>
    <row r="839" spans="1:25">
      <c r="A839" s="256">
        <v>10</v>
      </c>
      <c r="B839" s="281">
        <v>1534.04</v>
      </c>
      <c r="C839" s="281">
        <v>1523.18</v>
      </c>
      <c r="D839" s="281">
        <v>1509.9</v>
      </c>
      <c r="E839" s="281">
        <v>1510.71</v>
      </c>
      <c r="F839" s="281">
        <v>1498.75</v>
      </c>
      <c r="G839" s="281">
        <v>1565.84</v>
      </c>
      <c r="H839" s="281">
        <v>1626.2</v>
      </c>
      <c r="I839" s="281">
        <v>1759.42</v>
      </c>
      <c r="J839" s="281">
        <v>1854.99</v>
      </c>
      <c r="K839" s="281">
        <v>1980.5</v>
      </c>
      <c r="L839" s="281">
        <v>1988.76</v>
      </c>
      <c r="M839" s="281">
        <v>1983.03</v>
      </c>
      <c r="N839" s="281">
        <v>1997.05</v>
      </c>
      <c r="O839" s="281">
        <v>2047.18</v>
      </c>
      <c r="P839" s="281">
        <v>2054.5700000000002</v>
      </c>
      <c r="Q839" s="281">
        <v>2013.61</v>
      </c>
      <c r="R839" s="281">
        <v>1942.14</v>
      </c>
      <c r="S839" s="281">
        <v>1946.04</v>
      </c>
      <c r="T839" s="281">
        <v>1898.27</v>
      </c>
      <c r="U839" s="281">
        <v>1787.32</v>
      </c>
      <c r="V839" s="281">
        <v>1797.75</v>
      </c>
      <c r="W839" s="281">
        <v>1641.74</v>
      </c>
      <c r="X839" s="281">
        <v>1587.81</v>
      </c>
      <c r="Y839" s="281">
        <v>1567.7</v>
      </c>
    </row>
    <row r="840" spans="1:25">
      <c r="A840" s="256">
        <v>11</v>
      </c>
      <c r="B840" s="281">
        <v>1507.14</v>
      </c>
      <c r="C840" s="281">
        <v>1479.39</v>
      </c>
      <c r="D840" s="281">
        <v>1482.25</v>
      </c>
      <c r="E840" s="281">
        <v>1484.85</v>
      </c>
      <c r="F840" s="281">
        <v>1469.56</v>
      </c>
      <c r="G840" s="281">
        <v>1554.7</v>
      </c>
      <c r="H840" s="281">
        <v>1632.83</v>
      </c>
      <c r="I840" s="281">
        <v>1722.81</v>
      </c>
      <c r="J840" s="281">
        <v>1813.79</v>
      </c>
      <c r="K840" s="281">
        <v>1878.78</v>
      </c>
      <c r="L840" s="281">
        <v>1873.43</v>
      </c>
      <c r="M840" s="281">
        <v>1880.01</v>
      </c>
      <c r="N840" s="281">
        <v>1884.27</v>
      </c>
      <c r="O840" s="281">
        <v>1892.04</v>
      </c>
      <c r="P840" s="281">
        <v>1893.55</v>
      </c>
      <c r="Q840" s="281">
        <v>1922.97</v>
      </c>
      <c r="R840" s="281">
        <v>1856.89</v>
      </c>
      <c r="S840" s="281">
        <v>1864.59</v>
      </c>
      <c r="T840" s="281">
        <v>1863.51</v>
      </c>
      <c r="U840" s="281">
        <v>1732.73</v>
      </c>
      <c r="V840" s="281">
        <v>1687.82</v>
      </c>
      <c r="W840" s="281">
        <v>1592.89</v>
      </c>
      <c r="X840" s="281">
        <v>1541.37</v>
      </c>
      <c r="Y840" s="281">
        <v>1528.52</v>
      </c>
    </row>
    <row r="841" spans="1:25">
      <c r="A841" s="256">
        <v>12</v>
      </c>
      <c r="B841" s="281">
        <v>1587.51</v>
      </c>
      <c r="C841" s="281">
        <v>1572.86</v>
      </c>
      <c r="D841" s="281">
        <v>1575.85</v>
      </c>
      <c r="E841" s="281">
        <v>1530.78</v>
      </c>
      <c r="F841" s="281">
        <v>1564.85</v>
      </c>
      <c r="G841" s="281">
        <v>1636.91</v>
      </c>
      <c r="H841" s="281">
        <v>1714.77</v>
      </c>
      <c r="I841" s="281">
        <v>1838.61</v>
      </c>
      <c r="J841" s="281">
        <v>1900.68</v>
      </c>
      <c r="K841" s="281">
        <v>1974.52</v>
      </c>
      <c r="L841" s="281">
        <v>1979.24</v>
      </c>
      <c r="M841" s="281">
        <v>2012.79</v>
      </c>
      <c r="N841" s="281">
        <v>2007.15</v>
      </c>
      <c r="O841" s="281">
        <v>2044.02</v>
      </c>
      <c r="P841" s="281">
        <v>2045.39</v>
      </c>
      <c r="Q841" s="281">
        <v>2022.35</v>
      </c>
      <c r="R841" s="281">
        <v>2038.46</v>
      </c>
      <c r="S841" s="281">
        <v>2040.9</v>
      </c>
      <c r="T841" s="281">
        <v>2033.56</v>
      </c>
      <c r="U841" s="281">
        <v>1932.81</v>
      </c>
      <c r="V841" s="281">
        <v>1668.39</v>
      </c>
      <c r="W841" s="281">
        <v>1718.58</v>
      </c>
      <c r="X841" s="281">
        <v>1663.8</v>
      </c>
      <c r="Y841" s="281">
        <v>1639.58</v>
      </c>
    </row>
    <row r="842" spans="1:25">
      <c r="A842" s="256">
        <v>13</v>
      </c>
      <c r="B842" s="281">
        <v>1736.19</v>
      </c>
      <c r="C842" s="281">
        <v>1701.6</v>
      </c>
      <c r="D842" s="281">
        <v>1700.05</v>
      </c>
      <c r="E842" s="281">
        <v>1636.25</v>
      </c>
      <c r="F842" s="281">
        <v>1674.01</v>
      </c>
      <c r="G842" s="281">
        <v>1723.32</v>
      </c>
      <c r="H842" s="281">
        <v>1846.07</v>
      </c>
      <c r="I842" s="281">
        <v>1900.01</v>
      </c>
      <c r="J842" s="281">
        <v>2121.79</v>
      </c>
      <c r="K842" s="281">
        <v>2165.75</v>
      </c>
      <c r="L842" s="281">
        <v>2203.9499999999998</v>
      </c>
      <c r="M842" s="281">
        <v>2225.8000000000002</v>
      </c>
      <c r="N842" s="281">
        <v>2213.67</v>
      </c>
      <c r="O842" s="281">
        <v>2233.13</v>
      </c>
      <c r="P842" s="281">
        <v>2235.5300000000002</v>
      </c>
      <c r="Q842" s="281">
        <v>2221.5300000000002</v>
      </c>
      <c r="R842" s="281">
        <v>2216.9299999999998</v>
      </c>
      <c r="S842" s="281">
        <v>2192.4899999999998</v>
      </c>
      <c r="T842" s="281">
        <v>2124.7399999999998</v>
      </c>
      <c r="U842" s="281">
        <v>1940.63</v>
      </c>
      <c r="V842" s="281">
        <v>1795.86</v>
      </c>
      <c r="W842" s="281">
        <v>1821.75</v>
      </c>
      <c r="X842" s="281">
        <v>1778.41</v>
      </c>
      <c r="Y842" s="281">
        <v>1763.48</v>
      </c>
    </row>
    <row r="843" spans="1:25">
      <c r="A843" s="256">
        <v>14</v>
      </c>
      <c r="B843" s="281">
        <v>1677.74</v>
      </c>
      <c r="C843" s="281">
        <v>1645.54</v>
      </c>
      <c r="D843" s="281">
        <v>1650.74</v>
      </c>
      <c r="E843" s="281">
        <v>1575.46</v>
      </c>
      <c r="F843" s="281">
        <v>1596.89</v>
      </c>
      <c r="G843" s="281">
        <v>1647.79</v>
      </c>
      <c r="H843" s="281">
        <v>1779.45</v>
      </c>
      <c r="I843" s="281">
        <v>1905.58</v>
      </c>
      <c r="J843" s="281">
        <v>1917.46</v>
      </c>
      <c r="K843" s="281">
        <v>2005.31</v>
      </c>
      <c r="L843" s="281">
        <v>2125.59</v>
      </c>
      <c r="M843" s="281">
        <v>2112.12</v>
      </c>
      <c r="N843" s="281">
        <v>2129.13</v>
      </c>
      <c r="O843" s="281">
        <v>2145.41</v>
      </c>
      <c r="P843" s="281">
        <v>2145.6</v>
      </c>
      <c r="Q843" s="281">
        <v>2115.77</v>
      </c>
      <c r="R843" s="281">
        <v>2124.84</v>
      </c>
      <c r="S843" s="281">
        <v>2106.11</v>
      </c>
      <c r="T843" s="281">
        <v>2033.45</v>
      </c>
      <c r="U843" s="281">
        <v>1919.25</v>
      </c>
      <c r="V843" s="281">
        <v>1751.69</v>
      </c>
      <c r="W843" s="281">
        <v>1801.11</v>
      </c>
      <c r="X843" s="281">
        <v>1723.38</v>
      </c>
      <c r="Y843" s="281">
        <v>1713.89</v>
      </c>
    </row>
    <row r="844" spans="1:25">
      <c r="A844" s="256">
        <v>15</v>
      </c>
      <c r="B844" s="281">
        <v>1745.36</v>
      </c>
      <c r="C844" s="281">
        <v>1734.25</v>
      </c>
      <c r="D844" s="281">
        <v>1729.64</v>
      </c>
      <c r="E844" s="281">
        <v>1688.8</v>
      </c>
      <c r="F844" s="281">
        <v>1726.19</v>
      </c>
      <c r="G844" s="281">
        <v>1771.37</v>
      </c>
      <c r="H844" s="281">
        <v>1871.43</v>
      </c>
      <c r="I844" s="281">
        <v>1960.7</v>
      </c>
      <c r="J844" s="281">
        <v>2079.38</v>
      </c>
      <c r="K844" s="281">
        <v>2136.85</v>
      </c>
      <c r="L844" s="281">
        <v>2149.86</v>
      </c>
      <c r="M844" s="281">
        <v>2158.3000000000002</v>
      </c>
      <c r="N844" s="281">
        <v>2125.75</v>
      </c>
      <c r="O844" s="281">
        <v>2115.88</v>
      </c>
      <c r="P844" s="281">
        <v>2098.8000000000002</v>
      </c>
      <c r="Q844" s="281">
        <v>2077.1</v>
      </c>
      <c r="R844" s="281">
        <v>2037.68</v>
      </c>
      <c r="S844" s="281">
        <v>2030.85</v>
      </c>
      <c r="T844" s="281">
        <v>1962.27</v>
      </c>
      <c r="U844" s="281">
        <v>1850.67</v>
      </c>
      <c r="V844" s="281">
        <v>1767.63</v>
      </c>
      <c r="W844" s="281">
        <v>1804.94</v>
      </c>
      <c r="X844" s="281">
        <v>1774.05</v>
      </c>
      <c r="Y844" s="281">
        <v>1757.24</v>
      </c>
    </row>
    <row r="845" spans="1:25">
      <c r="A845" s="256">
        <v>16</v>
      </c>
      <c r="B845" s="281">
        <v>1640.19</v>
      </c>
      <c r="C845" s="281">
        <v>1625.31</v>
      </c>
      <c r="D845" s="281">
        <v>1624.24</v>
      </c>
      <c r="E845" s="281">
        <v>1541.07</v>
      </c>
      <c r="F845" s="281">
        <v>1604.47</v>
      </c>
      <c r="G845" s="281">
        <v>1705.7</v>
      </c>
      <c r="H845" s="281">
        <v>1859.49</v>
      </c>
      <c r="I845" s="281">
        <v>1900.68</v>
      </c>
      <c r="J845" s="281">
        <v>1940.28</v>
      </c>
      <c r="K845" s="281">
        <v>1998.13</v>
      </c>
      <c r="L845" s="281">
        <v>2029.57</v>
      </c>
      <c r="M845" s="281">
        <v>1997.39</v>
      </c>
      <c r="N845" s="281">
        <v>1995.24</v>
      </c>
      <c r="O845" s="281">
        <v>2001.39</v>
      </c>
      <c r="P845" s="281">
        <v>2037.52</v>
      </c>
      <c r="Q845" s="281">
        <v>2010.46</v>
      </c>
      <c r="R845" s="281">
        <v>1969.63</v>
      </c>
      <c r="S845" s="281">
        <v>2029.19</v>
      </c>
      <c r="T845" s="281">
        <v>1985.99</v>
      </c>
      <c r="U845" s="281">
        <v>1856.12</v>
      </c>
      <c r="V845" s="281">
        <v>1786.08</v>
      </c>
      <c r="W845" s="281">
        <v>1872.16</v>
      </c>
      <c r="X845" s="281">
        <v>1761.17</v>
      </c>
      <c r="Y845" s="281">
        <v>1662.56</v>
      </c>
    </row>
    <row r="846" spans="1:25">
      <c r="A846" s="256">
        <v>17</v>
      </c>
      <c r="B846" s="281">
        <v>1802.57</v>
      </c>
      <c r="C846" s="281">
        <v>1765.68</v>
      </c>
      <c r="D846" s="281">
        <v>1768.66</v>
      </c>
      <c r="E846" s="281">
        <v>1711.02</v>
      </c>
      <c r="F846" s="281">
        <v>1751.59</v>
      </c>
      <c r="G846" s="281">
        <v>1831.17</v>
      </c>
      <c r="H846" s="281">
        <v>1870.99</v>
      </c>
      <c r="I846" s="281">
        <v>1911.26</v>
      </c>
      <c r="J846" s="281">
        <v>2000.1</v>
      </c>
      <c r="K846" s="281">
        <v>2034.46</v>
      </c>
      <c r="L846" s="281">
        <v>2155.3000000000002</v>
      </c>
      <c r="M846" s="281">
        <v>2127.9899999999998</v>
      </c>
      <c r="N846" s="281">
        <v>2170.48</v>
      </c>
      <c r="O846" s="281">
        <v>2185.7800000000002</v>
      </c>
      <c r="P846" s="281">
        <v>2233.06</v>
      </c>
      <c r="Q846" s="281">
        <v>2130.63</v>
      </c>
      <c r="R846" s="281">
        <v>2048.2800000000002</v>
      </c>
      <c r="S846" s="281">
        <v>2051.2800000000002</v>
      </c>
      <c r="T846" s="281">
        <v>2070.4499999999998</v>
      </c>
      <c r="U846" s="281">
        <v>1939.56</v>
      </c>
      <c r="V846" s="281">
        <v>1865.36</v>
      </c>
      <c r="W846" s="281">
        <v>1911.51</v>
      </c>
      <c r="X846" s="281">
        <v>1824.07</v>
      </c>
      <c r="Y846" s="281">
        <v>1812.19</v>
      </c>
    </row>
    <row r="847" spans="1:25">
      <c r="A847" s="256">
        <v>18</v>
      </c>
      <c r="B847" s="281">
        <v>1728.22</v>
      </c>
      <c r="C847" s="281">
        <v>1717.91</v>
      </c>
      <c r="D847" s="281">
        <v>1708.44</v>
      </c>
      <c r="E847" s="281">
        <v>1665.34</v>
      </c>
      <c r="F847" s="281">
        <v>1699.73</v>
      </c>
      <c r="G847" s="281">
        <v>1747.2</v>
      </c>
      <c r="H847" s="281">
        <v>1780.12</v>
      </c>
      <c r="I847" s="281">
        <v>1845.19</v>
      </c>
      <c r="J847" s="281">
        <v>1846.24</v>
      </c>
      <c r="K847" s="281">
        <v>1844.69</v>
      </c>
      <c r="L847" s="281">
        <v>1836.13</v>
      </c>
      <c r="M847" s="281">
        <v>1848.7</v>
      </c>
      <c r="N847" s="281">
        <v>1849.72</v>
      </c>
      <c r="O847" s="281">
        <v>1875.14</v>
      </c>
      <c r="P847" s="281">
        <v>1916.93</v>
      </c>
      <c r="Q847" s="281">
        <v>1854.5</v>
      </c>
      <c r="R847" s="281">
        <v>1852.12</v>
      </c>
      <c r="S847" s="281">
        <v>1848.71</v>
      </c>
      <c r="T847" s="281">
        <v>1722.33</v>
      </c>
      <c r="U847" s="281">
        <v>1703.6</v>
      </c>
      <c r="V847" s="281">
        <v>1724.56</v>
      </c>
      <c r="W847" s="281">
        <v>1734.31</v>
      </c>
      <c r="X847" s="281">
        <v>1713.33</v>
      </c>
      <c r="Y847" s="281">
        <v>1672.64</v>
      </c>
    </row>
    <row r="848" spans="1:25">
      <c r="A848" s="256">
        <v>19</v>
      </c>
      <c r="B848" s="281">
        <v>1731.44</v>
      </c>
      <c r="C848" s="281">
        <v>1726.32</v>
      </c>
      <c r="D848" s="281">
        <v>1722.63</v>
      </c>
      <c r="E848" s="281">
        <v>1734.29</v>
      </c>
      <c r="F848" s="281">
        <v>1719.75</v>
      </c>
      <c r="G848" s="281">
        <v>1783.13</v>
      </c>
      <c r="H848" s="281">
        <v>1840.37</v>
      </c>
      <c r="I848" s="281">
        <v>1858.36</v>
      </c>
      <c r="J848" s="281">
        <v>1863.9</v>
      </c>
      <c r="K848" s="281">
        <v>1877.68</v>
      </c>
      <c r="L848" s="281">
        <v>1879.57</v>
      </c>
      <c r="M848" s="281">
        <v>1882.63</v>
      </c>
      <c r="N848" s="281">
        <v>1887.29</v>
      </c>
      <c r="O848" s="281">
        <v>1916.31</v>
      </c>
      <c r="P848" s="281">
        <v>1858.79</v>
      </c>
      <c r="Q848" s="281">
        <v>1855.72</v>
      </c>
      <c r="R848" s="281">
        <v>1861.86</v>
      </c>
      <c r="S848" s="281">
        <v>1786.07</v>
      </c>
      <c r="T848" s="281">
        <v>1813.4</v>
      </c>
      <c r="U848" s="281">
        <v>1918.4</v>
      </c>
      <c r="V848" s="281">
        <v>1870.77</v>
      </c>
      <c r="W848" s="281">
        <v>1805.05</v>
      </c>
      <c r="X848" s="281">
        <v>1793.9</v>
      </c>
      <c r="Y848" s="281">
        <v>1788.68</v>
      </c>
    </row>
    <row r="849" spans="1:25">
      <c r="A849" s="256">
        <v>20</v>
      </c>
      <c r="B849" s="281">
        <v>1821.03</v>
      </c>
      <c r="C849" s="281">
        <v>1805.54</v>
      </c>
      <c r="D849" s="281">
        <v>1801.3</v>
      </c>
      <c r="E849" s="281">
        <v>1801.7</v>
      </c>
      <c r="F849" s="281">
        <v>1786.56</v>
      </c>
      <c r="G849" s="281">
        <v>1837.32</v>
      </c>
      <c r="H849" s="281">
        <v>1894.18</v>
      </c>
      <c r="I849" s="281">
        <v>1955.43</v>
      </c>
      <c r="J849" s="281">
        <v>2114.3000000000002</v>
      </c>
      <c r="K849" s="281">
        <v>2123.46</v>
      </c>
      <c r="L849" s="281">
        <v>2130.29</v>
      </c>
      <c r="M849" s="281">
        <v>2102.98</v>
      </c>
      <c r="N849" s="281">
        <v>2095</v>
      </c>
      <c r="O849" s="281">
        <v>2111.1999999999998</v>
      </c>
      <c r="P849" s="281">
        <v>2110.5700000000002</v>
      </c>
      <c r="Q849" s="281">
        <v>2105.46</v>
      </c>
      <c r="R849" s="281">
        <v>2104.4899999999998</v>
      </c>
      <c r="S849" s="281">
        <v>2105.06</v>
      </c>
      <c r="T849" s="281">
        <v>2097.9699999999998</v>
      </c>
      <c r="U849" s="281">
        <v>2135.52</v>
      </c>
      <c r="V849" s="281">
        <v>1982.96</v>
      </c>
      <c r="W849" s="281">
        <v>1930.82</v>
      </c>
      <c r="X849" s="281">
        <v>1886.27</v>
      </c>
      <c r="Y849" s="281">
        <v>1854.31</v>
      </c>
    </row>
    <row r="850" spans="1:25">
      <c r="A850" s="256">
        <v>21</v>
      </c>
      <c r="B850" s="281">
        <v>1964.71</v>
      </c>
      <c r="C850" s="281">
        <v>1937.23</v>
      </c>
      <c r="D850" s="281">
        <v>1894.3</v>
      </c>
      <c r="E850" s="281">
        <v>1934.57</v>
      </c>
      <c r="F850" s="281">
        <v>1907.43</v>
      </c>
      <c r="G850" s="281">
        <v>2269.21</v>
      </c>
      <c r="H850" s="281">
        <v>2011.81</v>
      </c>
      <c r="I850" s="281">
        <v>2112.6999999999998</v>
      </c>
      <c r="J850" s="281">
        <v>2442.3200000000002</v>
      </c>
      <c r="K850" s="281">
        <v>2550.1999999999998</v>
      </c>
      <c r="L850" s="281">
        <v>2552.91</v>
      </c>
      <c r="M850" s="281">
        <v>2634.4</v>
      </c>
      <c r="N850" s="281">
        <v>2503.89</v>
      </c>
      <c r="O850" s="281">
        <v>2498.21</v>
      </c>
      <c r="P850" s="281">
        <v>2496.96</v>
      </c>
      <c r="Q850" s="281">
        <v>2490.96</v>
      </c>
      <c r="R850" s="281">
        <v>2617.54</v>
      </c>
      <c r="S850" s="281">
        <v>2572.27</v>
      </c>
      <c r="T850" s="281">
        <v>2485.3000000000002</v>
      </c>
      <c r="U850" s="281">
        <v>2504.44</v>
      </c>
      <c r="V850" s="281">
        <v>2207.4499999999998</v>
      </c>
      <c r="W850" s="281">
        <v>2037.99</v>
      </c>
      <c r="X850" s="281">
        <v>1975.77</v>
      </c>
      <c r="Y850" s="281">
        <v>1960.96</v>
      </c>
    </row>
    <row r="851" spans="1:25">
      <c r="A851" s="256">
        <v>22</v>
      </c>
      <c r="B851" s="281">
        <v>1962.26</v>
      </c>
      <c r="C851" s="281">
        <v>1948.41</v>
      </c>
      <c r="D851" s="281">
        <v>1933.42</v>
      </c>
      <c r="E851" s="281">
        <v>1938.9</v>
      </c>
      <c r="F851" s="281">
        <v>1921.49</v>
      </c>
      <c r="G851" s="281">
        <v>1983.23</v>
      </c>
      <c r="H851" s="281">
        <v>2064.1799999999998</v>
      </c>
      <c r="I851" s="281">
        <v>2156.88</v>
      </c>
      <c r="J851" s="281">
        <v>2208.98</v>
      </c>
      <c r="K851" s="281">
        <v>2212.7399999999998</v>
      </c>
      <c r="L851" s="281">
        <v>2279.16</v>
      </c>
      <c r="M851" s="281">
        <v>2278.02</v>
      </c>
      <c r="N851" s="281">
        <v>2211.11</v>
      </c>
      <c r="O851" s="281">
        <v>2209.6999999999998</v>
      </c>
      <c r="P851" s="281">
        <v>2260.66</v>
      </c>
      <c r="Q851" s="281">
        <v>2207.19</v>
      </c>
      <c r="R851" s="281">
        <v>2218.2199999999998</v>
      </c>
      <c r="S851" s="281">
        <v>2266.34</v>
      </c>
      <c r="T851" s="281">
        <v>2199.6</v>
      </c>
      <c r="U851" s="281">
        <v>2203.04</v>
      </c>
      <c r="V851" s="281">
        <v>2038.1</v>
      </c>
      <c r="W851" s="281">
        <v>1963.17</v>
      </c>
      <c r="X851" s="281">
        <v>1927.56</v>
      </c>
      <c r="Y851" s="281">
        <v>1901.68</v>
      </c>
    </row>
    <row r="852" spans="1:25">
      <c r="A852" s="256">
        <v>23</v>
      </c>
      <c r="B852" s="281">
        <v>1749.13</v>
      </c>
      <c r="C852" s="281">
        <v>1742.06</v>
      </c>
      <c r="D852" s="281">
        <v>1748.28</v>
      </c>
      <c r="E852" s="281">
        <v>1770.68</v>
      </c>
      <c r="F852" s="281">
        <v>1765.5</v>
      </c>
      <c r="G852" s="281">
        <v>1809.92</v>
      </c>
      <c r="H852" s="281">
        <v>1829.29</v>
      </c>
      <c r="I852" s="281">
        <v>1915.51</v>
      </c>
      <c r="J852" s="281">
        <v>1941.9</v>
      </c>
      <c r="K852" s="281">
        <v>1976.45</v>
      </c>
      <c r="L852" s="281">
        <v>1983.05</v>
      </c>
      <c r="M852" s="281">
        <v>2036.29</v>
      </c>
      <c r="N852" s="281">
        <v>2043.89</v>
      </c>
      <c r="O852" s="281">
        <v>2019.64</v>
      </c>
      <c r="P852" s="281">
        <v>1998.75</v>
      </c>
      <c r="Q852" s="281">
        <v>1993.31</v>
      </c>
      <c r="R852" s="281">
        <v>2037.8</v>
      </c>
      <c r="S852" s="281">
        <v>2070.9899999999998</v>
      </c>
      <c r="T852" s="281">
        <v>2077.25</v>
      </c>
      <c r="U852" s="281">
        <v>2288.98</v>
      </c>
      <c r="V852" s="281">
        <v>1981.65</v>
      </c>
      <c r="W852" s="281">
        <v>1873.04</v>
      </c>
      <c r="X852" s="281">
        <v>1831.52</v>
      </c>
      <c r="Y852" s="281">
        <v>1819.76</v>
      </c>
    </row>
    <row r="853" spans="1:25">
      <c r="A853" s="256">
        <v>24</v>
      </c>
      <c r="B853" s="281">
        <v>1738.88</v>
      </c>
      <c r="C853" s="281">
        <v>1696.83</v>
      </c>
      <c r="D853" s="281">
        <v>1698.09</v>
      </c>
      <c r="E853" s="281">
        <v>1734.4</v>
      </c>
      <c r="F853" s="281">
        <v>1724.16</v>
      </c>
      <c r="G853" s="281">
        <v>1774.67</v>
      </c>
      <c r="H853" s="281">
        <v>1861.06</v>
      </c>
      <c r="I853" s="281">
        <v>1954.35</v>
      </c>
      <c r="J853" s="281">
        <v>2034.57</v>
      </c>
      <c r="K853" s="281">
        <v>2154.65</v>
      </c>
      <c r="L853" s="281">
        <v>2006.02</v>
      </c>
      <c r="M853" s="281">
        <v>2057.4499999999998</v>
      </c>
      <c r="N853" s="281">
        <v>2144.14</v>
      </c>
      <c r="O853" s="281">
        <v>2241.2600000000002</v>
      </c>
      <c r="P853" s="281">
        <v>2303.27</v>
      </c>
      <c r="Q853" s="281">
        <v>2270.39</v>
      </c>
      <c r="R853" s="281">
        <v>2228.6799999999998</v>
      </c>
      <c r="S853" s="281">
        <v>2383.79</v>
      </c>
      <c r="T853" s="281">
        <v>2169.25</v>
      </c>
      <c r="U853" s="281">
        <v>2251.77</v>
      </c>
      <c r="V853" s="281">
        <v>1938.81</v>
      </c>
      <c r="W853" s="281">
        <v>1800.37</v>
      </c>
      <c r="X853" s="281">
        <v>1766.54</v>
      </c>
      <c r="Y853" s="281">
        <v>1756.61</v>
      </c>
    </row>
    <row r="854" spans="1:25">
      <c r="A854" s="256">
        <v>25</v>
      </c>
      <c r="B854" s="281">
        <v>1659.53</v>
      </c>
      <c r="C854" s="281">
        <v>1621.33</v>
      </c>
      <c r="D854" s="281">
        <v>1669.65</v>
      </c>
      <c r="E854" s="281">
        <v>1700.4</v>
      </c>
      <c r="F854" s="281">
        <v>1700.17</v>
      </c>
      <c r="G854" s="281">
        <v>1728.9</v>
      </c>
      <c r="H854" s="281">
        <v>1789.46</v>
      </c>
      <c r="I854" s="281">
        <v>1877.18</v>
      </c>
      <c r="J854" s="281">
        <v>1902.65</v>
      </c>
      <c r="K854" s="281">
        <v>1969.24</v>
      </c>
      <c r="L854" s="281">
        <v>1968.65</v>
      </c>
      <c r="M854" s="281">
        <v>1964.53</v>
      </c>
      <c r="N854" s="281">
        <v>1941.14</v>
      </c>
      <c r="O854" s="281">
        <v>1943.08</v>
      </c>
      <c r="P854" s="281">
        <v>1936.56</v>
      </c>
      <c r="Q854" s="281">
        <v>1895.57</v>
      </c>
      <c r="R854" s="281">
        <v>1953.41</v>
      </c>
      <c r="S854" s="281">
        <v>2145.41</v>
      </c>
      <c r="T854" s="281">
        <v>2378.84</v>
      </c>
      <c r="U854" s="281">
        <v>2028.54</v>
      </c>
      <c r="V854" s="281">
        <v>1817.8</v>
      </c>
      <c r="W854" s="281">
        <v>1761.85</v>
      </c>
      <c r="X854" s="281">
        <v>1733.04</v>
      </c>
      <c r="Y854" s="281">
        <v>1705.73</v>
      </c>
    </row>
    <row r="855" spans="1:25">
      <c r="A855" s="256">
        <v>26</v>
      </c>
      <c r="B855" s="281">
        <v>1643.46</v>
      </c>
      <c r="C855" s="281">
        <v>1604.15</v>
      </c>
      <c r="D855" s="281">
        <v>1638.44</v>
      </c>
      <c r="E855" s="281">
        <v>1591.89</v>
      </c>
      <c r="F855" s="281">
        <v>1579.8</v>
      </c>
      <c r="G855" s="281">
        <v>1683.93</v>
      </c>
      <c r="H855" s="281">
        <v>1775.62</v>
      </c>
      <c r="I855" s="281">
        <v>1895.07</v>
      </c>
      <c r="J855" s="281">
        <v>1973.41</v>
      </c>
      <c r="K855" s="281">
        <v>1978.91</v>
      </c>
      <c r="L855" s="281">
        <v>1981.3</v>
      </c>
      <c r="M855" s="281">
        <v>1972.15</v>
      </c>
      <c r="N855" s="281">
        <v>1971.55</v>
      </c>
      <c r="O855" s="281">
        <v>1865.63</v>
      </c>
      <c r="P855" s="281">
        <v>1889.5</v>
      </c>
      <c r="Q855" s="281">
        <v>1795.57</v>
      </c>
      <c r="R855" s="281">
        <v>1772.63</v>
      </c>
      <c r="S855" s="281">
        <v>1774.63</v>
      </c>
      <c r="T855" s="281">
        <v>1951.79</v>
      </c>
      <c r="U855" s="281">
        <v>1996.09</v>
      </c>
      <c r="V855" s="281">
        <v>1924.2</v>
      </c>
      <c r="W855" s="281">
        <v>1803.56</v>
      </c>
      <c r="X855" s="281">
        <v>1740.48</v>
      </c>
      <c r="Y855" s="281">
        <v>1686.56</v>
      </c>
    </row>
    <row r="856" spans="1:25">
      <c r="A856" s="256">
        <v>27</v>
      </c>
      <c r="B856" s="281">
        <v>1715.91</v>
      </c>
      <c r="C856" s="281">
        <v>1663.48</v>
      </c>
      <c r="D856" s="281">
        <v>1664.2</v>
      </c>
      <c r="E856" s="281">
        <v>1652.9</v>
      </c>
      <c r="F856" s="281">
        <v>1640.42</v>
      </c>
      <c r="G856" s="281">
        <v>1761.8</v>
      </c>
      <c r="H856" s="281">
        <v>1804.89</v>
      </c>
      <c r="I856" s="281">
        <v>1895.83</v>
      </c>
      <c r="J856" s="281">
        <v>1953.34</v>
      </c>
      <c r="K856" s="281">
        <v>2168.8000000000002</v>
      </c>
      <c r="L856" s="281">
        <v>2168.9899999999998</v>
      </c>
      <c r="M856" s="281">
        <v>2166.6999999999998</v>
      </c>
      <c r="N856" s="281">
        <v>2067.54</v>
      </c>
      <c r="O856" s="281">
        <v>1980.63</v>
      </c>
      <c r="P856" s="281">
        <v>1874.18</v>
      </c>
      <c r="Q856" s="281">
        <v>1856.01</v>
      </c>
      <c r="R856" s="281">
        <v>1831.71</v>
      </c>
      <c r="S856" s="281">
        <v>1836.04</v>
      </c>
      <c r="T856" s="281">
        <v>2256.16</v>
      </c>
      <c r="U856" s="281">
        <v>2309.9899999999998</v>
      </c>
      <c r="V856" s="281">
        <v>2028.94</v>
      </c>
      <c r="W856" s="281">
        <v>1977.09</v>
      </c>
      <c r="X856" s="281">
        <v>1774.96</v>
      </c>
      <c r="Y856" s="281">
        <v>1770.81</v>
      </c>
    </row>
    <row r="857" spans="1:25">
      <c r="A857" s="256">
        <v>28</v>
      </c>
      <c r="B857" s="281">
        <v>1732.07</v>
      </c>
      <c r="C857" s="281">
        <v>1683.54</v>
      </c>
      <c r="D857" s="281">
        <v>1660.19</v>
      </c>
      <c r="E857" s="281">
        <v>1528.11</v>
      </c>
      <c r="F857" s="281">
        <v>1521.09</v>
      </c>
      <c r="G857" s="281">
        <v>1639.21</v>
      </c>
      <c r="H857" s="281">
        <v>1760.06</v>
      </c>
      <c r="I857" s="281">
        <v>1844.76</v>
      </c>
      <c r="J857" s="281">
        <v>1931.16</v>
      </c>
      <c r="K857" s="281">
        <v>2155.7800000000002</v>
      </c>
      <c r="L857" s="281">
        <v>2301.73</v>
      </c>
      <c r="M857" s="281">
        <v>2296.8000000000002</v>
      </c>
      <c r="N857" s="281">
        <v>2304.41</v>
      </c>
      <c r="O857" s="281">
        <v>2304.34</v>
      </c>
      <c r="P857" s="281">
        <v>2326.33</v>
      </c>
      <c r="Q857" s="281">
        <v>2244.91</v>
      </c>
      <c r="R857" s="281">
        <v>2000.05</v>
      </c>
      <c r="S857" s="281">
        <v>2007.6</v>
      </c>
      <c r="T857" s="281">
        <v>2519.4</v>
      </c>
      <c r="U857" s="281">
        <v>2592.66</v>
      </c>
      <c r="V857" s="281">
        <v>2277.79</v>
      </c>
      <c r="W857" s="281">
        <v>2037.29</v>
      </c>
      <c r="X857" s="281">
        <v>1902.6</v>
      </c>
      <c r="Y857" s="281">
        <v>1783.61</v>
      </c>
    </row>
    <row r="858" spans="1:25">
      <c r="A858" s="256">
        <v>29</v>
      </c>
      <c r="B858" s="281">
        <v>1677.07</v>
      </c>
      <c r="C858" s="281">
        <v>1634.31</v>
      </c>
      <c r="D858" s="281">
        <v>1633.77</v>
      </c>
      <c r="E858" s="281">
        <v>1553.99</v>
      </c>
      <c r="F858" s="281">
        <v>1537.05</v>
      </c>
      <c r="G858" s="281">
        <v>1716.4</v>
      </c>
      <c r="H858" s="281">
        <v>1828.46</v>
      </c>
      <c r="I858" s="281">
        <v>1965.14</v>
      </c>
      <c r="J858" s="281">
        <v>2139.63</v>
      </c>
      <c r="K858" s="281">
        <v>2156.94</v>
      </c>
      <c r="L858" s="281">
        <v>2033.51</v>
      </c>
      <c r="M858" s="281">
        <v>2037.44</v>
      </c>
      <c r="N858" s="281">
        <v>2049.59</v>
      </c>
      <c r="O858" s="281">
        <v>1960.65</v>
      </c>
      <c r="P858" s="281">
        <v>1852.96</v>
      </c>
      <c r="Q858" s="281">
        <v>1865.66</v>
      </c>
      <c r="R858" s="281">
        <v>1828.37</v>
      </c>
      <c r="S858" s="281">
        <v>1818.63</v>
      </c>
      <c r="T858" s="281">
        <v>2023.2</v>
      </c>
      <c r="U858" s="281">
        <v>2044.97</v>
      </c>
      <c r="V858" s="281">
        <v>1910.76</v>
      </c>
      <c r="W858" s="281">
        <v>1772.42</v>
      </c>
      <c r="X858" s="281">
        <v>1723.26</v>
      </c>
      <c r="Y858" s="281">
        <v>1641.38</v>
      </c>
    </row>
    <row r="859" spans="1:25">
      <c r="A859" s="256">
        <v>30</v>
      </c>
      <c r="B859" s="281">
        <v>1340.26</v>
      </c>
      <c r="C859" s="281">
        <v>1327.12</v>
      </c>
      <c r="D859" s="281">
        <v>1406.78</v>
      </c>
      <c r="E859" s="281">
        <v>1302.95</v>
      </c>
      <c r="F859" s="281">
        <v>1474.3</v>
      </c>
      <c r="G859" s="281">
        <v>1647.7</v>
      </c>
      <c r="H859" s="281">
        <v>1771.72</v>
      </c>
      <c r="I859" s="281">
        <v>1878.33</v>
      </c>
      <c r="J859" s="281">
        <v>1956.41</v>
      </c>
      <c r="K859" s="281">
        <v>1963.02</v>
      </c>
      <c r="L859" s="281">
        <v>2190.62</v>
      </c>
      <c r="M859" s="281">
        <v>2037.64</v>
      </c>
      <c r="N859" s="281">
        <v>2185.38</v>
      </c>
      <c r="O859" s="281">
        <v>2217.6999999999998</v>
      </c>
      <c r="P859" s="281">
        <v>2015.87</v>
      </c>
      <c r="Q859" s="281">
        <v>1983.42</v>
      </c>
      <c r="R859" s="281">
        <v>1991.67</v>
      </c>
      <c r="S859" s="281">
        <v>1974.03</v>
      </c>
      <c r="T859" s="281">
        <v>1976.85</v>
      </c>
      <c r="U859" s="281">
        <v>2188.48</v>
      </c>
      <c r="V859" s="281">
        <v>2203.65</v>
      </c>
      <c r="W859" s="281">
        <v>1961.82</v>
      </c>
      <c r="X859" s="281">
        <v>1817.83</v>
      </c>
      <c r="Y859" s="281">
        <v>1636.12</v>
      </c>
    </row>
    <row r="860" spans="1:25">
      <c r="A860" s="256">
        <v>31</v>
      </c>
      <c r="B860" s="281">
        <v>1559.59</v>
      </c>
      <c r="C860" s="281">
        <v>1513.08</v>
      </c>
      <c r="D860" s="281">
        <v>1520.75</v>
      </c>
      <c r="E860" s="281">
        <v>1540.37</v>
      </c>
      <c r="F860" s="281">
        <v>1524.31</v>
      </c>
      <c r="G860" s="281">
        <v>1604.75</v>
      </c>
      <c r="H860" s="281">
        <v>1705.78</v>
      </c>
      <c r="I860" s="281">
        <v>1826.62</v>
      </c>
      <c r="J860" s="281">
        <v>1920.44</v>
      </c>
      <c r="K860" s="281">
        <v>2001.2</v>
      </c>
      <c r="L860" s="281">
        <v>1976.15</v>
      </c>
      <c r="M860" s="281">
        <v>2039.35</v>
      </c>
      <c r="N860" s="281">
        <v>1996.23</v>
      </c>
      <c r="O860" s="281">
        <v>2035.56</v>
      </c>
      <c r="P860" s="281">
        <v>1997</v>
      </c>
      <c r="Q860" s="281">
        <v>1842.46</v>
      </c>
      <c r="R860" s="281">
        <v>1801.55</v>
      </c>
      <c r="S860" s="281">
        <v>2037.25</v>
      </c>
      <c r="T860" s="281">
        <v>2396.37</v>
      </c>
      <c r="U860" s="281">
        <v>1991.6</v>
      </c>
      <c r="V860" s="281">
        <v>1881.72</v>
      </c>
      <c r="W860" s="281">
        <v>1749.66</v>
      </c>
      <c r="X860" s="281">
        <v>1692.27</v>
      </c>
      <c r="Y860" s="281">
        <v>1591.17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59" t="s">
        <v>212</v>
      </c>
      <c r="B862" s="491" t="s">
        <v>216</v>
      </c>
      <c r="C862" s="491"/>
      <c r="D862" s="491"/>
      <c r="E862" s="491"/>
      <c r="F862" s="491"/>
      <c r="G862" s="491"/>
      <c r="H862" s="491"/>
      <c r="I862" s="491"/>
      <c r="J862" s="491"/>
      <c r="K862" s="491"/>
      <c r="L862" s="491"/>
      <c r="M862" s="491"/>
      <c r="N862" s="491"/>
      <c r="O862" s="491"/>
      <c r="P862" s="491"/>
      <c r="Q862" s="491"/>
      <c r="R862" s="491"/>
      <c r="S862" s="491"/>
      <c r="T862" s="491"/>
      <c r="U862" s="491"/>
      <c r="V862" s="491"/>
      <c r="W862" s="491"/>
      <c r="X862" s="491"/>
      <c r="Y862" s="491"/>
    </row>
    <row r="863" spans="1:25" ht="30">
      <c r="A863" s="459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1468.37</v>
      </c>
      <c r="C864" s="281">
        <v>1468.48</v>
      </c>
      <c r="D864" s="281">
        <v>1466.39</v>
      </c>
      <c r="E864" s="281">
        <v>1518.98</v>
      </c>
      <c r="F864" s="281">
        <v>1607.78</v>
      </c>
      <c r="G864" s="281">
        <v>1693.01</v>
      </c>
      <c r="H864" s="281">
        <v>1867.44</v>
      </c>
      <c r="I864" s="281">
        <v>1988.49</v>
      </c>
      <c r="J864" s="281">
        <v>2091.37</v>
      </c>
      <c r="K864" s="281">
        <v>2089.77</v>
      </c>
      <c r="L864" s="281">
        <v>2090.6799999999998</v>
      </c>
      <c r="M864" s="281">
        <v>2272.13</v>
      </c>
      <c r="N864" s="281">
        <v>2271.65</v>
      </c>
      <c r="O864" s="281">
        <v>2269.5500000000002</v>
      </c>
      <c r="P864" s="281">
        <v>2248.88</v>
      </c>
      <c r="Q864" s="281">
        <v>2235.29</v>
      </c>
      <c r="R864" s="281">
        <v>2223.94</v>
      </c>
      <c r="S864" s="281">
        <v>2248.98</v>
      </c>
      <c r="T864" s="281">
        <v>2135.25</v>
      </c>
      <c r="U864" s="281">
        <v>2008.64</v>
      </c>
      <c r="V864" s="281">
        <v>1833.02</v>
      </c>
      <c r="W864" s="281">
        <v>1712.39</v>
      </c>
      <c r="X864" s="281">
        <v>1658.12</v>
      </c>
      <c r="Y864" s="281">
        <v>1469.28</v>
      </c>
    </row>
    <row r="865" spans="1:25">
      <c r="A865" s="256">
        <v>2</v>
      </c>
      <c r="B865" s="281">
        <v>1425.61</v>
      </c>
      <c r="C865" s="281">
        <v>1389.55</v>
      </c>
      <c r="D865" s="281">
        <v>1391.32</v>
      </c>
      <c r="E865" s="281">
        <v>1393.53</v>
      </c>
      <c r="F865" s="281">
        <v>1440.31</v>
      </c>
      <c r="G865" s="281">
        <v>1439.4</v>
      </c>
      <c r="H865" s="281">
        <v>1713.75</v>
      </c>
      <c r="I865" s="281">
        <v>1862.84</v>
      </c>
      <c r="J865" s="281">
        <v>1963.12</v>
      </c>
      <c r="K865" s="281">
        <v>2012.48</v>
      </c>
      <c r="L865" s="281">
        <v>2013.39</v>
      </c>
      <c r="M865" s="281">
        <v>2218.3200000000002</v>
      </c>
      <c r="N865" s="281">
        <v>2258.3000000000002</v>
      </c>
      <c r="O865" s="281">
        <v>2250.27</v>
      </c>
      <c r="P865" s="281">
        <v>2245.15</v>
      </c>
      <c r="Q865" s="281">
        <v>2236.2600000000002</v>
      </c>
      <c r="R865" s="281">
        <v>2332.0500000000002</v>
      </c>
      <c r="S865" s="281">
        <v>2336.11</v>
      </c>
      <c r="T865" s="281">
        <v>2223.41</v>
      </c>
      <c r="U865" s="281">
        <v>2072.59</v>
      </c>
      <c r="V865" s="281">
        <v>2053.37</v>
      </c>
      <c r="W865" s="281">
        <v>1920.43</v>
      </c>
      <c r="X865" s="281">
        <v>1820.9</v>
      </c>
      <c r="Y865" s="281">
        <v>1604.51</v>
      </c>
    </row>
    <row r="866" spans="1:25">
      <c r="A866" s="256">
        <v>3</v>
      </c>
      <c r="B866" s="281">
        <v>1709.91</v>
      </c>
      <c r="C866" s="281">
        <v>1701.02</v>
      </c>
      <c r="D866" s="281">
        <v>1693.65</v>
      </c>
      <c r="E866" s="281">
        <v>1691.65</v>
      </c>
      <c r="F866" s="281">
        <v>1672.75</v>
      </c>
      <c r="G866" s="281">
        <v>1723.76</v>
      </c>
      <c r="H866" s="281">
        <v>1769.04</v>
      </c>
      <c r="I866" s="281">
        <v>1952.08</v>
      </c>
      <c r="J866" s="281">
        <v>2013.03</v>
      </c>
      <c r="K866" s="281">
        <v>2079.2800000000002</v>
      </c>
      <c r="L866" s="281">
        <v>2067.17</v>
      </c>
      <c r="M866" s="281">
        <v>2100.66</v>
      </c>
      <c r="N866" s="281">
        <v>2087.9299999999998</v>
      </c>
      <c r="O866" s="281">
        <v>2051.35</v>
      </c>
      <c r="P866" s="281">
        <v>2085.7600000000002</v>
      </c>
      <c r="Q866" s="281">
        <v>2078.9899999999998</v>
      </c>
      <c r="R866" s="281">
        <v>2052.59</v>
      </c>
      <c r="S866" s="281">
        <v>2039.47</v>
      </c>
      <c r="T866" s="281">
        <v>2026.92</v>
      </c>
      <c r="U866" s="281">
        <v>1968.97</v>
      </c>
      <c r="V866" s="281">
        <v>1963.89</v>
      </c>
      <c r="W866" s="281">
        <v>1848.38</v>
      </c>
      <c r="X866" s="281">
        <v>1767.29</v>
      </c>
      <c r="Y866" s="281">
        <v>1742.08</v>
      </c>
    </row>
    <row r="867" spans="1:25">
      <c r="A867" s="256">
        <v>4</v>
      </c>
      <c r="B867" s="281">
        <v>1685.84</v>
      </c>
      <c r="C867" s="281">
        <v>1674.71</v>
      </c>
      <c r="D867" s="281">
        <v>1672.37</v>
      </c>
      <c r="E867" s="281">
        <v>1675.32</v>
      </c>
      <c r="F867" s="281">
        <v>1666.7</v>
      </c>
      <c r="G867" s="281">
        <v>1736.37</v>
      </c>
      <c r="H867" s="281">
        <v>1836.21</v>
      </c>
      <c r="I867" s="281">
        <v>2006.86</v>
      </c>
      <c r="J867" s="281">
        <v>2089.54</v>
      </c>
      <c r="K867" s="281">
        <v>2162.88</v>
      </c>
      <c r="L867" s="281">
        <v>2109.2800000000002</v>
      </c>
      <c r="M867" s="281">
        <v>2237.38</v>
      </c>
      <c r="N867" s="281">
        <v>2233.14</v>
      </c>
      <c r="O867" s="281">
        <v>2304.3000000000002</v>
      </c>
      <c r="P867" s="281">
        <v>2310.48</v>
      </c>
      <c r="Q867" s="281">
        <v>2219.39</v>
      </c>
      <c r="R867" s="281">
        <v>2215.5300000000002</v>
      </c>
      <c r="S867" s="281">
        <v>2332.79</v>
      </c>
      <c r="T867" s="281">
        <v>2083.98</v>
      </c>
      <c r="U867" s="281">
        <v>1928.11</v>
      </c>
      <c r="V867" s="281">
        <v>1962.07</v>
      </c>
      <c r="W867" s="281">
        <v>1844.35</v>
      </c>
      <c r="X867" s="281">
        <v>1771.96</v>
      </c>
      <c r="Y867" s="281">
        <v>1721.71</v>
      </c>
    </row>
    <row r="868" spans="1:25">
      <c r="A868" s="256">
        <v>5</v>
      </c>
      <c r="B868" s="281">
        <v>1654.27</v>
      </c>
      <c r="C868" s="281">
        <v>1643.11</v>
      </c>
      <c r="D868" s="281">
        <v>1641.7</v>
      </c>
      <c r="E868" s="281">
        <v>1668.12</v>
      </c>
      <c r="F868" s="281">
        <v>1663.91</v>
      </c>
      <c r="G868" s="281">
        <v>1815.73</v>
      </c>
      <c r="H868" s="281">
        <v>1908.24</v>
      </c>
      <c r="I868" s="281">
        <v>2011.08</v>
      </c>
      <c r="J868" s="281">
        <v>2103.3000000000002</v>
      </c>
      <c r="K868" s="281">
        <v>2146.8000000000002</v>
      </c>
      <c r="L868" s="281">
        <v>2155.25</v>
      </c>
      <c r="M868" s="281">
        <v>2154.2199999999998</v>
      </c>
      <c r="N868" s="281">
        <v>2178.5100000000002</v>
      </c>
      <c r="O868" s="281">
        <v>2198.2399999999998</v>
      </c>
      <c r="P868" s="281">
        <v>2185.33</v>
      </c>
      <c r="Q868" s="281">
        <v>2227.66</v>
      </c>
      <c r="R868" s="281">
        <v>2219.7199999999998</v>
      </c>
      <c r="S868" s="281">
        <v>2277.4</v>
      </c>
      <c r="T868" s="281">
        <v>2328.41</v>
      </c>
      <c r="U868" s="281">
        <v>2092.02</v>
      </c>
      <c r="V868" s="281">
        <v>2094.4699999999998</v>
      </c>
      <c r="W868" s="281">
        <v>2004.93</v>
      </c>
      <c r="X868" s="281">
        <v>1881.68</v>
      </c>
      <c r="Y868" s="281">
        <v>1792.51</v>
      </c>
    </row>
    <row r="869" spans="1:25">
      <c r="A869" s="256">
        <v>6</v>
      </c>
      <c r="B869" s="281">
        <v>1727.66</v>
      </c>
      <c r="C869" s="281">
        <v>1715.85</v>
      </c>
      <c r="D869" s="281">
        <v>1694.48</v>
      </c>
      <c r="E869" s="281">
        <v>1697.49</v>
      </c>
      <c r="F869" s="281">
        <v>1672.77</v>
      </c>
      <c r="G869" s="281">
        <v>1892.59</v>
      </c>
      <c r="H869" s="281">
        <v>1958.04</v>
      </c>
      <c r="I869" s="281">
        <v>2066.0300000000002</v>
      </c>
      <c r="J869" s="281">
        <v>2272.09</v>
      </c>
      <c r="K869" s="281">
        <v>2378.19</v>
      </c>
      <c r="L869" s="281">
        <v>2393.5500000000002</v>
      </c>
      <c r="M869" s="281">
        <v>2367.29</v>
      </c>
      <c r="N869" s="281">
        <v>2366.9</v>
      </c>
      <c r="O869" s="281">
        <v>2364.86</v>
      </c>
      <c r="P869" s="281">
        <v>2363.4499999999998</v>
      </c>
      <c r="Q869" s="281">
        <v>2333.17</v>
      </c>
      <c r="R869" s="281">
        <v>2303.37</v>
      </c>
      <c r="S869" s="281">
        <v>2306.54</v>
      </c>
      <c r="T869" s="281">
        <v>2286.27</v>
      </c>
      <c r="U869" s="281">
        <v>2120.21</v>
      </c>
      <c r="V869" s="281">
        <v>2088.9499999999998</v>
      </c>
      <c r="W869" s="281">
        <v>1969.5</v>
      </c>
      <c r="X869" s="281">
        <v>1767.14</v>
      </c>
      <c r="Y869" s="281">
        <v>1738.79</v>
      </c>
    </row>
    <row r="870" spans="1:25">
      <c r="A870" s="256">
        <v>7</v>
      </c>
      <c r="B870" s="281">
        <v>1738.44</v>
      </c>
      <c r="C870" s="281">
        <v>1724.32</v>
      </c>
      <c r="D870" s="281">
        <v>1713.59</v>
      </c>
      <c r="E870" s="281">
        <v>1691.48</v>
      </c>
      <c r="F870" s="281">
        <v>1682.37</v>
      </c>
      <c r="G870" s="281">
        <v>1764.05</v>
      </c>
      <c r="H870" s="281">
        <v>1831.27</v>
      </c>
      <c r="I870" s="281">
        <v>1945.86</v>
      </c>
      <c r="J870" s="281">
        <v>2100.9499999999998</v>
      </c>
      <c r="K870" s="281">
        <v>2268.75</v>
      </c>
      <c r="L870" s="281">
        <v>2300.83</v>
      </c>
      <c r="M870" s="281">
        <v>2342.58</v>
      </c>
      <c r="N870" s="281">
        <v>2384.2199999999998</v>
      </c>
      <c r="O870" s="281">
        <v>2397.46</v>
      </c>
      <c r="P870" s="281">
        <v>2424.3000000000002</v>
      </c>
      <c r="Q870" s="281">
        <v>2435.08</v>
      </c>
      <c r="R870" s="281">
        <v>2434.04</v>
      </c>
      <c r="S870" s="281">
        <v>2395.46</v>
      </c>
      <c r="T870" s="281">
        <v>2425.4299999999998</v>
      </c>
      <c r="U870" s="281">
        <v>2167.14</v>
      </c>
      <c r="V870" s="281">
        <v>2149.8000000000002</v>
      </c>
      <c r="W870" s="281">
        <v>1968.88</v>
      </c>
      <c r="X870" s="281">
        <v>1828.97</v>
      </c>
      <c r="Y870" s="281">
        <v>1775.18</v>
      </c>
    </row>
    <row r="871" spans="1:25">
      <c r="A871" s="256">
        <v>8</v>
      </c>
      <c r="B871" s="281">
        <v>1691.74</v>
      </c>
      <c r="C871" s="281">
        <v>1686.86</v>
      </c>
      <c r="D871" s="281">
        <v>1681.02</v>
      </c>
      <c r="E871" s="281">
        <v>1674.73</v>
      </c>
      <c r="F871" s="281">
        <v>1672.21</v>
      </c>
      <c r="G871" s="281">
        <v>1808.87</v>
      </c>
      <c r="H871" s="281">
        <v>1880.23</v>
      </c>
      <c r="I871" s="281">
        <v>2013.11</v>
      </c>
      <c r="J871" s="281">
        <v>2086.52</v>
      </c>
      <c r="K871" s="281">
        <v>2213.98</v>
      </c>
      <c r="L871" s="281">
        <v>2249.86</v>
      </c>
      <c r="M871" s="281">
        <v>2245.87</v>
      </c>
      <c r="N871" s="281">
        <v>2283.34</v>
      </c>
      <c r="O871" s="281">
        <v>2273.75</v>
      </c>
      <c r="P871" s="281">
        <v>2268.8000000000002</v>
      </c>
      <c r="Q871" s="281">
        <v>2191.6999999999998</v>
      </c>
      <c r="R871" s="281">
        <v>2096.7800000000002</v>
      </c>
      <c r="S871" s="281">
        <v>2108.48</v>
      </c>
      <c r="T871" s="281">
        <v>2068.48</v>
      </c>
      <c r="U871" s="281">
        <v>1951.43</v>
      </c>
      <c r="V871" s="281">
        <v>1958.22</v>
      </c>
      <c r="W871" s="281">
        <v>1788.84</v>
      </c>
      <c r="X871" s="281">
        <v>1710.41</v>
      </c>
      <c r="Y871" s="281">
        <v>1690.48</v>
      </c>
    </row>
    <row r="872" spans="1:25">
      <c r="A872" s="256">
        <v>9</v>
      </c>
      <c r="B872" s="281">
        <v>1617.97</v>
      </c>
      <c r="C872" s="281">
        <v>1472.52</v>
      </c>
      <c r="D872" s="281">
        <v>1550.78</v>
      </c>
      <c r="E872" s="281">
        <v>1538.98</v>
      </c>
      <c r="F872" s="281">
        <v>1558.81</v>
      </c>
      <c r="G872" s="281">
        <v>1742.46</v>
      </c>
      <c r="H872" s="281">
        <v>1830.24</v>
      </c>
      <c r="I872" s="281">
        <v>1927.62</v>
      </c>
      <c r="J872" s="281">
        <v>1891.47</v>
      </c>
      <c r="K872" s="281">
        <v>2112.12</v>
      </c>
      <c r="L872" s="281">
        <v>2117.09</v>
      </c>
      <c r="M872" s="281">
        <v>2041.54</v>
      </c>
      <c r="N872" s="281">
        <v>2111.5700000000002</v>
      </c>
      <c r="O872" s="281">
        <v>2141.46</v>
      </c>
      <c r="P872" s="281">
        <v>2179.4</v>
      </c>
      <c r="Q872" s="281">
        <v>2193.87</v>
      </c>
      <c r="R872" s="281">
        <v>2090.2199999999998</v>
      </c>
      <c r="S872" s="281">
        <v>2096.46</v>
      </c>
      <c r="T872" s="281">
        <v>2052.36</v>
      </c>
      <c r="U872" s="281">
        <v>1918.33</v>
      </c>
      <c r="V872" s="281">
        <v>1887.06</v>
      </c>
      <c r="W872" s="281">
        <v>1779.7</v>
      </c>
      <c r="X872" s="281">
        <v>1712.31</v>
      </c>
      <c r="Y872" s="281">
        <v>1654.99</v>
      </c>
    </row>
    <row r="873" spans="1:25">
      <c r="A873" s="256">
        <v>10</v>
      </c>
      <c r="B873" s="281">
        <v>1686.63</v>
      </c>
      <c r="C873" s="281">
        <v>1675.77</v>
      </c>
      <c r="D873" s="281">
        <v>1662.49</v>
      </c>
      <c r="E873" s="281">
        <v>1663.3</v>
      </c>
      <c r="F873" s="281">
        <v>1651.34</v>
      </c>
      <c r="G873" s="281">
        <v>1718.43</v>
      </c>
      <c r="H873" s="281">
        <v>1778.79</v>
      </c>
      <c r="I873" s="281">
        <v>1912.01</v>
      </c>
      <c r="J873" s="281">
        <v>2007.58</v>
      </c>
      <c r="K873" s="281">
        <v>2133.09</v>
      </c>
      <c r="L873" s="281">
        <v>2141.35</v>
      </c>
      <c r="M873" s="281">
        <v>2135.62</v>
      </c>
      <c r="N873" s="281">
        <v>2149.64</v>
      </c>
      <c r="O873" s="281">
        <v>2199.77</v>
      </c>
      <c r="P873" s="281">
        <v>2207.16</v>
      </c>
      <c r="Q873" s="281">
        <v>2166.1999999999998</v>
      </c>
      <c r="R873" s="281">
        <v>2094.73</v>
      </c>
      <c r="S873" s="281">
        <v>2098.63</v>
      </c>
      <c r="T873" s="281">
        <v>2050.86</v>
      </c>
      <c r="U873" s="281">
        <v>1939.91</v>
      </c>
      <c r="V873" s="281">
        <v>1950.34</v>
      </c>
      <c r="W873" s="281">
        <v>1794.33</v>
      </c>
      <c r="X873" s="281">
        <v>1740.4</v>
      </c>
      <c r="Y873" s="281">
        <v>1720.29</v>
      </c>
    </row>
    <row r="874" spans="1:25">
      <c r="A874" s="256">
        <v>11</v>
      </c>
      <c r="B874" s="281">
        <v>1659.73</v>
      </c>
      <c r="C874" s="281">
        <v>1631.98</v>
      </c>
      <c r="D874" s="281">
        <v>1634.84</v>
      </c>
      <c r="E874" s="281">
        <v>1637.44</v>
      </c>
      <c r="F874" s="281">
        <v>1622.15</v>
      </c>
      <c r="G874" s="281">
        <v>1707.29</v>
      </c>
      <c r="H874" s="281">
        <v>1785.42</v>
      </c>
      <c r="I874" s="281">
        <v>1875.4</v>
      </c>
      <c r="J874" s="281">
        <v>1966.38</v>
      </c>
      <c r="K874" s="281">
        <v>2031.37</v>
      </c>
      <c r="L874" s="281">
        <v>2026.02</v>
      </c>
      <c r="M874" s="281">
        <v>2032.6</v>
      </c>
      <c r="N874" s="281">
        <v>2036.86</v>
      </c>
      <c r="O874" s="281">
        <v>2044.63</v>
      </c>
      <c r="P874" s="281">
        <v>2046.14</v>
      </c>
      <c r="Q874" s="281">
        <v>2075.56</v>
      </c>
      <c r="R874" s="281">
        <v>2009.48</v>
      </c>
      <c r="S874" s="281">
        <v>2017.18</v>
      </c>
      <c r="T874" s="281">
        <v>2016.1</v>
      </c>
      <c r="U874" s="281">
        <v>1885.32</v>
      </c>
      <c r="V874" s="281">
        <v>1840.41</v>
      </c>
      <c r="W874" s="281">
        <v>1745.48</v>
      </c>
      <c r="X874" s="281">
        <v>1693.96</v>
      </c>
      <c r="Y874" s="281">
        <v>1681.11</v>
      </c>
    </row>
    <row r="875" spans="1:25">
      <c r="A875" s="256">
        <v>12</v>
      </c>
      <c r="B875" s="281">
        <v>1740.1</v>
      </c>
      <c r="C875" s="281">
        <v>1725.45</v>
      </c>
      <c r="D875" s="281">
        <v>1728.44</v>
      </c>
      <c r="E875" s="281">
        <v>1683.37</v>
      </c>
      <c r="F875" s="281">
        <v>1717.44</v>
      </c>
      <c r="G875" s="281">
        <v>1789.5</v>
      </c>
      <c r="H875" s="281">
        <v>1867.36</v>
      </c>
      <c r="I875" s="281">
        <v>1991.2</v>
      </c>
      <c r="J875" s="281">
        <v>2053.27</v>
      </c>
      <c r="K875" s="281">
        <v>2127.11</v>
      </c>
      <c r="L875" s="281">
        <v>2131.83</v>
      </c>
      <c r="M875" s="281">
        <v>2165.38</v>
      </c>
      <c r="N875" s="281">
        <v>2159.7399999999998</v>
      </c>
      <c r="O875" s="281">
        <v>2196.61</v>
      </c>
      <c r="P875" s="281">
        <v>2197.98</v>
      </c>
      <c r="Q875" s="281">
        <v>2174.94</v>
      </c>
      <c r="R875" s="281">
        <v>2191.0500000000002</v>
      </c>
      <c r="S875" s="281">
        <v>2193.4899999999998</v>
      </c>
      <c r="T875" s="281">
        <v>2186.15</v>
      </c>
      <c r="U875" s="281">
        <v>2085.4</v>
      </c>
      <c r="V875" s="281">
        <v>1820.98</v>
      </c>
      <c r="W875" s="281">
        <v>1871.17</v>
      </c>
      <c r="X875" s="281">
        <v>1816.39</v>
      </c>
      <c r="Y875" s="281">
        <v>1792.17</v>
      </c>
    </row>
    <row r="876" spans="1:25">
      <c r="A876" s="256">
        <v>13</v>
      </c>
      <c r="B876" s="281">
        <v>1888.78</v>
      </c>
      <c r="C876" s="281">
        <v>1854.19</v>
      </c>
      <c r="D876" s="281">
        <v>1852.64</v>
      </c>
      <c r="E876" s="281">
        <v>1788.84</v>
      </c>
      <c r="F876" s="281">
        <v>1826.6</v>
      </c>
      <c r="G876" s="281">
        <v>1875.91</v>
      </c>
      <c r="H876" s="281">
        <v>1998.66</v>
      </c>
      <c r="I876" s="281">
        <v>2052.6</v>
      </c>
      <c r="J876" s="281">
        <v>2274.38</v>
      </c>
      <c r="K876" s="281">
        <v>2318.34</v>
      </c>
      <c r="L876" s="281">
        <v>2356.54</v>
      </c>
      <c r="M876" s="281">
        <v>2378.39</v>
      </c>
      <c r="N876" s="281">
        <v>2366.2600000000002</v>
      </c>
      <c r="O876" s="281">
        <v>2385.7199999999998</v>
      </c>
      <c r="P876" s="281">
        <v>2388.12</v>
      </c>
      <c r="Q876" s="281">
        <v>2374.12</v>
      </c>
      <c r="R876" s="281">
        <v>2369.52</v>
      </c>
      <c r="S876" s="281">
        <v>2345.08</v>
      </c>
      <c r="T876" s="281">
        <v>2277.33</v>
      </c>
      <c r="U876" s="281">
        <v>2093.2199999999998</v>
      </c>
      <c r="V876" s="281">
        <v>1948.45</v>
      </c>
      <c r="W876" s="281">
        <v>1974.34</v>
      </c>
      <c r="X876" s="281">
        <v>1931</v>
      </c>
      <c r="Y876" s="281">
        <v>1916.07</v>
      </c>
    </row>
    <row r="877" spans="1:25">
      <c r="A877" s="256">
        <v>14</v>
      </c>
      <c r="B877" s="281">
        <v>1830.33</v>
      </c>
      <c r="C877" s="281">
        <v>1798.13</v>
      </c>
      <c r="D877" s="281">
        <v>1803.33</v>
      </c>
      <c r="E877" s="281">
        <v>1728.05</v>
      </c>
      <c r="F877" s="281">
        <v>1749.48</v>
      </c>
      <c r="G877" s="281">
        <v>1800.38</v>
      </c>
      <c r="H877" s="281">
        <v>1932.04</v>
      </c>
      <c r="I877" s="281">
        <v>2058.17</v>
      </c>
      <c r="J877" s="281">
        <v>2070.0500000000002</v>
      </c>
      <c r="K877" s="281">
        <v>2157.9</v>
      </c>
      <c r="L877" s="281">
        <v>2278.1799999999998</v>
      </c>
      <c r="M877" s="281">
        <v>2264.71</v>
      </c>
      <c r="N877" s="281">
        <v>2281.7199999999998</v>
      </c>
      <c r="O877" s="281">
        <v>2298</v>
      </c>
      <c r="P877" s="281">
        <v>2298.19</v>
      </c>
      <c r="Q877" s="281">
        <v>2268.36</v>
      </c>
      <c r="R877" s="281">
        <v>2277.4299999999998</v>
      </c>
      <c r="S877" s="281">
        <v>2258.6999999999998</v>
      </c>
      <c r="T877" s="281">
        <v>2186.04</v>
      </c>
      <c r="U877" s="281">
        <v>2071.84</v>
      </c>
      <c r="V877" s="281">
        <v>1904.28</v>
      </c>
      <c r="W877" s="281">
        <v>1953.7</v>
      </c>
      <c r="X877" s="281">
        <v>1875.97</v>
      </c>
      <c r="Y877" s="281">
        <v>1866.48</v>
      </c>
    </row>
    <row r="878" spans="1:25">
      <c r="A878" s="256">
        <v>15</v>
      </c>
      <c r="B878" s="281">
        <v>1897.95</v>
      </c>
      <c r="C878" s="281">
        <v>1886.84</v>
      </c>
      <c r="D878" s="281">
        <v>1882.23</v>
      </c>
      <c r="E878" s="281">
        <v>1841.39</v>
      </c>
      <c r="F878" s="281">
        <v>1878.78</v>
      </c>
      <c r="G878" s="281">
        <v>1923.96</v>
      </c>
      <c r="H878" s="281">
        <v>2024.02</v>
      </c>
      <c r="I878" s="281">
        <v>2113.29</v>
      </c>
      <c r="J878" s="281">
        <v>2231.9699999999998</v>
      </c>
      <c r="K878" s="281">
        <v>2289.44</v>
      </c>
      <c r="L878" s="281">
        <v>2302.4499999999998</v>
      </c>
      <c r="M878" s="281">
        <v>2310.89</v>
      </c>
      <c r="N878" s="281">
        <v>2278.34</v>
      </c>
      <c r="O878" s="281">
        <v>2268.4699999999998</v>
      </c>
      <c r="P878" s="281">
        <v>2251.39</v>
      </c>
      <c r="Q878" s="281">
        <v>2229.69</v>
      </c>
      <c r="R878" s="281">
        <v>2190.27</v>
      </c>
      <c r="S878" s="281">
        <v>2183.44</v>
      </c>
      <c r="T878" s="281">
        <v>2114.86</v>
      </c>
      <c r="U878" s="281">
        <v>2003.26</v>
      </c>
      <c r="V878" s="281">
        <v>1920.22</v>
      </c>
      <c r="W878" s="281">
        <v>1957.53</v>
      </c>
      <c r="X878" s="281">
        <v>1926.64</v>
      </c>
      <c r="Y878" s="281">
        <v>1909.83</v>
      </c>
    </row>
    <row r="879" spans="1:25">
      <c r="A879" s="256">
        <v>16</v>
      </c>
      <c r="B879" s="281">
        <v>1792.78</v>
      </c>
      <c r="C879" s="281">
        <v>1777.9</v>
      </c>
      <c r="D879" s="281">
        <v>1776.83</v>
      </c>
      <c r="E879" s="281">
        <v>1693.66</v>
      </c>
      <c r="F879" s="281">
        <v>1757.06</v>
      </c>
      <c r="G879" s="281">
        <v>1858.29</v>
      </c>
      <c r="H879" s="281">
        <v>2012.08</v>
      </c>
      <c r="I879" s="281">
        <v>2053.27</v>
      </c>
      <c r="J879" s="281">
        <v>2092.87</v>
      </c>
      <c r="K879" s="281">
        <v>2150.7199999999998</v>
      </c>
      <c r="L879" s="281">
        <v>2182.16</v>
      </c>
      <c r="M879" s="281">
        <v>2149.98</v>
      </c>
      <c r="N879" s="281">
        <v>2147.83</v>
      </c>
      <c r="O879" s="281">
        <v>2153.98</v>
      </c>
      <c r="P879" s="281">
        <v>2190.11</v>
      </c>
      <c r="Q879" s="281">
        <v>2163.0500000000002</v>
      </c>
      <c r="R879" s="281">
        <v>2122.2199999999998</v>
      </c>
      <c r="S879" s="281">
        <v>2181.7800000000002</v>
      </c>
      <c r="T879" s="281">
        <v>2138.58</v>
      </c>
      <c r="U879" s="281">
        <v>2008.71</v>
      </c>
      <c r="V879" s="281">
        <v>1938.67</v>
      </c>
      <c r="W879" s="281">
        <v>2024.75</v>
      </c>
      <c r="X879" s="281">
        <v>1913.76</v>
      </c>
      <c r="Y879" s="281">
        <v>1815.15</v>
      </c>
    </row>
    <row r="880" spans="1:25">
      <c r="A880" s="256">
        <v>17</v>
      </c>
      <c r="B880" s="281">
        <v>1955.16</v>
      </c>
      <c r="C880" s="281">
        <v>1918.27</v>
      </c>
      <c r="D880" s="281">
        <v>1921.25</v>
      </c>
      <c r="E880" s="281">
        <v>1863.61</v>
      </c>
      <c r="F880" s="281">
        <v>1904.18</v>
      </c>
      <c r="G880" s="281">
        <v>1983.76</v>
      </c>
      <c r="H880" s="281">
        <v>2023.58</v>
      </c>
      <c r="I880" s="281">
        <v>2063.85</v>
      </c>
      <c r="J880" s="281">
        <v>2152.69</v>
      </c>
      <c r="K880" s="281">
        <v>2187.0500000000002</v>
      </c>
      <c r="L880" s="281">
        <v>2307.89</v>
      </c>
      <c r="M880" s="281">
        <v>2280.58</v>
      </c>
      <c r="N880" s="281">
        <v>2323.0700000000002</v>
      </c>
      <c r="O880" s="281">
        <v>2338.37</v>
      </c>
      <c r="P880" s="281">
        <v>2385.65</v>
      </c>
      <c r="Q880" s="281">
        <v>2283.2199999999998</v>
      </c>
      <c r="R880" s="281">
        <v>2200.87</v>
      </c>
      <c r="S880" s="281">
        <v>2203.87</v>
      </c>
      <c r="T880" s="281">
        <v>2223.04</v>
      </c>
      <c r="U880" s="281">
        <v>2092.15</v>
      </c>
      <c r="V880" s="281">
        <v>2017.95</v>
      </c>
      <c r="W880" s="281">
        <v>2064.1</v>
      </c>
      <c r="X880" s="281">
        <v>1976.66</v>
      </c>
      <c r="Y880" s="281">
        <v>1964.78</v>
      </c>
    </row>
    <row r="881" spans="1:25">
      <c r="A881" s="256">
        <v>18</v>
      </c>
      <c r="B881" s="281">
        <v>1880.81</v>
      </c>
      <c r="C881" s="281">
        <v>1870.5</v>
      </c>
      <c r="D881" s="281">
        <v>1861.03</v>
      </c>
      <c r="E881" s="281">
        <v>1817.93</v>
      </c>
      <c r="F881" s="281">
        <v>1852.32</v>
      </c>
      <c r="G881" s="281">
        <v>1899.79</v>
      </c>
      <c r="H881" s="281">
        <v>1932.71</v>
      </c>
      <c r="I881" s="281">
        <v>1997.78</v>
      </c>
      <c r="J881" s="281">
        <v>1998.83</v>
      </c>
      <c r="K881" s="281">
        <v>1997.28</v>
      </c>
      <c r="L881" s="281">
        <v>1988.72</v>
      </c>
      <c r="M881" s="281">
        <v>2001.29</v>
      </c>
      <c r="N881" s="281">
        <v>2002.31</v>
      </c>
      <c r="O881" s="281">
        <v>2027.73</v>
      </c>
      <c r="P881" s="281">
        <v>2069.52</v>
      </c>
      <c r="Q881" s="281">
        <v>2007.09</v>
      </c>
      <c r="R881" s="281">
        <v>2004.71</v>
      </c>
      <c r="S881" s="281">
        <v>2001.3</v>
      </c>
      <c r="T881" s="281">
        <v>1874.92</v>
      </c>
      <c r="U881" s="281">
        <v>1856.19</v>
      </c>
      <c r="V881" s="281">
        <v>1877.15</v>
      </c>
      <c r="W881" s="281">
        <v>1886.9</v>
      </c>
      <c r="X881" s="281">
        <v>1865.92</v>
      </c>
      <c r="Y881" s="281">
        <v>1825.23</v>
      </c>
    </row>
    <row r="882" spans="1:25">
      <c r="A882" s="256">
        <v>19</v>
      </c>
      <c r="B882" s="281">
        <v>1884.03</v>
      </c>
      <c r="C882" s="281">
        <v>1878.91</v>
      </c>
      <c r="D882" s="281">
        <v>1875.22</v>
      </c>
      <c r="E882" s="281">
        <v>1886.88</v>
      </c>
      <c r="F882" s="281">
        <v>1872.34</v>
      </c>
      <c r="G882" s="281">
        <v>1935.72</v>
      </c>
      <c r="H882" s="281">
        <v>1992.96</v>
      </c>
      <c r="I882" s="281">
        <v>2010.95</v>
      </c>
      <c r="J882" s="281">
        <v>2016.49</v>
      </c>
      <c r="K882" s="281">
        <v>2030.27</v>
      </c>
      <c r="L882" s="281">
        <v>2032.16</v>
      </c>
      <c r="M882" s="281">
        <v>2035.22</v>
      </c>
      <c r="N882" s="281">
        <v>2039.88</v>
      </c>
      <c r="O882" s="281">
        <v>2068.9</v>
      </c>
      <c r="P882" s="281">
        <v>2011.38</v>
      </c>
      <c r="Q882" s="281">
        <v>2008.31</v>
      </c>
      <c r="R882" s="281">
        <v>2014.45</v>
      </c>
      <c r="S882" s="281">
        <v>1938.66</v>
      </c>
      <c r="T882" s="281">
        <v>1965.99</v>
      </c>
      <c r="U882" s="281">
        <v>2070.9899999999998</v>
      </c>
      <c r="V882" s="281">
        <v>2023.36</v>
      </c>
      <c r="W882" s="281">
        <v>1957.64</v>
      </c>
      <c r="X882" s="281">
        <v>1946.49</v>
      </c>
      <c r="Y882" s="281">
        <v>1941.27</v>
      </c>
    </row>
    <row r="883" spans="1:25">
      <c r="A883" s="256">
        <v>20</v>
      </c>
      <c r="B883" s="281">
        <v>1973.62</v>
      </c>
      <c r="C883" s="281">
        <v>1958.13</v>
      </c>
      <c r="D883" s="281">
        <v>1953.89</v>
      </c>
      <c r="E883" s="281">
        <v>1954.29</v>
      </c>
      <c r="F883" s="281">
        <v>1939.15</v>
      </c>
      <c r="G883" s="281">
        <v>1989.91</v>
      </c>
      <c r="H883" s="281">
        <v>2046.77</v>
      </c>
      <c r="I883" s="281">
        <v>2108.02</v>
      </c>
      <c r="J883" s="281">
        <v>2266.89</v>
      </c>
      <c r="K883" s="281">
        <v>2276.0500000000002</v>
      </c>
      <c r="L883" s="281">
        <v>2282.88</v>
      </c>
      <c r="M883" s="281">
        <v>2255.5700000000002</v>
      </c>
      <c r="N883" s="281">
        <v>2247.59</v>
      </c>
      <c r="O883" s="281">
        <v>2263.79</v>
      </c>
      <c r="P883" s="281">
        <v>2263.16</v>
      </c>
      <c r="Q883" s="281">
        <v>2258.0500000000002</v>
      </c>
      <c r="R883" s="281">
        <v>2257.08</v>
      </c>
      <c r="S883" s="281">
        <v>2257.65</v>
      </c>
      <c r="T883" s="281">
        <v>2250.56</v>
      </c>
      <c r="U883" s="281">
        <v>2288.11</v>
      </c>
      <c r="V883" s="281">
        <v>2135.5500000000002</v>
      </c>
      <c r="W883" s="281">
        <v>2083.41</v>
      </c>
      <c r="X883" s="281">
        <v>2038.86</v>
      </c>
      <c r="Y883" s="281">
        <v>2006.9</v>
      </c>
    </row>
    <row r="884" spans="1:25">
      <c r="A884" s="256">
        <v>21</v>
      </c>
      <c r="B884" s="281">
        <v>2117.3000000000002</v>
      </c>
      <c r="C884" s="281">
        <v>2089.8200000000002</v>
      </c>
      <c r="D884" s="281">
        <v>2046.89</v>
      </c>
      <c r="E884" s="281">
        <v>2087.16</v>
      </c>
      <c r="F884" s="281">
        <v>2060.02</v>
      </c>
      <c r="G884" s="281">
        <v>2421.8000000000002</v>
      </c>
      <c r="H884" s="281">
        <v>2164.4</v>
      </c>
      <c r="I884" s="281">
        <v>2265.29</v>
      </c>
      <c r="J884" s="281">
        <v>2594.91</v>
      </c>
      <c r="K884" s="281">
        <v>2702.79</v>
      </c>
      <c r="L884" s="281">
        <v>2705.5</v>
      </c>
      <c r="M884" s="281">
        <v>2786.99</v>
      </c>
      <c r="N884" s="281">
        <v>2656.48</v>
      </c>
      <c r="O884" s="281">
        <v>2650.8</v>
      </c>
      <c r="P884" s="281">
        <v>2649.55</v>
      </c>
      <c r="Q884" s="281">
        <v>2643.55</v>
      </c>
      <c r="R884" s="281">
        <v>2770.13</v>
      </c>
      <c r="S884" s="281">
        <v>2724.86</v>
      </c>
      <c r="T884" s="281">
        <v>2637.89</v>
      </c>
      <c r="U884" s="281">
        <v>2657.03</v>
      </c>
      <c r="V884" s="281">
        <v>2360.04</v>
      </c>
      <c r="W884" s="281">
        <v>2190.58</v>
      </c>
      <c r="X884" s="281">
        <v>2128.36</v>
      </c>
      <c r="Y884" s="281">
        <v>2113.5500000000002</v>
      </c>
    </row>
    <row r="885" spans="1:25">
      <c r="A885" s="256">
        <v>22</v>
      </c>
      <c r="B885" s="281">
        <v>2114.85</v>
      </c>
      <c r="C885" s="281">
        <v>2101</v>
      </c>
      <c r="D885" s="281">
        <v>2086.0100000000002</v>
      </c>
      <c r="E885" s="281">
        <v>2091.4899999999998</v>
      </c>
      <c r="F885" s="281">
        <v>2074.08</v>
      </c>
      <c r="G885" s="281">
        <v>2135.8200000000002</v>
      </c>
      <c r="H885" s="281">
        <v>2216.77</v>
      </c>
      <c r="I885" s="281">
        <v>2309.4699999999998</v>
      </c>
      <c r="J885" s="281">
        <v>2361.5700000000002</v>
      </c>
      <c r="K885" s="281">
        <v>2365.33</v>
      </c>
      <c r="L885" s="281">
        <v>2431.75</v>
      </c>
      <c r="M885" s="281">
        <v>2430.61</v>
      </c>
      <c r="N885" s="281">
        <v>2363.6999999999998</v>
      </c>
      <c r="O885" s="281">
        <v>2362.29</v>
      </c>
      <c r="P885" s="281">
        <v>2413.25</v>
      </c>
      <c r="Q885" s="281">
        <v>2359.7800000000002</v>
      </c>
      <c r="R885" s="281">
        <v>2370.81</v>
      </c>
      <c r="S885" s="281">
        <v>2418.9299999999998</v>
      </c>
      <c r="T885" s="281">
        <v>2352.19</v>
      </c>
      <c r="U885" s="281">
        <v>2355.63</v>
      </c>
      <c r="V885" s="281">
        <v>2190.69</v>
      </c>
      <c r="W885" s="281">
        <v>2115.7600000000002</v>
      </c>
      <c r="X885" s="281">
        <v>2080.15</v>
      </c>
      <c r="Y885" s="281">
        <v>2054.27</v>
      </c>
    </row>
    <row r="886" spans="1:25">
      <c r="A886" s="256">
        <v>23</v>
      </c>
      <c r="B886" s="281">
        <v>1901.72</v>
      </c>
      <c r="C886" s="281">
        <v>1894.65</v>
      </c>
      <c r="D886" s="281">
        <v>1900.87</v>
      </c>
      <c r="E886" s="281">
        <v>1923.27</v>
      </c>
      <c r="F886" s="281">
        <v>1918.09</v>
      </c>
      <c r="G886" s="281">
        <v>1962.51</v>
      </c>
      <c r="H886" s="281">
        <v>1981.88</v>
      </c>
      <c r="I886" s="281">
        <v>2068.1</v>
      </c>
      <c r="J886" s="281">
        <v>2094.4899999999998</v>
      </c>
      <c r="K886" s="281">
        <v>2129.04</v>
      </c>
      <c r="L886" s="281">
        <v>2135.64</v>
      </c>
      <c r="M886" s="281">
        <v>2188.88</v>
      </c>
      <c r="N886" s="281">
        <v>2196.48</v>
      </c>
      <c r="O886" s="281">
        <v>2172.23</v>
      </c>
      <c r="P886" s="281">
        <v>2151.34</v>
      </c>
      <c r="Q886" s="281">
        <v>2145.9</v>
      </c>
      <c r="R886" s="281">
        <v>2190.39</v>
      </c>
      <c r="S886" s="281">
        <v>2223.58</v>
      </c>
      <c r="T886" s="281">
        <v>2229.84</v>
      </c>
      <c r="U886" s="281">
        <v>2441.5700000000002</v>
      </c>
      <c r="V886" s="281">
        <v>2134.2399999999998</v>
      </c>
      <c r="W886" s="281">
        <v>2025.63</v>
      </c>
      <c r="X886" s="281">
        <v>1984.11</v>
      </c>
      <c r="Y886" s="281">
        <v>1972.35</v>
      </c>
    </row>
    <row r="887" spans="1:25">
      <c r="A887" s="256">
        <v>24</v>
      </c>
      <c r="B887" s="281">
        <v>1891.47</v>
      </c>
      <c r="C887" s="281">
        <v>1849.42</v>
      </c>
      <c r="D887" s="281">
        <v>1850.68</v>
      </c>
      <c r="E887" s="281">
        <v>1886.99</v>
      </c>
      <c r="F887" s="281">
        <v>1876.75</v>
      </c>
      <c r="G887" s="281">
        <v>1927.26</v>
      </c>
      <c r="H887" s="281">
        <v>2013.65</v>
      </c>
      <c r="I887" s="281">
        <v>2106.94</v>
      </c>
      <c r="J887" s="281">
        <v>2187.16</v>
      </c>
      <c r="K887" s="281">
        <v>2307.2399999999998</v>
      </c>
      <c r="L887" s="281">
        <v>2158.61</v>
      </c>
      <c r="M887" s="281">
        <v>2210.04</v>
      </c>
      <c r="N887" s="281">
        <v>2296.73</v>
      </c>
      <c r="O887" s="281">
        <v>2393.85</v>
      </c>
      <c r="P887" s="281">
        <v>2455.86</v>
      </c>
      <c r="Q887" s="281">
        <v>2422.98</v>
      </c>
      <c r="R887" s="281">
        <v>2381.27</v>
      </c>
      <c r="S887" s="281">
        <v>2536.38</v>
      </c>
      <c r="T887" s="281">
        <v>2321.84</v>
      </c>
      <c r="U887" s="281">
        <v>2404.36</v>
      </c>
      <c r="V887" s="281">
        <v>2091.4</v>
      </c>
      <c r="W887" s="281">
        <v>1952.96</v>
      </c>
      <c r="X887" s="281">
        <v>1919.13</v>
      </c>
      <c r="Y887" s="281">
        <v>1909.2</v>
      </c>
    </row>
    <row r="888" spans="1:25">
      <c r="A888" s="256">
        <v>25</v>
      </c>
      <c r="B888" s="281">
        <v>1812.12</v>
      </c>
      <c r="C888" s="281">
        <v>1773.92</v>
      </c>
      <c r="D888" s="281">
        <v>1822.24</v>
      </c>
      <c r="E888" s="281">
        <v>1852.99</v>
      </c>
      <c r="F888" s="281">
        <v>1852.76</v>
      </c>
      <c r="G888" s="281">
        <v>1881.49</v>
      </c>
      <c r="H888" s="281">
        <v>1942.05</v>
      </c>
      <c r="I888" s="281">
        <v>2029.77</v>
      </c>
      <c r="J888" s="281">
        <v>2055.2399999999998</v>
      </c>
      <c r="K888" s="281">
        <v>2121.83</v>
      </c>
      <c r="L888" s="281">
        <v>2121.2399999999998</v>
      </c>
      <c r="M888" s="281">
        <v>2117.12</v>
      </c>
      <c r="N888" s="281">
        <v>2093.73</v>
      </c>
      <c r="O888" s="281">
        <v>2095.67</v>
      </c>
      <c r="P888" s="281">
        <v>2089.15</v>
      </c>
      <c r="Q888" s="281">
        <v>2048.16</v>
      </c>
      <c r="R888" s="281">
        <v>2106</v>
      </c>
      <c r="S888" s="281">
        <v>2298</v>
      </c>
      <c r="T888" s="281">
        <v>2531.4299999999998</v>
      </c>
      <c r="U888" s="281">
        <v>2181.13</v>
      </c>
      <c r="V888" s="281">
        <v>1970.39</v>
      </c>
      <c r="W888" s="281">
        <v>1914.44</v>
      </c>
      <c r="X888" s="281">
        <v>1885.63</v>
      </c>
      <c r="Y888" s="281">
        <v>1858.32</v>
      </c>
    </row>
    <row r="889" spans="1:25">
      <c r="A889" s="256">
        <v>26</v>
      </c>
      <c r="B889" s="281">
        <v>1796.05</v>
      </c>
      <c r="C889" s="281">
        <v>1756.74</v>
      </c>
      <c r="D889" s="281">
        <v>1791.03</v>
      </c>
      <c r="E889" s="281">
        <v>1744.48</v>
      </c>
      <c r="F889" s="281">
        <v>1732.39</v>
      </c>
      <c r="G889" s="281">
        <v>1836.52</v>
      </c>
      <c r="H889" s="281">
        <v>1928.21</v>
      </c>
      <c r="I889" s="281">
        <v>2047.66</v>
      </c>
      <c r="J889" s="281">
        <v>2126</v>
      </c>
      <c r="K889" s="281">
        <v>2131.5</v>
      </c>
      <c r="L889" s="281">
        <v>2133.89</v>
      </c>
      <c r="M889" s="281">
        <v>2124.7399999999998</v>
      </c>
      <c r="N889" s="281">
        <v>2124.14</v>
      </c>
      <c r="O889" s="281">
        <v>2018.22</v>
      </c>
      <c r="P889" s="281">
        <v>2042.09</v>
      </c>
      <c r="Q889" s="281">
        <v>1948.16</v>
      </c>
      <c r="R889" s="281">
        <v>1925.22</v>
      </c>
      <c r="S889" s="281">
        <v>1927.22</v>
      </c>
      <c r="T889" s="281">
        <v>2104.38</v>
      </c>
      <c r="U889" s="281">
        <v>2148.6799999999998</v>
      </c>
      <c r="V889" s="281">
        <v>2076.79</v>
      </c>
      <c r="W889" s="281">
        <v>1956.15</v>
      </c>
      <c r="X889" s="281">
        <v>1893.07</v>
      </c>
      <c r="Y889" s="281">
        <v>1839.15</v>
      </c>
    </row>
    <row r="890" spans="1:25">
      <c r="A890" s="256">
        <v>27</v>
      </c>
      <c r="B890" s="281">
        <v>1868.5</v>
      </c>
      <c r="C890" s="281">
        <v>1816.07</v>
      </c>
      <c r="D890" s="281">
        <v>1816.79</v>
      </c>
      <c r="E890" s="281">
        <v>1805.49</v>
      </c>
      <c r="F890" s="281">
        <v>1793.01</v>
      </c>
      <c r="G890" s="281">
        <v>1914.39</v>
      </c>
      <c r="H890" s="281">
        <v>1957.48</v>
      </c>
      <c r="I890" s="281">
        <v>2048.42</v>
      </c>
      <c r="J890" s="281">
        <v>2105.9299999999998</v>
      </c>
      <c r="K890" s="281">
        <v>2321.39</v>
      </c>
      <c r="L890" s="281">
        <v>2321.58</v>
      </c>
      <c r="M890" s="281">
        <v>2319.29</v>
      </c>
      <c r="N890" s="281">
        <v>2220.13</v>
      </c>
      <c r="O890" s="281">
        <v>2133.2199999999998</v>
      </c>
      <c r="P890" s="281">
        <v>2026.77</v>
      </c>
      <c r="Q890" s="281">
        <v>2008.6</v>
      </c>
      <c r="R890" s="281">
        <v>1984.3</v>
      </c>
      <c r="S890" s="281">
        <v>1988.63</v>
      </c>
      <c r="T890" s="281">
        <v>2408.75</v>
      </c>
      <c r="U890" s="281">
        <v>2462.58</v>
      </c>
      <c r="V890" s="281">
        <v>2181.5300000000002</v>
      </c>
      <c r="W890" s="281">
        <v>2129.6799999999998</v>
      </c>
      <c r="X890" s="281">
        <v>1927.55</v>
      </c>
      <c r="Y890" s="281">
        <v>1923.4</v>
      </c>
    </row>
    <row r="891" spans="1:25">
      <c r="A891" s="256">
        <v>28</v>
      </c>
      <c r="B891" s="281">
        <v>1884.66</v>
      </c>
      <c r="C891" s="281">
        <v>1836.13</v>
      </c>
      <c r="D891" s="281">
        <v>1812.78</v>
      </c>
      <c r="E891" s="281">
        <v>1680.7</v>
      </c>
      <c r="F891" s="281">
        <v>1673.68</v>
      </c>
      <c r="G891" s="281">
        <v>1791.8</v>
      </c>
      <c r="H891" s="281">
        <v>1912.65</v>
      </c>
      <c r="I891" s="281">
        <v>1997.35</v>
      </c>
      <c r="J891" s="281">
        <v>2083.75</v>
      </c>
      <c r="K891" s="281">
        <v>2308.37</v>
      </c>
      <c r="L891" s="281">
        <v>2454.3200000000002</v>
      </c>
      <c r="M891" s="281">
        <v>2449.39</v>
      </c>
      <c r="N891" s="281">
        <v>2457</v>
      </c>
      <c r="O891" s="281">
        <v>2456.9299999999998</v>
      </c>
      <c r="P891" s="281">
        <v>2478.92</v>
      </c>
      <c r="Q891" s="281">
        <v>2397.5</v>
      </c>
      <c r="R891" s="281">
        <v>2152.64</v>
      </c>
      <c r="S891" s="281">
        <v>2160.19</v>
      </c>
      <c r="T891" s="281">
        <v>2671.99</v>
      </c>
      <c r="U891" s="281">
        <v>2745.25</v>
      </c>
      <c r="V891" s="281">
        <v>2430.38</v>
      </c>
      <c r="W891" s="281">
        <v>2189.88</v>
      </c>
      <c r="X891" s="281">
        <v>2055.19</v>
      </c>
      <c r="Y891" s="281">
        <v>1936.2</v>
      </c>
    </row>
    <row r="892" spans="1:25">
      <c r="A892" s="256">
        <v>29</v>
      </c>
      <c r="B892" s="281">
        <v>1829.66</v>
      </c>
      <c r="C892" s="281">
        <v>1786.9</v>
      </c>
      <c r="D892" s="281">
        <v>1786.36</v>
      </c>
      <c r="E892" s="281">
        <v>1706.58</v>
      </c>
      <c r="F892" s="281">
        <v>1689.64</v>
      </c>
      <c r="G892" s="281">
        <v>1868.99</v>
      </c>
      <c r="H892" s="281">
        <v>1981.05</v>
      </c>
      <c r="I892" s="281">
        <v>2117.73</v>
      </c>
      <c r="J892" s="281">
        <v>2292.2199999999998</v>
      </c>
      <c r="K892" s="281">
        <v>2309.5300000000002</v>
      </c>
      <c r="L892" s="281">
        <v>2186.1</v>
      </c>
      <c r="M892" s="281">
        <v>2190.0300000000002</v>
      </c>
      <c r="N892" s="281">
        <v>2202.1799999999998</v>
      </c>
      <c r="O892" s="281">
        <v>2113.2399999999998</v>
      </c>
      <c r="P892" s="281">
        <v>2005.55</v>
      </c>
      <c r="Q892" s="281">
        <v>2018.25</v>
      </c>
      <c r="R892" s="281">
        <v>1980.96</v>
      </c>
      <c r="S892" s="281">
        <v>1971.22</v>
      </c>
      <c r="T892" s="281">
        <v>2175.79</v>
      </c>
      <c r="U892" s="281">
        <v>2197.56</v>
      </c>
      <c r="V892" s="281">
        <v>2063.35</v>
      </c>
      <c r="W892" s="281">
        <v>1925.01</v>
      </c>
      <c r="X892" s="281">
        <v>1875.85</v>
      </c>
      <c r="Y892" s="281">
        <v>1793.97</v>
      </c>
    </row>
    <row r="893" spans="1:25">
      <c r="A893" s="256">
        <v>30</v>
      </c>
      <c r="B893" s="281">
        <v>1492.85</v>
      </c>
      <c r="C893" s="281">
        <v>1479.71</v>
      </c>
      <c r="D893" s="281">
        <v>1559.37</v>
      </c>
      <c r="E893" s="281">
        <v>1455.54</v>
      </c>
      <c r="F893" s="281">
        <v>1626.89</v>
      </c>
      <c r="G893" s="281">
        <v>1800.29</v>
      </c>
      <c r="H893" s="281">
        <v>1924.31</v>
      </c>
      <c r="I893" s="281">
        <v>2030.92</v>
      </c>
      <c r="J893" s="281">
        <v>2109</v>
      </c>
      <c r="K893" s="281">
        <v>2115.61</v>
      </c>
      <c r="L893" s="281">
        <v>2343.21</v>
      </c>
      <c r="M893" s="281">
        <v>2190.23</v>
      </c>
      <c r="N893" s="281">
        <v>2337.9699999999998</v>
      </c>
      <c r="O893" s="281">
        <v>2370.29</v>
      </c>
      <c r="P893" s="281">
        <v>2168.46</v>
      </c>
      <c r="Q893" s="281">
        <v>2136.0100000000002</v>
      </c>
      <c r="R893" s="281">
        <v>2144.2600000000002</v>
      </c>
      <c r="S893" s="281">
        <v>2126.62</v>
      </c>
      <c r="T893" s="281">
        <v>2129.44</v>
      </c>
      <c r="U893" s="281">
        <v>2341.0700000000002</v>
      </c>
      <c r="V893" s="281">
        <v>2356.2399999999998</v>
      </c>
      <c r="W893" s="281">
        <v>2114.41</v>
      </c>
      <c r="X893" s="281">
        <v>1970.42</v>
      </c>
      <c r="Y893" s="281">
        <v>1788.71</v>
      </c>
    </row>
    <row r="894" spans="1:25">
      <c r="A894" s="256">
        <v>31</v>
      </c>
      <c r="B894" s="281">
        <v>1712.18</v>
      </c>
      <c r="C894" s="281">
        <v>1665.67</v>
      </c>
      <c r="D894" s="281">
        <v>1673.34</v>
      </c>
      <c r="E894" s="281">
        <v>1692.96</v>
      </c>
      <c r="F894" s="281">
        <v>1676.9</v>
      </c>
      <c r="G894" s="281">
        <v>1757.34</v>
      </c>
      <c r="H894" s="281">
        <v>1858.37</v>
      </c>
      <c r="I894" s="281">
        <v>1979.21</v>
      </c>
      <c r="J894" s="281">
        <v>2073.0300000000002</v>
      </c>
      <c r="K894" s="281">
        <v>2153.79</v>
      </c>
      <c r="L894" s="281">
        <v>2128.7399999999998</v>
      </c>
      <c r="M894" s="281">
        <v>2191.94</v>
      </c>
      <c r="N894" s="281">
        <v>2148.8200000000002</v>
      </c>
      <c r="O894" s="281">
        <v>2188.15</v>
      </c>
      <c r="P894" s="281">
        <v>2149.59</v>
      </c>
      <c r="Q894" s="281">
        <v>1995.05</v>
      </c>
      <c r="R894" s="281">
        <v>1954.14</v>
      </c>
      <c r="S894" s="281">
        <v>2189.84</v>
      </c>
      <c r="T894" s="281">
        <v>2548.96</v>
      </c>
      <c r="U894" s="281">
        <v>2144.19</v>
      </c>
      <c r="V894" s="281">
        <v>2034.31</v>
      </c>
      <c r="W894" s="281">
        <v>1902.25</v>
      </c>
      <c r="X894" s="281">
        <v>1844.86</v>
      </c>
      <c r="Y894" s="281">
        <v>1743.76</v>
      </c>
    </row>
    <row r="896" spans="1:25">
      <c r="A896" s="459" t="s">
        <v>212</v>
      </c>
      <c r="B896" s="491" t="s">
        <v>217</v>
      </c>
      <c r="C896" s="491"/>
      <c r="D896" s="491"/>
      <c r="E896" s="491"/>
      <c r="F896" s="491"/>
      <c r="G896" s="491"/>
      <c r="H896" s="491"/>
      <c r="I896" s="491"/>
      <c r="J896" s="491"/>
      <c r="K896" s="491"/>
      <c r="L896" s="491"/>
      <c r="M896" s="491"/>
      <c r="N896" s="491"/>
      <c r="O896" s="491"/>
      <c r="P896" s="491"/>
      <c r="Q896" s="491"/>
      <c r="R896" s="491"/>
      <c r="S896" s="491"/>
      <c r="T896" s="491"/>
      <c r="U896" s="491"/>
      <c r="V896" s="491"/>
      <c r="W896" s="491"/>
      <c r="X896" s="491"/>
      <c r="Y896" s="491"/>
    </row>
    <row r="897" spans="1:25" ht="30">
      <c r="A897" s="459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1973.79</v>
      </c>
      <c r="C898" s="281">
        <v>1973.9</v>
      </c>
      <c r="D898" s="281">
        <v>1971.81</v>
      </c>
      <c r="E898" s="281">
        <v>2024.4</v>
      </c>
      <c r="F898" s="281">
        <v>2113.1999999999998</v>
      </c>
      <c r="G898" s="281">
        <v>2198.4299999999998</v>
      </c>
      <c r="H898" s="281">
        <v>2372.86</v>
      </c>
      <c r="I898" s="281">
        <v>2493.91</v>
      </c>
      <c r="J898" s="281">
        <v>2596.79</v>
      </c>
      <c r="K898" s="281">
        <v>2595.19</v>
      </c>
      <c r="L898" s="281">
        <v>2596.1</v>
      </c>
      <c r="M898" s="281">
        <v>2777.55</v>
      </c>
      <c r="N898" s="281">
        <v>2777.07</v>
      </c>
      <c r="O898" s="281">
        <v>2774.97</v>
      </c>
      <c r="P898" s="281">
        <v>2754.3</v>
      </c>
      <c r="Q898" s="281">
        <v>2740.71</v>
      </c>
      <c r="R898" s="281">
        <v>2729.36</v>
      </c>
      <c r="S898" s="281">
        <v>2754.4</v>
      </c>
      <c r="T898" s="281">
        <v>2640.67</v>
      </c>
      <c r="U898" s="281">
        <v>2514.06</v>
      </c>
      <c r="V898" s="281">
        <v>2338.44</v>
      </c>
      <c r="W898" s="281">
        <v>2217.81</v>
      </c>
      <c r="X898" s="281">
        <v>2163.54</v>
      </c>
      <c r="Y898" s="281">
        <v>1974.7</v>
      </c>
    </row>
    <row r="899" spans="1:25">
      <c r="A899" s="256">
        <v>2</v>
      </c>
      <c r="B899" s="281">
        <v>1931.03</v>
      </c>
      <c r="C899" s="281">
        <v>1894.97</v>
      </c>
      <c r="D899" s="281">
        <v>1896.74</v>
      </c>
      <c r="E899" s="281">
        <v>1898.95</v>
      </c>
      <c r="F899" s="281">
        <v>1945.73</v>
      </c>
      <c r="G899" s="281">
        <v>1944.82</v>
      </c>
      <c r="H899" s="281">
        <v>2219.17</v>
      </c>
      <c r="I899" s="281">
        <v>2368.2600000000002</v>
      </c>
      <c r="J899" s="281">
        <v>2468.54</v>
      </c>
      <c r="K899" s="281">
        <v>2517.9</v>
      </c>
      <c r="L899" s="281">
        <v>2518.81</v>
      </c>
      <c r="M899" s="281">
        <v>2723.74</v>
      </c>
      <c r="N899" s="281">
        <v>2763.72</v>
      </c>
      <c r="O899" s="281">
        <v>2755.69</v>
      </c>
      <c r="P899" s="281">
        <v>2750.57</v>
      </c>
      <c r="Q899" s="281">
        <v>2741.68</v>
      </c>
      <c r="R899" s="281">
        <v>2837.47</v>
      </c>
      <c r="S899" s="281">
        <v>2841.53</v>
      </c>
      <c r="T899" s="281">
        <v>2728.83</v>
      </c>
      <c r="U899" s="281">
        <v>2578.0100000000002</v>
      </c>
      <c r="V899" s="281">
        <v>2558.79</v>
      </c>
      <c r="W899" s="281">
        <v>2425.85</v>
      </c>
      <c r="X899" s="281">
        <v>2326.3200000000002</v>
      </c>
      <c r="Y899" s="281">
        <v>2109.9299999999998</v>
      </c>
    </row>
    <row r="900" spans="1:25">
      <c r="A900" s="256">
        <v>3</v>
      </c>
      <c r="B900" s="281">
        <v>2215.33</v>
      </c>
      <c r="C900" s="281">
        <v>2206.44</v>
      </c>
      <c r="D900" s="281">
        <v>2199.0700000000002</v>
      </c>
      <c r="E900" s="281">
        <v>2197.0700000000002</v>
      </c>
      <c r="F900" s="281">
        <v>2178.17</v>
      </c>
      <c r="G900" s="281">
        <v>2229.1799999999998</v>
      </c>
      <c r="H900" s="281">
        <v>2274.46</v>
      </c>
      <c r="I900" s="281">
        <v>2457.5</v>
      </c>
      <c r="J900" s="281">
        <v>2518.4499999999998</v>
      </c>
      <c r="K900" s="281">
        <v>2584.6999999999998</v>
      </c>
      <c r="L900" s="281">
        <v>2572.59</v>
      </c>
      <c r="M900" s="281">
        <v>2606.08</v>
      </c>
      <c r="N900" s="281">
        <v>2593.35</v>
      </c>
      <c r="O900" s="281">
        <v>2556.77</v>
      </c>
      <c r="P900" s="281">
        <v>2591.1799999999998</v>
      </c>
      <c r="Q900" s="281">
        <v>2584.41</v>
      </c>
      <c r="R900" s="281">
        <v>2558.0100000000002</v>
      </c>
      <c r="S900" s="281">
        <v>2544.89</v>
      </c>
      <c r="T900" s="281">
        <v>2532.34</v>
      </c>
      <c r="U900" s="281">
        <v>2474.39</v>
      </c>
      <c r="V900" s="281">
        <v>2469.31</v>
      </c>
      <c r="W900" s="281">
        <v>2353.8000000000002</v>
      </c>
      <c r="X900" s="281">
        <v>2272.71</v>
      </c>
      <c r="Y900" s="281">
        <v>2247.5</v>
      </c>
    </row>
    <row r="901" spans="1:25">
      <c r="A901" s="256">
        <v>4</v>
      </c>
      <c r="B901" s="281">
        <v>2191.2600000000002</v>
      </c>
      <c r="C901" s="281">
        <v>2180.13</v>
      </c>
      <c r="D901" s="281">
        <v>2177.79</v>
      </c>
      <c r="E901" s="281">
        <v>2180.7399999999998</v>
      </c>
      <c r="F901" s="281">
        <v>2172.12</v>
      </c>
      <c r="G901" s="281">
        <v>2241.79</v>
      </c>
      <c r="H901" s="281">
        <v>2341.63</v>
      </c>
      <c r="I901" s="281">
        <v>2512.2800000000002</v>
      </c>
      <c r="J901" s="281">
        <v>2594.96</v>
      </c>
      <c r="K901" s="281">
        <v>2668.3</v>
      </c>
      <c r="L901" s="281">
        <v>2614.6999999999998</v>
      </c>
      <c r="M901" s="281">
        <v>2742.8</v>
      </c>
      <c r="N901" s="281">
        <v>2738.56</v>
      </c>
      <c r="O901" s="281">
        <v>2809.72</v>
      </c>
      <c r="P901" s="281">
        <v>2815.9</v>
      </c>
      <c r="Q901" s="281">
        <v>2724.81</v>
      </c>
      <c r="R901" s="281">
        <v>2720.95</v>
      </c>
      <c r="S901" s="281">
        <v>2838.21</v>
      </c>
      <c r="T901" s="281">
        <v>2589.4</v>
      </c>
      <c r="U901" s="281">
        <v>2433.5300000000002</v>
      </c>
      <c r="V901" s="281">
        <v>2467.4899999999998</v>
      </c>
      <c r="W901" s="281">
        <v>2349.77</v>
      </c>
      <c r="X901" s="281">
        <v>2277.38</v>
      </c>
      <c r="Y901" s="281">
        <v>2227.13</v>
      </c>
    </row>
    <row r="902" spans="1:25">
      <c r="A902" s="256">
        <v>5</v>
      </c>
      <c r="B902" s="281">
        <v>2159.69</v>
      </c>
      <c r="C902" s="281">
        <v>2148.5300000000002</v>
      </c>
      <c r="D902" s="281">
        <v>2147.12</v>
      </c>
      <c r="E902" s="281">
        <v>2173.54</v>
      </c>
      <c r="F902" s="281">
        <v>2169.33</v>
      </c>
      <c r="G902" s="281">
        <v>2321.15</v>
      </c>
      <c r="H902" s="281">
        <v>2413.66</v>
      </c>
      <c r="I902" s="281">
        <v>2516.5</v>
      </c>
      <c r="J902" s="281">
        <v>2608.7199999999998</v>
      </c>
      <c r="K902" s="281">
        <v>2652.22</v>
      </c>
      <c r="L902" s="281">
        <v>2660.67</v>
      </c>
      <c r="M902" s="281">
        <v>2659.64</v>
      </c>
      <c r="N902" s="281">
        <v>2683.93</v>
      </c>
      <c r="O902" s="281">
        <v>2703.66</v>
      </c>
      <c r="P902" s="281">
        <v>2690.75</v>
      </c>
      <c r="Q902" s="281">
        <v>2733.08</v>
      </c>
      <c r="R902" s="281">
        <v>2725.14</v>
      </c>
      <c r="S902" s="281">
        <v>2782.82</v>
      </c>
      <c r="T902" s="281">
        <v>2833.83</v>
      </c>
      <c r="U902" s="281">
        <v>2597.44</v>
      </c>
      <c r="V902" s="281">
        <v>2599.89</v>
      </c>
      <c r="W902" s="281">
        <v>2510.35</v>
      </c>
      <c r="X902" s="281">
        <v>2387.1</v>
      </c>
      <c r="Y902" s="281">
        <v>2297.9299999999998</v>
      </c>
    </row>
    <row r="903" spans="1:25">
      <c r="A903" s="256">
        <v>6</v>
      </c>
      <c r="B903" s="281">
        <v>2233.08</v>
      </c>
      <c r="C903" s="281">
        <v>2221.27</v>
      </c>
      <c r="D903" s="281">
        <v>2199.9</v>
      </c>
      <c r="E903" s="281">
        <v>2202.91</v>
      </c>
      <c r="F903" s="281">
        <v>2178.19</v>
      </c>
      <c r="G903" s="281">
        <v>2398.0100000000002</v>
      </c>
      <c r="H903" s="281">
        <v>2463.46</v>
      </c>
      <c r="I903" s="281">
        <v>2571.4499999999998</v>
      </c>
      <c r="J903" s="281">
        <v>2777.51</v>
      </c>
      <c r="K903" s="281">
        <v>2883.61</v>
      </c>
      <c r="L903" s="281">
        <v>2898.97</v>
      </c>
      <c r="M903" s="281">
        <v>2872.71</v>
      </c>
      <c r="N903" s="281">
        <v>2872.32</v>
      </c>
      <c r="O903" s="281">
        <v>2870.28</v>
      </c>
      <c r="P903" s="281">
        <v>2868.87</v>
      </c>
      <c r="Q903" s="281">
        <v>2838.59</v>
      </c>
      <c r="R903" s="281">
        <v>2808.79</v>
      </c>
      <c r="S903" s="281">
        <v>2811.96</v>
      </c>
      <c r="T903" s="281">
        <v>2791.69</v>
      </c>
      <c r="U903" s="281">
        <v>2625.63</v>
      </c>
      <c r="V903" s="281">
        <v>2594.37</v>
      </c>
      <c r="W903" s="281">
        <v>2474.92</v>
      </c>
      <c r="X903" s="281">
        <v>2272.56</v>
      </c>
      <c r="Y903" s="281">
        <v>2244.21</v>
      </c>
    </row>
    <row r="904" spans="1:25">
      <c r="A904" s="256">
        <v>7</v>
      </c>
      <c r="B904" s="281">
        <v>2243.86</v>
      </c>
      <c r="C904" s="281">
        <v>2229.7399999999998</v>
      </c>
      <c r="D904" s="281">
        <v>2219.0100000000002</v>
      </c>
      <c r="E904" s="281">
        <v>2196.9</v>
      </c>
      <c r="F904" s="281">
        <v>2187.79</v>
      </c>
      <c r="G904" s="281">
        <v>2269.4699999999998</v>
      </c>
      <c r="H904" s="281">
        <v>2336.69</v>
      </c>
      <c r="I904" s="281">
        <v>2451.2800000000002</v>
      </c>
      <c r="J904" s="281">
        <v>2606.37</v>
      </c>
      <c r="K904" s="281">
        <v>2774.17</v>
      </c>
      <c r="L904" s="281">
        <v>2806.25</v>
      </c>
      <c r="M904" s="281">
        <v>2848</v>
      </c>
      <c r="N904" s="281">
        <v>2889.64</v>
      </c>
      <c r="O904" s="281">
        <v>2902.88</v>
      </c>
      <c r="P904" s="281">
        <v>2929.72</v>
      </c>
      <c r="Q904" s="281">
        <v>2940.5</v>
      </c>
      <c r="R904" s="281">
        <v>2939.46</v>
      </c>
      <c r="S904" s="281">
        <v>2900.88</v>
      </c>
      <c r="T904" s="281">
        <v>2930.85</v>
      </c>
      <c r="U904" s="281">
        <v>2672.56</v>
      </c>
      <c r="V904" s="281">
        <v>2655.22</v>
      </c>
      <c r="W904" s="281">
        <v>2474.3000000000002</v>
      </c>
      <c r="X904" s="281">
        <v>2334.39</v>
      </c>
      <c r="Y904" s="281">
        <v>2280.6</v>
      </c>
    </row>
    <row r="905" spans="1:25">
      <c r="A905" s="256">
        <v>8</v>
      </c>
      <c r="B905" s="281">
        <v>2197.16</v>
      </c>
      <c r="C905" s="281">
        <v>2192.2800000000002</v>
      </c>
      <c r="D905" s="281">
        <v>2186.44</v>
      </c>
      <c r="E905" s="281">
        <v>2180.15</v>
      </c>
      <c r="F905" s="281">
        <v>2177.63</v>
      </c>
      <c r="G905" s="281">
        <v>2314.29</v>
      </c>
      <c r="H905" s="281">
        <v>2385.65</v>
      </c>
      <c r="I905" s="281">
        <v>2518.5300000000002</v>
      </c>
      <c r="J905" s="281">
        <v>2591.94</v>
      </c>
      <c r="K905" s="281">
        <v>2719.4</v>
      </c>
      <c r="L905" s="281">
        <v>2755.28</v>
      </c>
      <c r="M905" s="281">
        <v>2751.29</v>
      </c>
      <c r="N905" s="281">
        <v>2788.76</v>
      </c>
      <c r="O905" s="281">
        <v>2779.17</v>
      </c>
      <c r="P905" s="281">
        <v>2774.22</v>
      </c>
      <c r="Q905" s="281">
        <v>2697.12</v>
      </c>
      <c r="R905" s="281">
        <v>2602.1999999999998</v>
      </c>
      <c r="S905" s="281">
        <v>2613.9</v>
      </c>
      <c r="T905" s="281">
        <v>2573.9</v>
      </c>
      <c r="U905" s="281">
        <v>2456.85</v>
      </c>
      <c r="V905" s="281">
        <v>2463.64</v>
      </c>
      <c r="W905" s="281">
        <v>2294.2600000000002</v>
      </c>
      <c r="X905" s="281">
        <v>2215.83</v>
      </c>
      <c r="Y905" s="281">
        <v>2195.9</v>
      </c>
    </row>
    <row r="906" spans="1:25">
      <c r="A906" s="256">
        <v>9</v>
      </c>
      <c r="B906" s="281">
        <v>2123.39</v>
      </c>
      <c r="C906" s="281">
        <v>1977.94</v>
      </c>
      <c r="D906" s="281">
        <v>2056.1999999999998</v>
      </c>
      <c r="E906" s="281">
        <v>2044.4</v>
      </c>
      <c r="F906" s="281">
        <v>2064.23</v>
      </c>
      <c r="G906" s="281">
        <v>2247.88</v>
      </c>
      <c r="H906" s="281">
        <v>2335.66</v>
      </c>
      <c r="I906" s="281">
        <v>2433.04</v>
      </c>
      <c r="J906" s="281">
        <v>2396.89</v>
      </c>
      <c r="K906" s="281">
        <v>2617.54</v>
      </c>
      <c r="L906" s="281">
        <v>2622.51</v>
      </c>
      <c r="M906" s="281">
        <v>2546.96</v>
      </c>
      <c r="N906" s="281">
        <v>2616.9899999999998</v>
      </c>
      <c r="O906" s="281">
        <v>2646.88</v>
      </c>
      <c r="P906" s="281">
        <v>2684.82</v>
      </c>
      <c r="Q906" s="281">
        <v>2699.29</v>
      </c>
      <c r="R906" s="281">
        <v>2595.64</v>
      </c>
      <c r="S906" s="281">
        <v>2601.88</v>
      </c>
      <c r="T906" s="281">
        <v>2557.7800000000002</v>
      </c>
      <c r="U906" s="281">
        <v>2423.75</v>
      </c>
      <c r="V906" s="281">
        <v>2392.48</v>
      </c>
      <c r="W906" s="281">
        <v>2285.12</v>
      </c>
      <c r="X906" s="281">
        <v>2217.73</v>
      </c>
      <c r="Y906" s="281">
        <v>2160.41</v>
      </c>
    </row>
    <row r="907" spans="1:25">
      <c r="A907" s="256">
        <v>10</v>
      </c>
      <c r="B907" s="281">
        <v>2192.0500000000002</v>
      </c>
      <c r="C907" s="281">
        <v>2181.19</v>
      </c>
      <c r="D907" s="281">
        <v>2167.91</v>
      </c>
      <c r="E907" s="281">
        <v>2168.7199999999998</v>
      </c>
      <c r="F907" s="281">
        <v>2156.7600000000002</v>
      </c>
      <c r="G907" s="281">
        <v>2223.85</v>
      </c>
      <c r="H907" s="281">
        <v>2284.21</v>
      </c>
      <c r="I907" s="281">
        <v>2417.4299999999998</v>
      </c>
      <c r="J907" s="281">
        <v>2513</v>
      </c>
      <c r="K907" s="281">
        <v>2638.51</v>
      </c>
      <c r="L907" s="281">
        <v>2646.77</v>
      </c>
      <c r="M907" s="281">
        <v>2641.04</v>
      </c>
      <c r="N907" s="281">
        <v>2655.06</v>
      </c>
      <c r="O907" s="281">
        <v>2705.19</v>
      </c>
      <c r="P907" s="281">
        <v>2712.58</v>
      </c>
      <c r="Q907" s="281">
        <v>2671.62</v>
      </c>
      <c r="R907" s="281">
        <v>2600.15</v>
      </c>
      <c r="S907" s="281">
        <v>2604.0500000000002</v>
      </c>
      <c r="T907" s="281">
        <v>2556.2800000000002</v>
      </c>
      <c r="U907" s="281">
        <v>2445.33</v>
      </c>
      <c r="V907" s="281">
        <v>2455.7600000000002</v>
      </c>
      <c r="W907" s="281">
        <v>2299.75</v>
      </c>
      <c r="X907" s="281">
        <v>2245.8200000000002</v>
      </c>
      <c r="Y907" s="281">
        <v>2225.71</v>
      </c>
    </row>
    <row r="908" spans="1:25">
      <c r="A908" s="256">
        <v>11</v>
      </c>
      <c r="B908" s="281">
        <v>2165.15</v>
      </c>
      <c r="C908" s="281">
        <v>2137.4</v>
      </c>
      <c r="D908" s="281">
        <v>2140.2600000000002</v>
      </c>
      <c r="E908" s="281">
        <v>2142.86</v>
      </c>
      <c r="F908" s="281">
        <v>2127.5700000000002</v>
      </c>
      <c r="G908" s="281">
        <v>2212.71</v>
      </c>
      <c r="H908" s="281">
        <v>2290.84</v>
      </c>
      <c r="I908" s="281">
        <v>2380.8200000000002</v>
      </c>
      <c r="J908" s="281">
        <v>2471.8000000000002</v>
      </c>
      <c r="K908" s="281">
        <v>2536.79</v>
      </c>
      <c r="L908" s="281">
        <v>2531.44</v>
      </c>
      <c r="M908" s="281">
        <v>2538.02</v>
      </c>
      <c r="N908" s="281">
        <v>2542.2800000000002</v>
      </c>
      <c r="O908" s="281">
        <v>2550.0500000000002</v>
      </c>
      <c r="P908" s="281">
        <v>2551.56</v>
      </c>
      <c r="Q908" s="281">
        <v>2580.98</v>
      </c>
      <c r="R908" s="281">
        <v>2514.9</v>
      </c>
      <c r="S908" s="281">
        <v>2522.6</v>
      </c>
      <c r="T908" s="281">
        <v>2521.52</v>
      </c>
      <c r="U908" s="281">
        <v>2390.7399999999998</v>
      </c>
      <c r="V908" s="281">
        <v>2345.83</v>
      </c>
      <c r="W908" s="281">
        <v>2250.9</v>
      </c>
      <c r="X908" s="281">
        <v>2199.38</v>
      </c>
      <c r="Y908" s="281">
        <v>2186.5300000000002</v>
      </c>
    </row>
    <row r="909" spans="1:25">
      <c r="A909" s="256">
        <v>12</v>
      </c>
      <c r="B909" s="281">
        <v>2245.52</v>
      </c>
      <c r="C909" s="281">
        <v>2230.87</v>
      </c>
      <c r="D909" s="281">
        <v>2233.86</v>
      </c>
      <c r="E909" s="281">
        <v>2188.79</v>
      </c>
      <c r="F909" s="281">
        <v>2222.86</v>
      </c>
      <c r="G909" s="281">
        <v>2294.92</v>
      </c>
      <c r="H909" s="281">
        <v>2372.7800000000002</v>
      </c>
      <c r="I909" s="281">
        <v>2496.62</v>
      </c>
      <c r="J909" s="281">
        <v>2558.69</v>
      </c>
      <c r="K909" s="281">
        <v>2632.53</v>
      </c>
      <c r="L909" s="281">
        <v>2637.25</v>
      </c>
      <c r="M909" s="281">
        <v>2670.8</v>
      </c>
      <c r="N909" s="281">
        <v>2665.16</v>
      </c>
      <c r="O909" s="281">
        <v>2702.03</v>
      </c>
      <c r="P909" s="281">
        <v>2703.4</v>
      </c>
      <c r="Q909" s="281">
        <v>2680.36</v>
      </c>
      <c r="R909" s="281">
        <v>2696.47</v>
      </c>
      <c r="S909" s="281">
        <v>2698.91</v>
      </c>
      <c r="T909" s="281">
        <v>2691.57</v>
      </c>
      <c r="U909" s="281">
        <v>2590.8200000000002</v>
      </c>
      <c r="V909" s="281">
        <v>2326.4</v>
      </c>
      <c r="W909" s="281">
        <v>2376.59</v>
      </c>
      <c r="X909" s="281">
        <v>2321.81</v>
      </c>
      <c r="Y909" s="281">
        <v>2297.59</v>
      </c>
    </row>
    <row r="910" spans="1:25">
      <c r="A910" s="256">
        <v>13</v>
      </c>
      <c r="B910" s="281">
        <v>2394.1999999999998</v>
      </c>
      <c r="C910" s="281">
        <v>2359.61</v>
      </c>
      <c r="D910" s="281">
        <v>2358.06</v>
      </c>
      <c r="E910" s="281">
        <v>2294.2600000000002</v>
      </c>
      <c r="F910" s="281">
        <v>2332.02</v>
      </c>
      <c r="G910" s="281">
        <v>2381.33</v>
      </c>
      <c r="H910" s="281">
        <v>2504.08</v>
      </c>
      <c r="I910" s="281">
        <v>2558.02</v>
      </c>
      <c r="J910" s="281">
        <v>2779.8</v>
      </c>
      <c r="K910" s="281">
        <v>2823.76</v>
      </c>
      <c r="L910" s="281">
        <v>2861.96</v>
      </c>
      <c r="M910" s="281">
        <v>2883.81</v>
      </c>
      <c r="N910" s="281">
        <v>2871.68</v>
      </c>
      <c r="O910" s="281">
        <v>2891.14</v>
      </c>
      <c r="P910" s="281">
        <v>2893.54</v>
      </c>
      <c r="Q910" s="281">
        <v>2879.54</v>
      </c>
      <c r="R910" s="281">
        <v>2874.94</v>
      </c>
      <c r="S910" s="281">
        <v>2850.5</v>
      </c>
      <c r="T910" s="281">
        <v>2782.75</v>
      </c>
      <c r="U910" s="281">
        <v>2598.64</v>
      </c>
      <c r="V910" s="281">
        <v>2453.87</v>
      </c>
      <c r="W910" s="281">
        <v>2479.7600000000002</v>
      </c>
      <c r="X910" s="281">
        <v>2436.42</v>
      </c>
      <c r="Y910" s="281">
        <v>2421.4899999999998</v>
      </c>
    </row>
    <row r="911" spans="1:25">
      <c r="A911" s="256">
        <v>14</v>
      </c>
      <c r="B911" s="281">
        <v>2335.75</v>
      </c>
      <c r="C911" s="281">
        <v>2303.5500000000002</v>
      </c>
      <c r="D911" s="281">
        <v>2308.75</v>
      </c>
      <c r="E911" s="281">
        <v>2233.4699999999998</v>
      </c>
      <c r="F911" s="281">
        <v>2254.9</v>
      </c>
      <c r="G911" s="281">
        <v>2305.8000000000002</v>
      </c>
      <c r="H911" s="281">
        <v>2437.46</v>
      </c>
      <c r="I911" s="281">
        <v>2563.59</v>
      </c>
      <c r="J911" s="281">
        <v>2575.4699999999998</v>
      </c>
      <c r="K911" s="281">
        <v>2663.32</v>
      </c>
      <c r="L911" s="281">
        <v>2783.6</v>
      </c>
      <c r="M911" s="281">
        <v>2770.13</v>
      </c>
      <c r="N911" s="281">
        <v>2787.14</v>
      </c>
      <c r="O911" s="281">
        <v>2803.42</v>
      </c>
      <c r="P911" s="281">
        <v>2803.61</v>
      </c>
      <c r="Q911" s="281">
        <v>2773.78</v>
      </c>
      <c r="R911" s="281">
        <v>2782.85</v>
      </c>
      <c r="S911" s="281">
        <v>2764.12</v>
      </c>
      <c r="T911" s="281">
        <v>2691.46</v>
      </c>
      <c r="U911" s="281">
        <v>2577.2600000000002</v>
      </c>
      <c r="V911" s="281">
        <v>2409.6999999999998</v>
      </c>
      <c r="W911" s="281">
        <v>2459.12</v>
      </c>
      <c r="X911" s="281">
        <v>2381.39</v>
      </c>
      <c r="Y911" s="281">
        <v>2371.9</v>
      </c>
    </row>
    <row r="912" spans="1:25">
      <c r="A912" s="256">
        <v>15</v>
      </c>
      <c r="B912" s="281">
        <v>2403.37</v>
      </c>
      <c r="C912" s="281">
        <v>2392.2600000000002</v>
      </c>
      <c r="D912" s="281">
        <v>2387.65</v>
      </c>
      <c r="E912" s="281">
        <v>2346.81</v>
      </c>
      <c r="F912" s="281">
        <v>2384.1999999999998</v>
      </c>
      <c r="G912" s="281">
        <v>2429.38</v>
      </c>
      <c r="H912" s="281">
        <v>2529.44</v>
      </c>
      <c r="I912" s="281">
        <v>2618.71</v>
      </c>
      <c r="J912" s="281">
        <v>2737.39</v>
      </c>
      <c r="K912" s="281">
        <v>2794.86</v>
      </c>
      <c r="L912" s="281">
        <v>2807.87</v>
      </c>
      <c r="M912" s="281">
        <v>2816.31</v>
      </c>
      <c r="N912" s="281">
        <v>2783.76</v>
      </c>
      <c r="O912" s="281">
        <v>2773.89</v>
      </c>
      <c r="P912" s="281">
        <v>2756.81</v>
      </c>
      <c r="Q912" s="281">
        <v>2735.11</v>
      </c>
      <c r="R912" s="281">
        <v>2695.69</v>
      </c>
      <c r="S912" s="281">
        <v>2688.86</v>
      </c>
      <c r="T912" s="281">
        <v>2620.2800000000002</v>
      </c>
      <c r="U912" s="281">
        <v>2508.6799999999998</v>
      </c>
      <c r="V912" s="281">
        <v>2425.64</v>
      </c>
      <c r="W912" s="281">
        <v>2462.9499999999998</v>
      </c>
      <c r="X912" s="281">
        <v>2432.06</v>
      </c>
      <c r="Y912" s="281">
        <v>2415.25</v>
      </c>
    </row>
    <row r="913" spans="1:25">
      <c r="A913" s="256">
        <v>16</v>
      </c>
      <c r="B913" s="281">
        <v>2298.1999999999998</v>
      </c>
      <c r="C913" s="281">
        <v>2283.3200000000002</v>
      </c>
      <c r="D913" s="281">
        <v>2282.25</v>
      </c>
      <c r="E913" s="281">
        <v>2199.08</v>
      </c>
      <c r="F913" s="281">
        <v>2262.48</v>
      </c>
      <c r="G913" s="281">
        <v>2363.71</v>
      </c>
      <c r="H913" s="281">
        <v>2517.5</v>
      </c>
      <c r="I913" s="281">
        <v>2558.69</v>
      </c>
      <c r="J913" s="281">
        <v>2598.29</v>
      </c>
      <c r="K913" s="281">
        <v>2656.14</v>
      </c>
      <c r="L913" s="281">
        <v>2687.58</v>
      </c>
      <c r="M913" s="281">
        <v>2655.4</v>
      </c>
      <c r="N913" s="281">
        <v>2653.25</v>
      </c>
      <c r="O913" s="281">
        <v>2659.4</v>
      </c>
      <c r="P913" s="281">
        <v>2695.53</v>
      </c>
      <c r="Q913" s="281">
        <v>2668.47</v>
      </c>
      <c r="R913" s="281">
        <v>2627.64</v>
      </c>
      <c r="S913" s="281">
        <v>2687.2</v>
      </c>
      <c r="T913" s="281">
        <v>2644</v>
      </c>
      <c r="U913" s="281">
        <v>2514.13</v>
      </c>
      <c r="V913" s="281">
        <v>2444.09</v>
      </c>
      <c r="W913" s="281">
        <v>2530.17</v>
      </c>
      <c r="X913" s="281">
        <v>2419.1799999999998</v>
      </c>
      <c r="Y913" s="281">
        <v>2320.5700000000002</v>
      </c>
    </row>
    <row r="914" spans="1:25">
      <c r="A914" s="256">
        <v>17</v>
      </c>
      <c r="B914" s="281">
        <v>2460.58</v>
      </c>
      <c r="C914" s="281">
        <v>2423.69</v>
      </c>
      <c r="D914" s="281">
        <v>2426.67</v>
      </c>
      <c r="E914" s="281">
        <v>2369.0300000000002</v>
      </c>
      <c r="F914" s="281">
        <v>2409.6</v>
      </c>
      <c r="G914" s="281">
        <v>2489.1799999999998</v>
      </c>
      <c r="H914" s="281">
        <v>2529</v>
      </c>
      <c r="I914" s="281">
        <v>2569.27</v>
      </c>
      <c r="J914" s="281">
        <v>2658.11</v>
      </c>
      <c r="K914" s="281">
        <v>2692.47</v>
      </c>
      <c r="L914" s="281">
        <v>2813.31</v>
      </c>
      <c r="M914" s="281">
        <v>2786</v>
      </c>
      <c r="N914" s="281">
        <v>2828.49</v>
      </c>
      <c r="O914" s="281">
        <v>2843.79</v>
      </c>
      <c r="P914" s="281">
        <v>2891.07</v>
      </c>
      <c r="Q914" s="281">
        <v>2788.64</v>
      </c>
      <c r="R914" s="281">
        <v>2706.29</v>
      </c>
      <c r="S914" s="281">
        <v>2709.29</v>
      </c>
      <c r="T914" s="281">
        <v>2728.46</v>
      </c>
      <c r="U914" s="281">
        <v>2597.5700000000002</v>
      </c>
      <c r="V914" s="281">
        <v>2523.37</v>
      </c>
      <c r="W914" s="281">
        <v>2569.52</v>
      </c>
      <c r="X914" s="281">
        <v>2482.08</v>
      </c>
      <c r="Y914" s="281">
        <v>2470.1999999999998</v>
      </c>
    </row>
    <row r="915" spans="1:25">
      <c r="A915" s="256">
        <v>18</v>
      </c>
      <c r="B915" s="281">
        <v>2386.23</v>
      </c>
      <c r="C915" s="281">
        <v>2375.92</v>
      </c>
      <c r="D915" s="281">
        <v>2366.4499999999998</v>
      </c>
      <c r="E915" s="281">
        <v>2323.35</v>
      </c>
      <c r="F915" s="281">
        <v>2357.7399999999998</v>
      </c>
      <c r="G915" s="281">
        <v>2405.21</v>
      </c>
      <c r="H915" s="281">
        <v>2438.13</v>
      </c>
      <c r="I915" s="281">
        <v>2503.1999999999998</v>
      </c>
      <c r="J915" s="281">
        <v>2504.25</v>
      </c>
      <c r="K915" s="281">
        <v>2502.6999999999998</v>
      </c>
      <c r="L915" s="281">
        <v>2494.14</v>
      </c>
      <c r="M915" s="281">
        <v>2506.71</v>
      </c>
      <c r="N915" s="281">
        <v>2507.73</v>
      </c>
      <c r="O915" s="281">
        <v>2533.15</v>
      </c>
      <c r="P915" s="281">
        <v>2574.94</v>
      </c>
      <c r="Q915" s="281">
        <v>2512.5100000000002</v>
      </c>
      <c r="R915" s="281">
        <v>2510.13</v>
      </c>
      <c r="S915" s="281">
        <v>2506.7199999999998</v>
      </c>
      <c r="T915" s="281">
        <v>2380.34</v>
      </c>
      <c r="U915" s="281">
        <v>2361.61</v>
      </c>
      <c r="V915" s="281">
        <v>2382.5700000000002</v>
      </c>
      <c r="W915" s="281">
        <v>2392.3200000000002</v>
      </c>
      <c r="X915" s="281">
        <v>2371.34</v>
      </c>
      <c r="Y915" s="281">
        <v>2330.65</v>
      </c>
    </row>
    <row r="916" spans="1:25">
      <c r="A916" s="256">
        <v>19</v>
      </c>
      <c r="B916" s="281">
        <v>2389.4499999999998</v>
      </c>
      <c r="C916" s="281">
        <v>2384.33</v>
      </c>
      <c r="D916" s="281">
        <v>2380.64</v>
      </c>
      <c r="E916" s="281">
        <v>2392.3000000000002</v>
      </c>
      <c r="F916" s="281">
        <v>2377.7600000000002</v>
      </c>
      <c r="G916" s="281">
        <v>2441.14</v>
      </c>
      <c r="H916" s="281">
        <v>2498.38</v>
      </c>
      <c r="I916" s="281">
        <v>2516.37</v>
      </c>
      <c r="J916" s="281">
        <v>2521.91</v>
      </c>
      <c r="K916" s="281">
        <v>2535.69</v>
      </c>
      <c r="L916" s="281">
        <v>2537.58</v>
      </c>
      <c r="M916" s="281">
        <v>2540.64</v>
      </c>
      <c r="N916" s="281">
        <v>2545.3000000000002</v>
      </c>
      <c r="O916" s="281">
        <v>2574.3200000000002</v>
      </c>
      <c r="P916" s="281">
        <v>2516.8000000000002</v>
      </c>
      <c r="Q916" s="281">
        <v>2513.73</v>
      </c>
      <c r="R916" s="281">
        <v>2519.87</v>
      </c>
      <c r="S916" s="281">
        <v>2444.08</v>
      </c>
      <c r="T916" s="281">
        <v>2471.41</v>
      </c>
      <c r="U916" s="281">
        <v>2576.41</v>
      </c>
      <c r="V916" s="281">
        <v>2528.7800000000002</v>
      </c>
      <c r="W916" s="281">
        <v>2463.06</v>
      </c>
      <c r="X916" s="281">
        <v>2451.91</v>
      </c>
      <c r="Y916" s="281">
        <v>2446.69</v>
      </c>
    </row>
    <row r="917" spans="1:25">
      <c r="A917" s="256">
        <v>20</v>
      </c>
      <c r="B917" s="281">
        <v>2479.04</v>
      </c>
      <c r="C917" s="281">
        <v>2463.5500000000002</v>
      </c>
      <c r="D917" s="281">
        <v>2459.31</v>
      </c>
      <c r="E917" s="281">
        <v>2459.71</v>
      </c>
      <c r="F917" s="281">
        <v>2444.5700000000002</v>
      </c>
      <c r="G917" s="281">
        <v>2495.33</v>
      </c>
      <c r="H917" s="281">
        <v>2552.19</v>
      </c>
      <c r="I917" s="281">
        <v>2613.44</v>
      </c>
      <c r="J917" s="281">
        <v>2772.31</v>
      </c>
      <c r="K917" s="281">
        <v>2781.47</v>
      </c>
      <c r="L917" s="281">
        <v>2788.3</v>
      </c>
      <c r="M917" s="281">
        <v>2760.99</v>
      </c>
      <c r="N917" s="281">
        <v>2753.01</v>
      </c>
      <c r="O917" s="281">
        <v>2769.21</v>
      </c>
      <c r="P917" s="281">
        <v>2768.58</v>
      </c>
      <c r="Q917" s="281">
        <v>2763.47</v>
      </c>
      <c r="R917" s="281">
        <v>2762.5</v>
      </c>
      <c r="S917" s="281">
        <v>2763.07</v>
      </c>
      <c r="T917" s="281">
        <v>2755.98</v>
      </c>
      <c r="U917" s="281">
        <v>2793.53</v>
      </c>
      <c r="V917" s="281">
        <v>2640.97</v>
      </c>
      <c r="W917" s="281">
        <v>2588.83</v>
      </c>
      <c r="X917" s="281">
        <v>2544.2800000000002</v>
      </c>
      <c r="Y917" s="281">
        <v>2512.3200000000002</v>
      </c>
    </row>
    <row r="918" spans="1:25">
      <c r="A918" s="256">
        <v>21</v>
      </c>
      <c r="B918" s="281">
        <v>2622.72</v>
      </c>
      <c r="C918" s="281">
        <v>2595.2399999999998</v>
      </c>
      <c r="D918" s="281">
        <v>2552.31</v>
      </c>
      <c r="E918" s="281">
        <v>2592.58</v>
      </c>
      <c r="F918" s="281">
        <v>2565.44</v>
      </c>
      <c r="G918" s="281">
        <v>2927.22</v>
      </c>
      <c r="H918" s="281">
        <v>2669.82</v>
      </c>
      <c r="I918" s="281">
        <v>2770.71</v>
      </c>
      <c r="J918" s="281">
        <v>3100.33</v>
      </c>
      <c r="K918" s="281">
        <v>3208.21</v>
      </c>
      <c r="L918" s="281">
        <v>3210.92</v>
      </c>
      <c r="M918" s="281">
        <v>3292.41</v>
      </c>
      <c r="N918" s="281">
        <v>3161.9</v>
      </c>
      <c r="O918" s="281">
        <v>3156.22</v>
      </c>
      <c r="P918" s="281">
        <v>3154.97</v>
      </c>
      <c r="Q918" s="281">
        <v>3148.97</v>
      </c>
      <c r="R918" s="281">
        <v>3275.55</v>
      </c>
      <c r="S918" s="281">
        <v>3230.28</v>
      </c>
      <c r="T918" s="281">
        <v>3143.31</v>
      </c>
      <c r="U918" s="281">
        <v>3162.45</v>
      </c>
      <c r="V918" s="281">
        <v>2865.46</v>
      </c>
      <c r="W918" s="281">
        <v>2696</v>
      </c>
      <c r="X918" s="281">
        <v>2633.78</v>
      </c>
      <c r="Y918" s="281">
        <v>2618.9699999999998</v>
      </c>
    </row>
    <row r="919" spans="1:25">
      <c r="A919" s="256">
        <v>22</v>
      </c>
      <c r="B919" s="281">
        <v>2620.27</v>
      </c>
      <c r="C919" s="281">
        <v>2606.42</v>
      </c>
      <c r="D919" s="281">
        <v>2591.4299999999998</v>
      </c>
      <c r="E919" s="281">
        <v>2596.91</v>
      </c>
      <c r="F919" s="281">
        <v>2579.5</v>
      </c>
      <c r="G919" s="281">
        <v>2641.24</v>
      </c>
      <c r="H919" s="281">
        <v>2722.19</v>
      </c>
      <c r="I919" s="281">
        <v>2814.89</v>
      </c>
      <c r="J919" s="281">
        <v>2866.99</v>
      </c>
      <c r="K919" s="281">
        <v>2870.75</v>
      </c>
      <c r="L919" s="281">
        <v>2937.17</v>
      </c>
      <c r="M919" s="281">
        <v>2936.03</v>
      </c>
      <c r="N919" s="281">
        <v>2869.12</v>
      </c>
      <c r="O919" s="281">
        <v>2867.71</v>
      </c>
      <c r="P919" s="281">
        <v>2918.67</v>
      </c>
      <c r="Q919" s="281">
        <v>2865.2</v>
      </c>
      <c r="R919" s="281">
        <v>2876.23</v>
      </c>
      <c r="S919" s="281">
        <v>2924.35</v>
      </c>
      <c r="T919" s="281">
        <v>2857.61</v>
      </c>
      <c r="U919" s="281">
        <v>2861.05</v>
      </c>
      <c r="V919" s="281">
        <v>2696.11</v>
      </c>
      <c r="W919" s="281">
        <v>2621.1799999999998</v>
      </c>
      <c r="X919" s="281">
        <v>2585.5700000000002</v>
      </c>
      <c r="Y919" s="281">
        <v>2559.69</v>
      </c>
    </row>
    <row r="920" spans="1:25">
      <c r="A920" s="256">
        <v>23</v>
      </c>
      <c r="B920" s="281">
        <v>2407.14</v>
      </c>
      <c r="C920" s="281">
        <v>2400.0700000000002</v>
      </c>
      <c r="D920" s="281">
        <v>2406.29</v>
      </c>
      <c r="E920" s="281">
        <v>2428.69</v>
      </c>
      <c r="F920" s="281">
        <v>2423.5100000000002</v>
      </c>
      <c r="G920" s="281">
        <v>2467.9299999999998</v>
      </c>
      <c r="H920" s="281">
        <v>2487.3000000000002</v>
      </c>
      <c r="I920" s="281">
        <v>2573.52</v>
      </c>
      <c r="J920" s="281">
        <v>2599.91</v>
      </c>
      <c r="K920" s="281">
        <v>2634.46</v>
      </c>
      <c r="L920" s="281">
        <v>2641.06</v>
      </c>
      <c r="M920" s="281">
        <v>2694.3</v>
      </c>
      <c r="N920" s="281">
        <v>2701.9</v>
      </c>
      <c r="O920" s="281">
        <v>2677.65</v>
      </c>
      <c r="P920" s="281">
        <v>2656.76</v>
      </c>
      <c r="Q920" s="281">
        <v>2651.32</v>
      </c>
      <c r="R920" s="281">
        <v>2695.81</v>
      </c>
      <c r="S920" s="281">
        <v>2729</v>
      </c>
      <c r="T920" s="281">
        <v>2735.26</v>
      </c>
      <c r="U920" s="281">
        <v>2946.99</v>
      </c>
      <c r="V920" s="281">
        <v>2639.66</v>
      </c>
      <c r="W920" s="281">
        <v>2531.0500000000002</v>
      </c>
      <c r="X920" s="281">
        <v>2489.5300000000002</v>
      </c>
      <c r="Y920" s="281">
        <v>2477.77</v>
      </c>
    </row>
    <row r="921" spans="1:25">
      <c r="A921" s="256">
        <v>24</v>
      </c>
      <c r="B921" s="281">
        <v>2396.89</v>
      </c>
      <c r="C921" s="281">
        <v>2354.84</v>
      </c>
      <c r="D921" s="281">
        <v>2356.1</v>
      </c>
      <c r="E921" s="281">
        <v>2392.41</v>
      </c>
      <c r="F921" s="281">
        <v>2382.17</v>
      </c>
      <c r="G921" s="281">
        <v>2432.6799999999998</v>
      </c>
      <c r="H921" s="281">
        <v>2519.0700000000002</v>
      </c>
      <c r="I921" s="281">
        <v>2612.36</v>
      </c>
      <c r="J921" s="281">
        <v>2692.58</v>
      </c>
      <c r="K921" s="281">
        <v>2812.66</v>
      </c>
      <c r="L921" s="281">
        <v>2664.03</v>
      </c>
      <c r="M921" s="281">
        <v>2715.46</v>
      </c>
      <c r="N921" s="281">
        <v>2802.15</v>
      </c>
      <c r="O921" s="281">
        <v>2899.27</v>
      </c>
      <c r="P921" s="281">
        <v>2961.28</v>
      </c>
      <c r="Q921" s="281">
        <v>2928.4</v>
      </c>
      <c r="R921" s="281">
        <v>2886.69</v>
      </c>
      <c r="S921" s="281">
        <v>3041.8</v>
      </c>
      <c r="T921" s="281">
        <v>2827.26</v>
      </c>
      <c r="U921" s="281">
        <v>2909.78</v>
      </c>
      <c r="V921" s="281">
        <v>2596.8200000000002</v>
      </c>
      <c r="W921" s="281">
        <v>2458.38</v>
      </c>
      <c r="X921" s="281">
        <v>2424.5500000000002</v>
      </c>
      <c r="Y921" s="281">
        <v>2414.62</v>
      </c>
    </row>
    <row r="922" spans="1:25">
      <c r="A922" s="256">
        <v>25</v>
      </c>
      <c r="B922" s="281">
        <v>2317.54</v>
      </c>
      <c r="C922" s="281">
        <v>2279.34</v>
      </c>
      <c r="D922" s="281">
        <v>2327.66</v>
      </c>
      <c r="E922" s="281">
        <v>2358.41</v>
      </c>
      <c r="F922" s="281">
        <v>2358.1799999999998</v>
      </c>
      <c r="G922" s="281">
        <v>2386.91</v>
      </c>
      <c r="H922" s="281">
        <v>2447.4699999999998</v>
      </c>
      <c r="I922" s="281">
        <v>2535.19</v>
      </c>
      <c r="J922" s="281">
        <v>2560.66</v>
      </c>
      <c r="K922" s="281">
        <v>2627.25</v>
      </c>
      <c r="L922" s="281">
        <v>2626.66</v>
      </c>
      <c r="M922" s="281">
        <v>2622.54</v>
      </c>
      <c r="N922" s="281">
        <v>2599.15</v>
      </c>
      <c r="O922" s="281">
        <v>2601.09</v>
      </c>
      <c r="P922" s="281">
        <v>2594.5700000000002</v>
      </c>
      <c r="Q922" s="281">
        <v>2553.58</v>
      </c>
      <c r="R922" s="281">
        <v>2611.42</v>
      </c>
      <c r="S922" s="281">
        <v>2803.42</v>
      </c>
      <c r="T922" s="281">
        <v>3036.85</v>
      </c>
      <c r="U922" s="281">
        <v>2686.55</v>
      </c>
      <c r="V922" s="281">
        <v>2475.81</v>
      </c>
      <c r="W922" s="281">
        <v>2419.86</v>
      </c>
      <c r="X922" s="281">
        <v>2391.0500000000002</v>
      </c>
      <c r="Y922" s="281">
        <v>2363.7399999999998</v>
      </c>
    </row>
    <row r="923" spans="1:25">
      <c r="A923" s="256">
        <v>26</v>
      </c>
      <c r="B923" s="281">
        <v>2301.4699999999998</v>
      </c>
      <c r="C923" s="281">
        <v>2262.16</v>
      </c>
      <c r="D923" s="281">
        <v>2296.4499999999998</v>
      </c>
      <c r="E923" s="281">
        <v>2249.9</v>
      </c>
      <c r="F923" s="281">
        <v>2237.81</v>
      </c>
      <c r="G923" s="281">
        <v>2341.94</v>
      </c>
      <c r="H923" s="281">
        <v>2433.63</v>
      </c>
      <c r="I923" s="281">
        <v>2553.08</v>
      </c>
      <c r="J923" s="281">
        <v>2631.42</v>
      </c>
      <c r="K923" s="281">
        <v>2636.92</v>
      </c>
      <c r="L923" s="281">
        <v>2639.31</v>
      </c>
      <c r="M923" s="281">
        <v>2630.16</v>
      </c>
      <c r="N923" s="281">
        <v>2629.56</v>
      </c>
      <c r="O923" s="281">
        <v>2523.64</v>
      </c>
      <c r="P923" s="281">
        <v>2547.5100000000002</v>
      </c>
      <c r="Q923" s="281">
        <v>2453.58</v>
      </c>
      <c r="R923" s="281">
        <v>2430.64</v>
      </c>
      <c r="S923" s="281">
        <v>2432.64</v>
      </c>
      <c r="T923" s="281">
        <v>2609.8000000000002</v>
      </c>
      <c r="U923" s="281">
        <v>2654.1</v>
      </c>
      <c r="V923" s="281">
        <v>2582.21</v>
      </c>
      <c r="W923" s="281">
        <v>2461.5700000000002</v>
      </c>
      <c r="X923" s="281">
        <v>2398.4899999999998</v>
      </c>
      <c r="Y923" s="281">
        <v>2344.5700000000002</v>
      </c>
    </row>
    <row r="924" spans="1:25">
      <c r="A924" s="256">
        <v>27</v>
      </c>
      <c r="B924" s="281">
        <v>2373.92</v>
      </c>
      <c r="C924" s="281">
        <v>2321.4899999999998</v>
      </c>
      <c r="D924" s="281">
        <v>2322.21</v>
      </c>
      <c r="E924" s="281">
        <v>2310.91</v>
      </c>
      <c r="F924" s="281">
        <v>2298.4299999999998</v>
      </c>
      <c r="G924" s="281">
        <v>2419.81</v>
      </c>
      <c r="H924" s="281">
        <v>2462.9</v>
      </c>
      <c r="I924" s="281">
        <v>2553.84</v>
      </c>
      <c r="J924" s="281">
        <v>2611.35</v>
      </c>
      <c r="K924" s="281">
        <v>2826.81</v>
      </c>
      <c r="L924" s="281">
        <v>2827</v>
      </c>
      <c r="M924" s="281">
        <v>2824.71</v>
      </c>
      <c r="N924" s="281">
        <v>2725.55</v>
      </c>
      <c r="O924" s="281">
        <v>2638.64</v>
      </c>
      <c r="P924" s="281">
        <v>2532.19</v>
      </c>
      <c r="Q924" s="281">
        <v>2514.02</v>
      </c>
      <c r="R924" s="281">
        <v>2489.7199999999998</v>
      </c>
      <c r="S924" s="281">
        <v>2494.0500000000002</v>
      </c>
      <c r="T924" s="281">
        <v>2914.17</v>
      </c>
      <c r="U924" s="281">
        <v>2968</v>
      </c>
      <c r="V924" s="281">
        <v>2686.95</v>
      </c>
      <c r="W924" s="281">
        <v>2635.1</v>
      </c>
      <c r="X924" s="281">
        <v>2432.9699999999998</v>
      </c>
      <c r="Y924" s="281">
        <v>2428.8200000000002</v>
      </c>
    </row>
    <row r="925" spans="1:25">
      <c r="A925" s="256">
        <v>28</v>
      </c>
      <c r="B925" s="281">
        <v>2390.08</v>
      </c>
      <c r="C925" s="281">
        <v>2341.5500000000002</v>
      </c>
      <c r="D925" s="281">
        <v>2318.1999999999998</v>
      </c>
      <c r="E925" s="281">
        <v>2186.12</v>
      </c>
      <c r="F925" s="281">
        <v>2179.1</v>
      </c>
      <c r="G925" s="281">
        <v>2297.2199999999998</v>
      </c>
      <c r="H925" s="281">
        <v>2418.0700000000002</v>
      </c>
      <c r="I925" s="281">
        <v>2502.77</v>
      </c>
      <c r="J925" s="281">
        <v>2589.17</v>
      </c>
      <c r="K925" s="281">
        <v>2813.79</v>
      </c>
      <c r="L925" s="281">
        <v>2959.74</v>
      </c>
      <c r="M925" s="281">
        <v>2954.81</v>
      </c>
      <c r="N925" s="281">
        <v>2962.42</v>
      </c>
      <c r="O925" s="281">
        <v>2962.35</v>
      </c>
      <c r="P925" s="281">
        <v>2984.34</v>
      </c>
      <c r="Q925" s="281">
        <v>2902.92</v>
      </c>
      <c r="R925" s="281">
        <v>2658.06</v>
      </c>
      <c r="S925" s="281">
        <v>2665.61</v>
      </c>
      <c r="T925" s="281">
        <v>3177.41</v>
      </c>
      <c r="U925" s="281">
        <v>3250.67</v>
      </c>
      <c r="V925" s="281">
        <v>2935.8</v>
      </c>
      <c r="W925" s="281">
        <v>2695.3</v>
      </c>
      <c r="X925" s="281">
        <v>2560.61</v>
      </c>
      <c r="Y925" s="281">
        <v>2441.62</v>
      </c>
    </row>
    <row r="926" spans="1:25">
      <c r="A926" s="256">
        <v>29</v>
      </c>
      <c r="B926" s="281">
        <v>2335.08</v>
      </c>
      <c r="C926" s="281">
        <v>2292.3200000000002</v>
      </c>
      <c r="D926" s="281">
        <v>2291.7800000000002</v>
      </c>
      <c r="E926" s="281">
        <v>2212</v>
      </c>
      <c r="F926" s="281">
        <v>2195.06</v>
      </c>
      <c r="G926" s="281">
        <v>2374.41</v>
      </c>
      <c r="H926" s="281">
        <v>2486.4699999999998</v>
      </c>
      <c r="I926" s="281">
        <v>2623.15</v>
      </c>
      <c r="J926" s="281">
        <v>2797.64</v>
      </c>
      <c r="K926" s="281">
        <v>2814.95</v>
      </c>
      <c r="L926" s="281">
        <v>2691.52</v>
      </c>
      <c r="M926" s="281">
        <v>2695.45</v>
      </c>
      <c r="N926" s="281">
        <v>2707.6</v>
      </c>
      <c r="O926" s="281">
        <v>2618.66</v>
      </c>
      <c r="P926" s="281">
        <v>2510.9699999999998</v>
      </c>
      <c r="Q926" s="281">
        <v>2523.67</v>
      </c>
      <c r="R926" s="281">
        <v>2486.38</v>
      </c>
      <c r="S926" s="281">
        <v>2476.64</v>
      </c>
      <c r="T926" s="281">
        <v>2681.21</v>
      </c>
      <c r="U926" s="281">
        <v>2702.98</v>
      </c>
      <c r="V926" s="281">
        <v>2568.77</v>
      </c>
      <c r="W926" s="281">
        <v>2430.4299999999998</v>
      </c>
      <c r="X926" s="281">
        <v>2381.27</v>
      </c>
      <c r="Y926" s="281">
        <v>2299.39</v>
      </c>
    </row>
    <row r="927" spans="1:25">
      <c r="A927" s="256">
        <v>30</v>
      </c>
      <c r="B927" s="281">
        <v>1998.27</v>
      </c>
      <c r="C927" s="281">
        <v>1985.13</v>
      </c>
      <c r="D927" s="281">
        <v>2064.79</v>
      </c>
      <c r="E927" s="281">
        <v>1960.96</v>
      </c>
      <c r="F927" s="281">
        <v>2132.31</v>
      </c>
      <c r="G927" s="281">
        <v>2305.71</v>
      </c>
      <c r="H927" s="281">
        <v>2429.73</v>
      </c>
      <c r="I927" s="281">
        <v>2536.34</v>
      </c>
      <c r="J927" s="281">
        <v>2614.42</v>
      </c>
      <c r="K927" s="281">
        <v>2621.0300000000002</v>
      </c>
      <c r="L927" s="281">
        <v>2848.63</v>
      </c>
      <c r="M927" s="281">
        <v>2695.65</v>
      </c>
      <c r="N927" s="281">
        <v>2843.39</v>
      </c>
      <c r="O927" s="281">
        <v>2875.71</v>
      </c>
      <c r="P927" s="281">
        <v>2673.88</v>
      </c>
      <c r="Q927" s="281">
        <v>2641.43</v>
      </c>
      <c r="R927" s="281">
        <v>2649.68</v>
      </c>
      <c r="S927" s="281">
        <v>2632.04</v>
      </c>
      <c r="T927" s="281">
        <v>2634.86</v>
      </c>
      <c r="U927" s="281">
        <v>2846.49</v>
      </c>
      <c r="V927" s="281">
        <v>2861.66</v>
      </c>
      <c r="W927" s="281">
        <v>2619.83</v>
      </c>
      <c r="X927" s="281">
        <v>2475.84</v>
      </c>
      <c r="Y927" s="281">
        <v>2294.13</v>
      </c>
    </row>
    <row r="928" spans="1:25">
      <c r="A928" s="256">
        <v>31</v>
      </c>
      <c r="B928" s="281">
        <v>2217.6</v>
      </c>
      <c r="C928" s="281">
        <v>2171.09</v>
      </c>
      <c r="D928" s="281">
        <v>2178.7600000000002</v>
      </c>
      <c r="E928" s="281">
        <v>2198.38</v>
      </c>
      <c r="F928" s="281">
        <v>2182.3200000000002</v>
      </c>
      <c r="G928" s="281">
        <v>2262.7600000000002</v>
      </c>
      <c r="H928" s="281">
        <v>2363.79</v>
      </c>
      <c r="I928" s="281">
        <v>2484.63</v>
      </c>
      <c r="J928" s="281">
        <v>2578.4499999999998</v>
      </c>
      <c r="K928" s="281">
        <v>2659.21</v>
      </c>
      <c r="L928" s="281">
        <v>2634.16</v>
      </c>
      <c r="M928" s="281">
        <v>2697.36</v>
      </c>
      <c r="N928" s="281">
        <v>2654.24</v>
      </c>
      <c r="O928" s="281">
        <v>2693.57</v>
      </c>
      <c r="P928" s="281">
        <v>2655.01</v>
      </c>
      <c r="Q928" s="281">
        <v>2500.4699999999998</v>
      </c>
      <c r="R928" s="281">
        <v>2459.56</v>
      </c>
      <c r="S928" s="281">
        <v>2695.26</v>
      </c>
      <c r="T928" s="281">
        <v>3054.38</v>
      </c>
      <c r="U928" s="281">
        <v>2649.61</v>
      </c>
      <c r="V928" s="281">
        <v>2539.73</v>
      </c>
      <c r="W928" s="281">
        <v>2407.67</v>
      </c>
      <c r="X928" s="281">
        <v>2350.2800000000002</v>
      </c>
      <c r="Y928" s="281">
        <v>2249.1799999999998</v>
      </c>
    </row>
    <row r="930" spans="1:25" ht="48" customHeight="1">
      <c r="A930" s="459" t="s">
        <v>212</v>
      </c>
      <c r="B930" s="492" t="s">
        <v>331</v>
      </c>
      <c r="C930" s="492"/>
      <c r="D930" s="492"/>
      <c r="E930" s="492"/>
      <c r="F930" s="492"/>
      <c r="G930" s="492"/>
      <c r="H930" s="492"/>
      <c r="I930" s="492"/>
      <c r="J930" s="492"/>
      <c r="K930" s="492"/>
      <c r="L930" s="492"/>
      <c r="M930" s="492"/>
      <c r="N930" s="492"/>
      <c r="O930" s="492"/>
      <c r="P930" s="492"/>
      <c r="Q930" s="492"/>
      <c r="R930" s="492"/>
      <c r="S930" s="492"/>
      <c r="T930" s="492"/>
      <c r="U930" s="492"/>
      <c r="V930" s="492"/>
      <c r="W930" s="492"/>
      <c r="X930" s="492"/>
      <c r="Y930" s="492"/>
    </row>
    <row r="931" spans="1:25" ht="30">
      <c r="A931" s="459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1210.3900000000001</v>
      </c>
      <c r="C932" s="281">
        <v>1210.5</v>
      </c>
      <c r="D932" s="281">
        <v>1208.4100000000001</v>
      </c>
      <c r="E932" s="281">
        <v>1261</v>
      </c>
      <c r="F932" s="281">
        <v>1349.8</v>
      </c>
      <c r="G932" s="281">
        <v>1435.03</v>
      </c>
      <c r="H932" s="281">
        <v>1609.46</v>
      </c>
      <c r="I932" s="281">
        <v>1730.51</v>
      </c>
      <c r="J932" s="281">
        <v>1833.39</v>
      </c>
      <c r="K932" s="281">
        <v>1831.79</v>
      </c>
      <c r="L932" s="281">
        <v>1832.7</v>
      </c>
      <c r="M932" s="281">
        <v>2014.15</v>
      </c>
      <c r="N932" s="281">
        <v>2013.67</v>
      </c>
      <c r="O932" s="281">
        <v>2011.57</v>
      </c>
      <c r="P932" s="281">
        <v>1990.9</v>
      </c>
      <c r="Q932" s="281">
        <v>1977.31</v>
      </c>
      <c r="R932" s="281">
        <v>1965.96</v>
      </c>
      <c r="S932" s="281">
        <v>1991</v>
      </c>
      <c r="T932" s="281">
        <v>1877.27</v>
      </c>
      <c r="U932" s="281">
        <v>1750.66</v>
      </c>
      <c r="V932" s="281">
        <v>1575.04</v>
      </c>
      <c r="W932" s="281">
        <v>1454.41</v>
      </c>
      <c r="X932" s="281">
        <v>1400.14</v>
      </c>
      <c r="Y932" s="281">
        <v>1211.3</v>
      </c>
    </row>
    <row r="933" spans="1:25">
      <c r="A933" s="256">
        <v>2</v>
      </c>
      <c r="B933" s="281">
        <v>1167.6300000000001</v>
      </c>
      <c r="C933" s="281">
        <v>1131.57</v>
      </c>
      <c r="D933" s="281">
        <v>1133.3399999999999</v>
      </c>
      <c r="E933" s="281">
        <v>1135.55</v>
      </c>
      <c r="F933" s="281">
        <v>1182.33</v>
      </c>
      <c r="G933" s="281">
        <v>1181.42</v>
      </c>
      <c r="H933" s="281">
        <v>1455.77</v>
      </c>
      <c r="I933" s="281">
        <v>1604.86</v>
      </c>
      <c r="J933" s="281">
        <v>1705.14</v>
      </c>
      <c r="K933" s="281">
        <v>1754.5</v>
      </c>
      <c r="L933" s="281">
        <v>1755.41</v>
      </c>
      <c r="M933" s="281">
        <v>1960.34</v>
      </c>
      <c r="N933" s="281">
        <v>2000.32</v>
      </c>
      <c r="O933" s="281">
        <v>1992.29</v>
      </c>
      <c r="P933" s="281">
        <v>1987.17</v>
      </c>
      <c r="Q933" s="281">
        <v>1978.28</v>
      </c>
      <c r="R933" s="281">
        <v>2074.0700000000002</v>
      </c>
      <c r="S933" s="281">
        <v>2078.13</v>
      </c>
      <c r="T933" s="281">
        <v>1965.43</v>
      </c>
      <c r="U933" s="281">
        <v>1814.61</v>
      </c>
      <c r="V933" s="281">
        <v>1795.39</v>
      </c>
      <c r="W933" s="281">
        <v>1662.45</v>
      </c>
      <c r="X933" s="281">
        <v>1562.92</v>
      </c>
      <c r="Y933" s="281">
        <v>1346.53</v>
      </c>
    </row>
    <row r="934" spans="1:25">
      <c r="A934" s="256">
        <v>3</v>
      </c>
      <c r="B934" s="281">
        <v>1451.93</v>
      </c>
      <c r="C934" s="281">
        <v>1443.04</v>
      </c>
      <c r="D934" s="281">
        <v>1435.67</v>
      </c>
      <c r="E934" s="281">
        <v>1433.67</v>
      </c>
      <c r="F934" s="281">
        <v>1414.77</v>
      </c>
      <c r="G934" s="281">
        <v>1465.78</v>
      </c>
      <c r="H934" s="281">
        <v>1511.06</v>
      </c>
      <c r="I934" s="281">
        <v>1694.1</v>
      </c>
      <c r="J934" s="281">
        <v>1755.05</v>
      </c>
      <c r="K934" s="281">
        <v>1821.3</v>
      </c>
      <c r="L934" s="281">
        <v>1809.19</v>
      </c>
      <c r="M934" s="281">
        <v>1842.68</v>
      </c>
      <c r="N934" s="281">
        <v>1829.95</v>
      </c>
      <c r="O934" s="281">
        <v>1793.37</v>
      </c>
      <c r="P934" s="281">
        <v>1827.78</v>
      </c>
      <c r="Q934" s="281">
        <v>1821.01</v>
      </c>
      <c r="R934" s="281">
        <v>1794.61</v>
      </c>
      <c r="S934" s="281">
        <v>1781.49</v>
      </c>
      <c r="T934" s="281">
        <v>1768.94</v>
      </c>
      <c r="U934" s="281">
        <v>1710.99</v>
      </c>
      <c r="V934" s="281">
        <v>1705.91</v>
      </c>
      <c r="W934" s="281">
        <v>1590.4</v>
      </c>
      <c r="X934" s="281">
        <v>1509.31</v>
      </c>
      <c r="Y934" s="281">
        <v>1484.1</v>
      </c>
    </row>
    <row r="935" spans="1:25">
      <c r="A935" s="256">
        <v>4</v>
      </c>
      <c r="B935" s="281">
        <v>1427.86</v>
      </c>
      <c r="C935" s="281">
        <v>1416.73</v>
      </c>
      <c r="D935" s="281">
        <v>1414.39</v>
      </c>
      <c r="E935" s="281">
        <v>1417.34</v>
      </c>
      <c r="F935" s="281">
        <v>1408.72</v>
      </c>
      <c r="G935" s="281">
        <v>1478.39</v>
      </c>
      <c r="H935" s="281">
        <v>1578.23</v>
      </c>
      <c r="I935" s="281">
        <v>1748.88</v>
      </c>
      <c r="J935" s="281">
        <v>1831.56</v>
      </c>
      <c r="K935" s="281">
        <v>1904.9</v>
      </c>
      <c r="L935" s="281">
        <v>1851.3</v>
      </c>
      <c r="M935" s="281">
        <v>1979.4</v>
      </c>
      <c r="N935" s="281">
        <v>1975.16</v>
      </c>
      <c r="O935" s="281">
        <v>2046.32</v>
      </c>
      <c r="P935" s="281">
        <v>2052.5</v>
      </c>
      <c r="Q935" s="281">
        <v>1961.41</v>
      </c>
      <c r="R935" s="281">
        <v>1957.55</v>
      </c>
      <c r="S935" s="281">
        <v>2074.81</v>
      </c>
      <c r="T935" s="281">
        <v>1826</v>
      </c>
      <c r="U935" s="281">
        <v>1670.13</v>
      </c>
      <c r="V935" s="281">
        <v>1704.09</v>
      </c>
      <c r="W935" s="281">
        <v>1586.37</v>
      </c>
      <c r="X935" s="281">
        <v>1513.98</v>
      </c>
      <c r="Y935" s="281">
        <v>1463.73</v>
      </c>
    </row>
    <row r="936" spans="1:25">
      <c r="A936" s="256">
        <v>5</v>
      </c>
      <c r="B936" s="281">
        <v>1396.29</v>
      </c>
      <c r="C936" s="281">
        <v>1385.13</v>
      </c>
      <c r="D936" s="281">
        <v>1383.72</v>
      </c>
      <c r="E936" s="281">
        <v>1410.14</v>
      </c>
      <c r="F936" s="281">
        <v>1405.93</v>
      </c>
      <c r="G936" s="281">
        <v>1557.75</v>
      </c>
      <c r="H936" s="281">
        <v>1650.26</v>
      </c>
      <c r="I936" s="281">
        <v>1753.1</v>
      </c>
      <c r="J936" s="281">
        <v>1845.32</v>
      </c>
      <c r="K936" s="281">
        <v>1888.82</v>
      </c>
      <c r="L936" s="281">
        <v>1897.27</v>
      </c>
      <c r="M936" s="281">
        <v>1896.24</v>
      </c>
      <c r="N936" s="281">
        <v>1920.53</v>
      </c>
      <c r="O936" s="281">
        <v>1940.26</v>
      </c>
      <c r="P936" s="281">
        <v>1927.35</v>
      </c>
      <c r="Q936" s="281">
        <v>1969.68</v>
      </c>
      <c r="R936" s="281">
        <v>1961.74</v>
      </c>
      <c r="S936" s="281">
        <v>2019.42</v>
      </c>
      <c r="T936" s="281">
        <v>2070.4299999999998</v>
      </c>
      <c r="U936" s="281">
        <v>1834.04</v>
      </c>
      <c r="V936" s="281">
        <v>1836.49</v>
      </c>
      <c r="W936" s="281">
        <v>1746.95</v>
      </c>
      <c r="X936" s="281">
        <v>1623.7</v>
      </c>
      <c r="Y936" s="281">
        <v>1534.53</v>
      </c>
    </row>
    <row r="937" spans="1:25">
      <c r="A937" s="256">
        <v>6</v>
      </c>
      <c r="B937" s="281">
        <v>1469.68</v>
      </c>
      <c r="C937" s="281">
        <v>1457.87</v>
      </c>
      <c r="D937" s="281">
        <v>1436.5</v>
      </c>
      <c r="E937" s="281">
        <v>1439.51</v>
      </c>
      <c r="F937" s="281">
        <v>1414.79</v>
      </c>
      <c r="G937" s="281">
        <v>1634.61</v>
      </c>
      <c r="H937" s="281">
        <v>1700.06</v>
      </c>
      <c r="I937" s="281">
        <v>1808.05</v>
      </c>
      <c r="J937" s="281">
        <v>2014.11</v>
      </c>
      <c r="K937" s="281">
        <v>2120.21</v>
      </c>
      <c r="L937" s="281">
        <v>2135.5700000000002</v>
      </c>
      <c r="M937" s="281">
        <v>2109.31</v>
      </c>
      <c r="N937" s="281">
        <v>2108.92</v>
      </c>
      <c r="O937" s="281">
        <v>2106.88</v>
      </c>
      <c r="P937" s="281">
        <v>2105.4699999999998</v>
      </c>
      <c r="Q937" s="281">
        <v>2075.19</v>
      </c>
      <c r="R937" s="281">
        <v>2045.39</v>
      </c>
      <c r="S937" s="281">
        <v>2048.56</v>
      </c>
      <c r="T937" s="281">
        <v>2028.29</v>
      </c>
      <c r="U937" s="281">
        <v>1862.23</v>
      </c>
      <c r="V937" s="281">
        <v>1830.97</v>
      </c>
      <c r="W937" s="281">
        <v>1711.52</v>
      </c>
      <c r="X937" s="281">
        <v>1509.16</v>
      </c>
      <c r="Y937" s="281">
        <v>1480.81</v>
      </c>
    </row>
    <row r="938" spans="1:25">
      <c r="A938" s="256">
        <v>7</v>
      </c>
      <c r="B938" s="281">
        <v>1480.46</v>
      </c>
      <c r="C938" s="281">
        <v>1466.34</v>
      </c>
      <c r="D938" s="281">
        <v>1455.61</v>
      </c>
      <c r="E938" s="281">
        <v>1433.5</v>
      </c>
      <c r="F938" s="281">
        <v>1424.39</v>
      </c>
      <c r="G938" s="281">
        <v>1506.07</v>
      </c>
      <c r="H938" s="281">
        <v>1573.29</v>
      </c>
      <c r="I938" s="281">
        <v>1687.88</v>
      </c>
      <c r="J938" s="281">
        <v>1842.97</v>
      </c>
      <c r="K938" s="281">
        <v>2010.77</v>
      </c>
      <c r="L938" s="281">
        <v>2042.85</v>
      </c>
      <c r="M938" s="281">
        <v>2084.6</v>
      </c>
      <c r="N938" s="281">
        <v>2126.2399999999998</v>
      </c>
      <c r="O938" s="281">
        <v>2139.48</v>
      </c>
      <c r="P938" s="281">
        <v>2166.3200000000002</v>
      </c>
      <c r="Q938" s="281">
        <v>2177.1</v>
      </c>
      <c r="R938" s="281">
        <v>2176.06</v>
      </c>
      <c r="S938" s="281">
        <v>2137.48</v>
      </c>
      <c r="T938" s="281">
        <v>2167.4499999999998</v>
      </c>
      <c r="U938" s="281">
        <v>1909.16</v>
      </c>
      <c r="V938" s="281">
        <v>1891.82</v>
      </c>
      <c r="W938" s="281">
        <v>1710.9</v>
      </c>
      <c r="X938" s="281">
        <v>1570.99</v>
      </c>
      <c r="Y938" s="281">
        <v>1517.2</v>
      </c>
    </row>
    <row r="939" spans="1:25">
      <c r="A939" s="256">
        <v>8</v>
      </c>
      <c r="B939" s="281">
        <v>1433.76</v>
      </c>
      <c r="C939" s="281">
        <v>1428.88</v>
      </c>
      <c r="D939" s="281">
        <v>1423.04</v>
      </c>
      <c r="E939" s="281">
        <v>1416.75</v>
      </c>
      <c r="F939" s="281">
        <v>1414.23</v>
      </c>
      <c r="G939" s="281">
        <v>1550.89</v>
      </c>
      <c r="H939" s="281">
        <v>1622.25</v>
      </c>
      <c r="I939" s="281">
        <v>1755.13</v>
      </c>
      <c r="J939" s="281">
        <v>1828.54</v>
      </c>
      <c r="K939" s="281">
        <v>1956</v>
      </c>
      <c r="L939" s="281">
        <v>1991.88</v>
      </c>
      <c r="M939" s="281">
        <v>1987.89</v>
      </c>
      <c r="N939" s="281">
        <v>2025.36</v>
      </c>
      <c r="O939" s="281">
        <v>2015.77</v>
      </c>
      <c r="P939" s="281">
        <v>2010.82</v>
      </c>
      <c r="Q939" s="281">
        <v>1933.72</v>
      </c>
      <c r="R939" s="281">
        <v>1838.8</v>
      </c>
      <c r="S939" s="281">
        <v>1850.5</v>
      </c>
      <c r="T939" s="281">
        <v>1810.5</v>
      </c>
      <c r="U939" s="281">
        <v>1693.45</v>
      </c>
      <c r="V939" s="281">
        <v>1700.24</v>
      </c>
      <c r="W939" s="281">
        <v>1530.86</v>
      </c>
      <c r="X939" s="281">
        <v>1452.43</v>
      </c>
      <c r="Y939" s="281">
        <v>1432.5</v>
      </c>
    </row>
    <row r="940" spans="1:25">
      <c r="A940" s="256">
        <v>9</v>
      </c>
      <c r="B940" s="281">
        <v>1359.99</v>
      </c>
      <c r="C940" s="281">
        <v>1214.54</v>
      </c>
      <c r="D940" s="281">
        <v>1292.8</v>
      </c>
      <c r="E940" s="281">
        <v>1281</v>
      </c>
      <c r="F940" s="281">
        <v>1300.83</v>
      </c>
      <c r="G940" s="281">
        <v>1484.48</v>
      </c>
      <c r="H940" s="281">
        <v>1572.26</v>
      </c>
      <c r="I940" s="281">
        <v>1669.64</v>
      </c>
      <c r="J940" s="281">
        <v>1633.49</v>
      </c>
      <c r="K940" s="281">
        <v>1854.14</v>
      </c>
      <c r="L940" s="281">
        <v>1859.11</v>
      </c>
      <c r="M940" s="281">
        <v>1783.56</v>
      </c>
      <c r="N940" s="281">
        <v>1853.59</v>
      </c>
      <c r="O940" s="281">
        <v>1883.48</v>
      </c>
      <c r="P940" s="281">
        <v>1921.42</v>
      </c>
      <c r="Q940" s="281">
        <v>1935.89</v>
      </c>
      <c r="R940" s="281">
        <v>1832.24</v>
      </c>
      <c r="S940" s="281">
        <v>1838.48</v>
      </c>
      <c r="T940" s="281">
        <v>1794.38</v>
      </c>
      <c r="U940" s="281">
        <v>1660.35</v>
      </c>
      <c r="V940" s="281">
        <v>1629.08</v>
      </c>
      <c r="W940" s="281">
        <v>1521.72</v>
      </c>
      <c r="X940" s="281">
        <v>1454.33</v>
      </c>
      <c r="Y940" s="281">
        <v>1397.01</v>
      </c>
    </row>
    <row r="941" spans="1:25">
      <c r="A941" s="256">
        <v>10</v>
      </c>
      <c r="B941" s="281">
        <v>1428.65</v>
      </c>
      <c r="C941" s="281">
        <v>1417.79</v>
      </c>
      <c r="D941" s="281">
        <v>1404.51</v>
      </c>
      <c r="E941" s="281">
        <v>1405.32</v>
      </c>
      <c r="F941" s="281">
        <v>1393.36</v>
      </c>
      <c r="G941" s="281">
        <v>1460.45</v>
      </c>
      <c r="H941" s="281">
        <v>1520.81</v>
      </c>
      <c r="I941" s="281">
        <v>1654.03</v>
      </c>
      <c r="J941" s="281">
        <v>1749.6</v>
      </c>
      <c r="K941" s="281">
        <v>1875.11</v>
      </c>
      <c r="L941" s="281">
        <v>1883.37</v>
      </c>
      <c r="M941" s="281">
        <v>1877.64</v>
      </c>
      <c r="N941" s="281">
        <v>1891.66</v>
      </c>
      <c r="O941" s="281">
        <v>1941.79</v>
      </c>
      <c r="P941" s="281">
        <v>1949.18</v>
      </c>
      <c r="Q941" s="281">
        <v>1908.22</v>
      </c>
      <c r="R941" s="281">
        <v>1836.75</v>
      </c>
      <c r="S941" s="281">
        <v>1840.65</v>
      </c>
      <c r="T941" s="281">
        <v>1792.88</v>
      </c>
      <c r="U941" s="281">
        <v>1681.93</v>
      </c>
      <c r="V941" s="281">
        <v>1692.36</v>
      </c>
      <c r="W941" s="281">
        <v>1536.35</v>
      </c>
      <c r="X941" s="281">
        <v>1482.42</v>
      </c>
      <c r="Y941" s="281">
        <v>1462.31</v>
      </c>
    </row>
    <row r="942" spans="1:25">
      <c r="A942" s="256">
        <v>11</v>
      </c>
      <c r="B942" s="281">
        <v>1401.75</v>
      </c>
      <c r="C942" s="281">
        <v>1374</v>
      </c>
      <c r="D942" s="281">
        <v>1376.86</v>
      </c>
      <c r="E942" s="281">
        <v>1379.46</v>
      </c>
      <c r="F942" s="281">
        <v>1364.17</v>
      </c>
      <c r="G942" s="281">
        <v>1449.31</v>
      </c>
      <c r="H942" s="281">
        <v>1527.44</v>
      </c>
      <c r="I942" s="281">
        <v>1617.42</v>
      </c>
      <c r="J942" s="281">
        <v>1708.4</v>
      </c>
      <c r="K942" s="281">
        <v>1773.39</v>
      </c>
      <c r="L942" s="281">
        <v>1768.04</v>
      </c>
      <c r="M942" s="281">
        <v>1774.62</v>
      </c>
      <c r="N942" s="281">
        <v>1778.88</v>
      </c>
      <c r="O942" s="281">
        <v>1786.65</v>
      </c>
      <c r="P942" s="281">
        <v>1788.16</v>
      </c>
      <c r="Q942" s="281">
        <v>1817.58</v>
      </c>
      <c r="R942" s="281">
        <v>1751.5</v>
      </c>
      <c r="S942" s="281">
        <v>1759.2</v>
      </c>
      <c r="T942" s="281">
        <v>1758.12</v>
      </c>
      <c r="U942" s="281">
        <v>1627.34</v>
      </c>
      <c r="V942" s="281">
        <v>1582.43</v>
      </c>
      <c r="W942" s="281">
        <v>1487.5</v>
      </c>
      <c r="X942" s="281">
        <v>1435.98</v>
      </c>
      <c r="Y942" s="281">
        <v>1423.13</v>
      </c>
    </row>
    <row r="943" spans="1:25">
      <c r="A943" s="256">
        <v>12</v>
      </c>
      <c r="B943" s="281">
        <v>1482.12</v>
      </c>
      <c r="C943" s="281">
        <v>1467.47</v>
      </c>
      <c r="D943" s="281">
        <v>1470.46</v>
      </c>
      <c r="E943" s="281">
        <v>1425.39</v>
      </c>
      <c r="F943" s="281">
        <v>1459.46</v>
      </c>
      <c r="G943" s="281">
        <v>1531.52</v>
      </c>
      <c r="H943" s="281">
        <v>1609.38</v>
      </c>
      <c r="I943" s="281">
        <v>1733.22</v>
      </c>
      <c r="J943" s="281">
        <v>1795.29</v>
      </c>
      <c r="K943" s="281">
        <v>1869.13</v>
      </c>
      <c r="L943" s="281">
        <v>1873.85</v>
      </c>
      <c r="M943" s="281">
        <v>1907.4</v>
      </c>
      <c r="N943" s="281">
        <v>1901.76</v>
      </c>
      <c r="O943" s="281">
        <v>1938.63</v>
      </c>
      <c r="P943" s="281">
        <v>1940</v>
      </c>
      <c r="Q943" s="281">
        <v>1916.96</v>
      </c>
      <c r="R943" s="281">
        <v>1933.07</v>
      </c>
      <c r="S943" s="281">
        <v>1935.51</v>
      </c>
      <c r="T943" s="281">
        <v>1928.17</v>
      </c>
      <c r="U943" s="281">
        <v>1827.42</v>
      </c>
      <c r="V943" s="281">
        <v>1563</v>
      </c>
      <c r="W943" s="281">
        <v>1613.19</v>
      </c>
      <c r="X943" s="281">
        <v>1558.41</v>
      </c>
      <c r="Y943" s="281">
        <v>1534.19</v>
      </c>
    </row>
    <row r="944" spans="1:25">
      <c r="A944" s="256">
        <v>13</v>
      </c>
      <c r="B944" s="281">
        <v>1630.8</v>
      </c>
      <c r="C944" s="281">
        <v>1596.21</v>
      </c>
      <c r="D944" s="281">
        <v>1594.66</v>
      </c>
      <c r="E944" s="281">
        <v>1530.86</v>
      </c>
      <c r="F944" s="281">
        <v>1568.62</v>
      </c>
      <c r="G944" s="281">
        <v>1617.93</v>
      </c>
      <c r="H944" s="281">
        <v>1740.68</v>
      </c>
      <c r="I944" s="281">
        <v>1794.62</v>
      </c>
      <c r="J944" s="281">
        <v>2016.4</v>
      </c>
      <c r="K944" s="281">
        <v>2060.36</v>
      </c>
      <c r="L944" s="281">
        <v>2098.56</v>
      </c>
      <c r="M944" s="281">
        <v>2120.41</v>
      </c>
      <c r="N944" s="281">
        <v>2108.2800000000002</v>
      </c>
      <c r="O944" s="281">
        <v>2127.7399999999998</v>
      </c>
      <c r="P944" s="281">
        <v>2130.14</v>
      </c>
      <c r="Q944" s="281">
        <v>2116.14</v>
      </c>
      <c r="R944" s="281">
        <v>2111.54</v>
      </c>
      <c r="S944" s="281">
        <v>2087.1</v>
      </c>
      <c r="T944" s="281">
        <v>2019.35</v>
      </c>
      <c r="U944" s="281">
        <v>1835.24</v>
      </c>
      <c r="V944" s="281">
        <v>1690.47</v>
      </c>
      <c r="W944" s="281">
        <v>1716.36</v>
      </c>
      <c r="X944" s="281">
        <v>1673.02</v>
      </c>
      <c r="Y944" s="281">
        <v>1658.09</v>
      </c>
    </row>
    <row r="945" spans="1:25">
      <c r="A945" s="256">
        <v>14</v>
      </c>
      <c r="B945" s="281">
        <v>1572.35</v>
      </c>
      <c r="C945" s="281">
        <v>1540.15</v>
      </c>
      <c r="D945" s="281">
        <v>1545.35</v>
      </c>
      <c r="E945" s="281">
        <v>1470.07</v>
      </c>
      <c r="F945" s="281">
        <v>1491.5</v>
      </c>
      <c r="G945" s="281">
        <v>1542.4</v>
      </c>
      <c r="H945" s="281">
        <v>1674.06</v>
      </c>
      <c r="I945" s="281">
        <v>1800.19</v>
      </c>
      <c r="J945" s="281">
        <v>1812.07</v>
      </c>
      <c r="K945" s="281">
        <v>1899.92</v>
      </c>
      <c r="L945" s="281">
        <v>2020.2</v>
      </c>
      <c r="M945" s="281">
        <v>2006.73</v>
      </c>
      <c r="N945" s="281">
        <v>2023.74</v>
      </c>
      <c r="O945" s="281">
        <v>2040.02</v>
      </c>
      <c r="P945" s="281">
        <v>2040.21</v>
      </c>
      <c r="Q945" s="281">
        <v>2010.38</v>
      </c>
      <c r="R945" s="281">
        <v>2019.45</v>
      </c>
      <c r="S945" s="281">
        <v>2000.72</v>
      </c>
      <c r="T945" s="281">
        <v>1928.06</v>
      </c>
      <c r="U945" s="281">
        <v>1813.86</v>
      </c>
      <c r="V945" s="281">
        <v>1646.3</v>
      </c>
      <c r="W945" s="281">
        <v>1695.72</v>
      </c>
      <c r="X945" s="281">
        <v>1617.99</v>
      </c>
      <c r="Y945" s="281">
        <v>1608.5</v>
      </c>
    </row>
    <row r="946" spans="1:25">
      <c r="A946" s="256">
        <v>15</v>
      </c>
      <c r="B946" s="281">
        <v>1639.97</v>
      </c>
      <c r="C946" s="281">
        <v>1628.86</v>
      </c>
      <c r="D946" s="281">
        <v>1624.25</v>
      </c>
      <c r="E946" s="281">
        <v>1583.41</v>
      </c>
      <c r="F946" s="281">
        <v>1620.8</v>
      </c>
      <c r="G946" s="281">
        <v>1665.98</v>
      </c>
      <c r="H946" s="281">
        <v>1766.04</v>
      </c>
      <c r="I946" s="281">
        <v>1855.31</v>
      </c>
      <c r="J946" s="281">
        <v>1973.99</v>
      </c>
      <c r="K946" s="281">
        <v>2031.46</v>
      </c>
      <c r="L946" s="281">
        <v>2044.47</v>
      </c>
      <c r="M946" s="281">
        <v>2052.91</v>
      </c>
      <c r="N946" s="281">
        <v>2020.36</v>
      </c>
      <c r="O946" s="281">
        <v>2010.49</v>
      </c>
      <c r="P946" s="281">
        <v>1993.41</v>
      </c>
      <c r="Q946" s="281">
        <v>1971.71</v>
      </c>
      <c r="R946" s="281">
        <v>1932.29</v>
      </c>
      <c r="S946" s="281">
        <v>1925.46</v>
      </c>
      <c r="T946" s="281">
        <v>1856.88</v>
      </c>
      <c r="U946" s="281">
        <v>1745.28</v>
      </c>
      <c r="V946" s="281">
        <v>1662.24</v>
      </c>
      <c r="W946" s="281">
        <v>1699.55</v>
      </c>
      <c r="X946" s="281">
        <v>1668.66</v>
      </c>
      <c r="Y946" s="281">
        <v>1651.85</v>
      </c>
    </row>
    <row r="947" spans="1:25">
      <c r="A947" s="256">
        <v>16</v>
      </c>
      <c r="B947" s="281">
        <v>1534.8</v>
      </c>
      <c r="C947" s="281">
        <v>1519.92</v>
      </c>
      <c r="D947" s="281">
        <v>1518.85</v>
      </c>
      <c r="E947" s="281">
        <v>1435.68</v>
      </c>
      <c r="F947" s="281">
        <v>1499.08</v>
      </c>
      <c r="G947" s="281">
        <v>1600.31</v>
      </c>
      <c r="H947" s="281">
        <v>1754.1</v>
      </c>
      <c r="I947" s="281">
        <v>1795.29</v>
      </c>
      <c r="J947" s="281">
        <v>1834.89</v>
      </c>
      <c r="K947" s="281">
        <v>1892.74</v>
      </c>
      <c r="L947" s="281">
        <v>1924.18</v>
      </c>
      <c r="M947" s="281">
        <v>1892</v>
      </c>
      <c r="N947" s="281">
        <v>1889.85</v>
      </c>
      <c r="O947" s="281">
        <v>1896</v>
      </c>
      <c r="P947" s="281">
        <v>1932.13</v>
      </c>
      <c r="Q947" s="281">
        <v>1905.07</v>
      </c>
      <c r="R947" s="281">
        <v>1864.24</v>
      </c>
      <c r="S947" s="281">
        <v>1923.8</v>
      </c>
      <c r="T947" s="281">
        <v>1880.6</v>
      </c>
      <c r="U947" s="281">
        <v>1750.73</v>
      </c>
      <c r="V947" s="281">
        <v>1680.69</v>
      </c>
      <c r="W947" s="281">
        <v>1766.77</v>
      </c>
      <c r="X947" s="281">
        <v>1655.78</v>
      </c>
      <c r="Y947" s="281">
        <v>1557.17</v>
      </c>
    </row>
    <row r="948" spans="1:25">
      <c r="A948" s="256">
        <v>17</v>
      </c>
      <c r="B948" s="281">
        <v>1697.18</v>
      </c>
      <c r="C948" s="281">
        <v>1660.29</v>
      </c>
      <c r="D948" s="281">
        <v>1663.27</v>
      </c>
      <c r="E948" s="281">
        <v>1605.63</v>
      </c>
      <c r="F948" s="281">
        <v>1646.2</v>
      </c>
      <c r="G948" s="281">
        <v>1725.78</v>
      </c>
      <c r="H948" s="281">
        <v>1765.6</v>
      </c>
      <c r="I948" s="281">
        <v>1805.87</v>
      </c>
      <c r="J948" s="281">
        <v>1894.71</v>
      </c>
      <c r="K948" s="281">
        <v>1929.07</v>
      </c>
      <c r="L948" s="281">
        <v>2049.91</v>
      </c>
      <c r="M948" s="281">
        <v>2022.6</v>
      </c>
      <c r="N948" s="281">
        <v>2065.09</v>
      </c>
      <c r="O948" s="281">
        <v>2080.39</v>
      </c>
      <c r="P948" s="281">
        <v>2127.67</v>
      </c>
      <c r="Q948" s="281">
        <v>2025.24</v>
      </c>
      <c r="R948" s="281">
        <v>1942.89</v>
      </c>
      <c r="S948" s="281">
        <v>1945.89</v>
      </c>
      <c r="T948" s="281">
        <v>1965.06</v>
      </c>
      <c r="U948" s="281">
        <v>1834.17</v>
      </c>
      <c r="V948" s="281">
        <v>1759.97</v>
      </c>
      <c r="W948" s="281">
        <v>1806.12</v>
      </c>
      <c r="X948" s="281">
        <v>1718.68</v>
      </c>
      <c r="Y948" s="281">
        <v>1706.8</v>
      </c>
    </row>
    <row r="949" spans="1:25">
      <c r="A949" s="256">
        <v>18</v>
      </c>
      <c r="B949" s="281">
        <v>1622.83</v>
      </c>
      <c r="C949" s="281">
        <v>1612.52</v>
      </c>
      <c r="D949" s="281">
        <v>1603.05</v>
      </c>
      <c r="E949" s="281">
        <v>1559.95</v>
      </c>
      <c r="F949" s="281">
        <v>1594.34</v>
      </c>
      <c r="G949" s="281">
        <v>1641.81</v>
      </c>
      <c r="H949" s="281">
        <v>1674.73</v>
      </c>
      <c r="I949" s="281">
        <v>1739.8</v>
      </c>
      <c r="J949" s="281">
        <v>1740.85</v>
      </c>
      <c r="K949" s="281">
        <v>1739.3</v>
      </c>
      <c r="L949" s="281">
        <v>1730.74</v>
      </c>
      <c r="M949" s="281">
        <v>1743.31</v>
      </c>
      <c r="N949" s="281">
        <v>1744.33</v>
      </c>
      <c r="O949" s="281">
        <v>1769.75</v>
      </c>
      <c r="P949" s="281">
        <v>1811.54</v>
      </c>
      <c r="Q949" s="281">
        <v>1749.11</v>
      </c>
      <c r="R949" s="281">
        <v>1746.73</v>
      </c>
      <c r="S949" s="281">
        <v>1743.32</v>
      </c>
      <c r="T949" s="281">
        <v>1616.94</v>
      </c>
      <c r="U949" s="281">
        <v>1598.21</v>
      </c>
      <c r="V949" s="281">
        <v>1619.17</v>
      </c>
      <c r="W949" s="281">
        <v>1628.92</v>
      </c>
      <c r="X949" s="281">
        <v>1607.94</v>
      </c>
      <c r="Y949" s="281">
        <v>1567.25</v>
      </c>
    </row>
    <row r="950" spans="1:25">
      <c r="A950" s="256">
        <v>19</v>
      </c>
      <c r="B950" s="281">
        <v>1626.05</v>
      </c>
      <c r="C950" s="281">
        <v>1620.93</v>
      </c>
      <c r="D950" s="281">
        <v>1617.24</v>
      </c>
      <c r="E950" s="281">
        <v>1628.9</v>
      </c>
      <c r="F950" s="281">
        <v>1614.36</v>
      </c>
      <c r="G950" s="281">
        <v>1677.74</v>
      </c>
      <c r="H950" s="281">
        <v>1734.98</v>
      </c>
      <c r="I950" s="281">
        <v>1752.97</v>
      </c>
      <c r="J950" s="281">
        <v>1758.51</v>
      </c>
      <c r="K950" s="281">
        <v>1772.29</v>
      </c>
      <c r="L950" s="281">
        <v>1774.18</v>
      </c>
      <c r="M950" s="281">
        <v>1777.24</v>
      </c>
      <c r="N950" s="281">
        <v>1781.9</v>
      </c>
      <c r="O950" s="281">
        <v>1810.92</v>
      </c>
      <c r="P950" s="281">
        <v>1753.4</v>
      </c>
      <c r="Q950" s="281">
        <v>1750.33</v>
      </c>
      <c r="R950" s="281">
        <v>1756.47</v>
      </c>
      <c r="S950" s="281">
        <v>1680.68</v>
      </c>
      <c r="T950" s="281">
        <v>1708.01</v>
      </c>
      <c r="U950" s="281">
        <v>1813.01</v>
      </c>
      <c r="V950" s="281">
        <v>1765.38</v>
      </c>
      <c r="W950" s="281">
        <v>1699.66</v>
      </c>
      <c r="X950" s="281">
        <v>1688.51</v>
      </c>
      <c r="Y950" s="281">
        <v>1683.29</v>
      </c>
    </row>
    <row r="951" spans="1:25">
      <c r="A951" s="256">
        <v>20</v>
      </c>
      <c r="B951" s="281">
        <v>1715.64</v>
      </c>
      <c r="C951" s="281">
        <v>1700.15</v>
      </c>
      <c r="D951" s="281">
        <v>1695.91</v>
      </c>
      <c r="E951" s="281">
        <v>1696.31</v>
      </c>
      <c r="F951" s="281">
        <v>1681.17</v>
      </c>
      <c r="G951" s="281">
        <v>1731.93</v>
      </c>
      <c r="H951" s="281">
        <v>1788.79</v>
      </c>
      <c r="I951" s="281">
        <v>1850.04</v>
      </c>
      <c r="J951" s="281">
        <v>2008.91</v>
      </c>
      <c r="K951" s="281">
        <v>2018.07</v>
      </c>
      <c r="L951" s="281">
        <v>2024.9</v>
      </c>
      <c r="M951" s="281">
        <v>1997.59</v>
      </c>
      <c r="N951" s="281">
        <v>1989.61</v>
      </c>
      <c r="O951" s="281">
        <v>2005.81</v>
      </c>
      <c r="P951" s="281">
        <v>2005.18</v>
      </c>
      <c r="Q951" s="281">
        <v>2000.07</v>
      </c>
      <c r="R951" s="281">
        <v>1999.1</v>
      </c>
      <c r="S951" s="281">
        <v>1999.67</v>
      </c>
      <c r="T951" s="281">
        <v>1992.58</v>
      </c>
      <c r="U951" s="281">
        <v>2030.13</v>
      </c>
      <c r="V951" s="281">
        <v>1877.57</v>
      </c>
      <c r="W951" s="281">
        <v>1825.43</v>
      </c>
      <c r="X951" s="281">
        <v>1780.88</v>
      </c>
      <c r="Y951" s="281">
        <v>1748.92</v>
      </c>
    </row>
    <row r="952" spans="1:25">
      <c r="A952" s="256">
        <v>21</v>
      </c>
      <c r="B952" s="281">
        <v>1859.32</v>
      </c>
      <c r="C952" s="281">
        <v>1831.84</v>
      </c>
      <c r="D952" s="281">
        <v>1788.91</v>
      </c>
      <c r="E952" s="281">
        <v>1829.18</v>
      </c>
      <c r="F952" s="281">
        <v>1802.04</v>
      </c>
      <c r="G952" s="281">
        <v>2163.8200000000002</v>
      </c>
      <c r="H952" s="281">
        <v>1906.42</v>
      </c>
      <c r="I952" s="281">
        <v>2007.31</v>
      </c>
      <c r="J952" s="281">
        <v>2336.9299999999998</v>
      </c>
      <c r="K952" s="281">
        <v>2444.81</v>
      </c>
      <c r="L952" s="281">
        <v>2447.52</v>
      </c>
      <c r="M952" s="281">
        <v>2529.0100000000002</v>
      </c>
      <c r="N952" s="281">
        <v>2398.5</v>
      </c>
      <c r="O952" s="281">
        <v>2392.8200000000002</v>
      </c>
      <c r="P952" s="281">
        <v>2391.5700000000002</v>
      </c>
      <c r="Q952" s="281">
        <v>2385.5700000000002</v>
      </c>
      <c r="R952" s="281">
        <v>2512.15</v>
      </c>
      <c r="S952" s="281">
        <v>2466.88</v>
      </c>
      <c r="T952" s="281">
        <v>2379.91</v>
      </c>
      <c r="U952" s="281">
        <v>2399.0500000000002</v>
      </c>
      <c r="V952" s="281">
        <v>2102.06</v>
      </c>
      <c r="W952" s="281">
        <v>1932.6</v>
      </c>
      <c r="X952" s="281">
        <v>1870.38</v>
      </c>
      <c r="Y952" s="281">
        <v>1855.57</v>
      </c>
    </row>
    <row r="953" spans="1:25">
      <c r="A953" s="256">
        <v>22</v>
      </c>
      <c r="B953" s="281">
        <v>1856.87</v>
      </c>
      <c r="C953" s="281">
        <v>1843.02</v>
      </c>
      <c r="D953" s="281">
        <v>1828.03</v>
      </c>
      <c r="E953" s="281">
        <v>1833.51</v>
      </c>
      <c r="F953" s="281">
        <v>1816.1</v>
      </c>
      <c r="G953" s="281">
        <v>1877.84</v>
      </c>
      <c r="H953" s="281">
        <v>1958.79</v>
      </c>
      <c r="I953" s="281">
        <v>2051.4899999999998</v>
      </c>
      <c r="J953" s="281">
        <v>2103.59</v>
      </c>
      <c r="K953" s="281">
        <v>2107.35</v>
      </c>
      <c r="L953" s="281">
        <v>2173.77</v>
      </c>
      <c r="M953" s="281">
        <v>2172.63</v>
      </c>
      <c r="N953" s="281">
        <v>2105.7199999999998</v>
      </c>
      <c r="O953" s="281">
        <v>2104.31</v>
      </c>
      <c r="P953" s="281">
        <v>2155.27</v>
      </c>
      <c r="Q953" s="281">
        <v>2101.8000000000002</v>
      </c>
      <c r="R953" s="281">
        <v>2112.83</v>
      </c>
      <c r="S953" s="281">
        <v>2160.9499999999998</v>
      </c>
      <c r="T953" s="281">
        <v>2094.21</v>
      </c>
      <c r="U953" s="281">
        <v>2097.65</v>
      </c>
      <c r="V953" s="281">
        <v>1932.71</v>
      </c>
      <c r="W953" s="281">
        <v>1857.78</v>
      </c>
      <c r="X953" s="281">
        <v>1822.17</v>
      </c>
      <c r="Y953" s="281">
        <v>1796.29</v>
      </c>
    </row>
    <row r="954" spans="1:25">
      <c r="A954" s="256">
        <v>23</v>
      </c>
      <c r="B954" s="281">
        <v>1643.74</v>
      </c>
      <c r="C954" s="281">
        <v>1636.67</v>
      </c>
      <c r="D954" s="281">
        <v>1642.89</v>
      </c>
      <c r="E954" s="281">
        <v>1665.29</v>
      </c>
      <c r="F954" s="281">
        <v>1660.11</v>
      </c>
      <c r="G954" s="281">
        <v>1704.53</v>
      </c>
      <c r="H954" s="281">
        <v>1723.9</v>
      </c>
      <c r="I954" s="281">
        <v>1810.12</v>
      </c>
      <c r="J954" s="281">
        <v>1836.51</v>
      </c>
      <c r="K954" s="281">
        <v>1871.06</v>
      </c>
      <c r="L954" s="281">
        <v>1877.66</v>
      </c>
      <c r="M954" s="281">
        <v>1930.9</v>
      </c>
      <c r="N954" s="281">
        <v>1938.5</v>
      </c>
      <c r="O954" s="281">
        <v>1914.25</v>
      </c>
      <c r="P954" s="281">
        <v>1893.36</v>
      </c>
      <c r="Q954" s="281">
        <v>1887.92</v>
      </c>
      <c r="R954" s="281">
        <v>1932.41</v>
      </c>
      <c r="S954" s="281">
        <v>1965.6</v>
      </c>
      <c r="T954" s="281">
        <v>1971.86</v>
      </c>
      <c r="U954" s="281">
        <v>2183.59</v>
      </c>
      <c r="V954" s="281">
        <v>1876.26</v>
      </c>
      <c r="W954" s="281">
        <v>1767.65</v>
      </c>
      <c r="X954" s="281">
        <v>1726.13</v>
      </c>
      <c r="Y954" s="281">
        <v>1714.37</v>
      </c>
    </row>
    <row r="955" spans="1:25">
      <c r="A955" s="256">
        <v>24</v>
      </c>
      <c r="B955" s="281">
        <v>1633.49</v>
      </c>
      <c r="C955" s="281">
        <v>1591.44</v>
      </c>
      <c r="D955" s="281">
        <v>1592.7</v>
      </c>
      <c r="E955" s="281">
        <v>1629.01</v>
      </c>
      <c r="F955" s="281">
        <v>1618.77</v>
      </c>
      <c r="G955" s="281">
        <v>1669.28</v>
      </c>
      <c r="H955" s="281">
        <v>1755.67</v>
      </c>
      <c r="I955" s="281">
        <v>1848.96</v>
      </c>
      <c r="J955" s="281">
        <v>1929.18</v>
      </c>
      <c r="K955" s="281">
        <v>2049.2600000000002</v>
      </c>
      <c r="L955" s="281">
        <v>1900.63</v>
      </c>
      <c r="M955" s="281">
        <v>1952.06</v>
      </c>
      <c r="N955" s="281">
        <v>2038.75</v>
      </c>
      <c r="O955" s="281">
        <v>2135.87</v>
      </c>
      <c r="P955" s="281">
        <v>2197.88</v>
      </c>
      <c r="Q955" s="281">
        <v>2165</v>
      </c>
      <c r="R955" s="281">
        <v>2123.29</v>
      </c>
      <c r="S955" s="281">
        <v>2278.4</v>
      </c>
      <c r="T955" s="281">
        <v>2063.86</v>
      </c>
      <c r="U955" s="281">
        <v>2146.38</v>
      </c>
      <c r="V955" s="281">
        <v>1833.42</v>
      </c>
      <c r="W955" s="281">
        <v>1694.98</v>
      </c>
      <c r="X955" s="281">
        <v>1661.15</v>
      </c>
      <c r="Y955" s="281">
        <v>1651.22</v>
      </c>
    </row>
    <row r="956" spans="1:25">
      <c r="A956" s="256">
        <v>25</v>
      </c>
      <c r="B956" s="281">
        <v>1554.14</v>
      </c>
      <c r="C956" s="281">
        <v>1515.94</v>
      </c>
      <c r="D956" s="281">
        <v>1564.26</v>
      </c>
      <c r="E956" s="281">
        <v>1595.01</v>
      </c>
      <c r="F956" s="281">
        <v>1594.78</v>
      </c>
      <c r="G956" s="281">
        <v>1623.51</v>
      </c>
      <c r="H956" s="281">
        <v>1684.07</v>
      </c>
      <c r="I956" s="281">
        <v>1771.79</v>
      </c>
      <c r="J956" s="281">
        <v>1797.26</v>
      </c>
      <c r="K956" s="281">
        <v>1863.85</v>
      </c>
      <c r="L956" s="281">
        <v>1863.26</v>
      </c>
      <c r="M956" s="281">
        <v>1859.14</v>
      </c>
      <c r="N956" s="281">
        <v>1835.75</v>
      </c>
      <c r="O956" s="281">
        <v>1837.69</v>
      </c>
      <c r="P956" s="281">
        <v>1831.17</v>
      </c>
      <c r="Q956" s="281">
        <v>1790.18</v>
      </c>
      <c r="R956" s="281">
        <v>1848.02</v>
      </c>
      <c r="S956" s="281">
        <v>2040.02</v>
      </c>
      <c r="T956" s="281">
        <v>2273.4499999999998</v>
      </c>
      <c r="U956" s="281">
        <v>1923.15</v>
      </c>
      <c r="V956" s="281">
        <v>1712.41</v>
      </c>
      <c r="W956" s="281">
        <v>1656.46</v>
      </c>
      <c r="X956" s="281">
        <v>1627.65</v>
      </c>
      <c r="Y956" s="281">
        <v>1600.34</v>
      </c>
    </row>
    <row r="957" spans="1:25">
      <c r="A957" s="256">
        <v>26</v>
      </c>
      <c r="B957" s="281">
        <v>1538.07</v>
      </c>
      <c r="C957" s="281">
        <v>1498.76</v>
      </c>
      <c r="D957" s="281">
        <v>1533.05</v>
      </c>
      <c r="E957" s="281">
        <v>1486.5</v>
      </c>
      <c r="F957" s="281">
        <v>1474.41</v>
      </c>
      <c r="G957" s="281">
        <v>1578.54</v>
      </c>
      <c r="H957" s="281">
        <v>1670.23</v>
      </c>
      <c r="I957" s="281">
        <v>1789.68</v>
      </c>
      <c r="J957" s="281">
        <v>1868.02</v>
      </c>
      <c r="K957" s="281">
        <v>1873.52</v>
      </c>
      <c r="L957" s="281">
        <v>1875.91</v>
      </c>
      <c r="M957" s="281">
        <v>1866.76</v>
      </c>
      <c r="N957" s="281">
        <v>1866.16</v>
      </c>
      <c r="O957" s="281">
        <v>1760.24</v>
      </c>
      <c r="P957" s="281">
        <v>1784.11</v>
      </c>
      <c r="Q957" s="281">
        <v>1690.18</v>
      </c>
      <c r="R957" s="281">
        <v>1667.24</v>
      </c>
      <c r="S957" s="281">
        <v>1669.24</v>
      </c>
      <c r="T957" s="281">
        <v>1846.4</v>
      </c>
      <c r="U957" s="281">
        <v>1890.7</v>
      </c>
      <c r="V957" s="281">
        <v>1818.81</v>
      </c>
      <c r="W957" s="281">
        <v>1698.17</v>
      </c>
      <c r="X957" s="281">
        <v>1635.09</v>
      </c>
      <c r="Y957" s="281">
        <v>1581.17</v>
      </c>
    </row>
    <row r="958" spans="1:25">
      <c r="A958" s="256">
        <v>27</v>
      </c>
      <c r="B958" s="281">
        <v>1610.52</v>
      </c>
      <c r="C958" s="281">
        <v>1558.09</v>
      </c>
      <c r="D958" s="281">
        <v>1558.81</v>
      </c>
      <c r="E958" s="281">
        <v>1547.51</v>
      </c>
      <c r="F958" s="281">
        <v>1535.03</v>
      </c>
      <c r="G958" s="281">
        <v>1656.41</v>
      </c>
      <c r="H958" s="281">
        <v>1699.5</v>
      </c>
      <c r="I958" s="281">
        <v>1790.44</v>
      </c>
      <c r="J958" s="281">
        <v>1847.95</v>
      </c>
      <c r="K958" s="281">
        <v>2063.41</v>
      </c>
      <c r="L958" s="281">
        <v>2063.6</v>
      </c>
      <c r="M958" s="281">
        <v>2061.31</v>
      </c>
      <c r="N958" s="281">
        <v>1962.15</v>
      </c>
      <c r="O958" s="281">
        <v>1875.24</v>
      </c>
      <c r="P958" s="281">
        <v>1768.79</v>
      </c>
      <c r="Q958" s="281">
        <v>1750.62</v>
      </c>
      <c r="R958" s="281">
        <v>1726.32</v>
      </c>
      <c r="S958" s="281">
        <v>1730.65</v>
      </c>
      <c r="T958" s="281">
        <v>2150.77</v>
      </c>
      <c r="U958" s="281">
        <v>2204.6</v>
      </c>
      <c r="V958" s="281">
        <v>1923.55</v>
      </c>
      <c r="W958" s="281">
        <v>1871.7</v>
      </c>
      <c r="X958" s="281">
        <v>1669.57</v>
      </c>
      <c r="Y958" s="281">
        <v>1665.42</v>
      </c>
    </row>
    <row r="959" spans="1:25">
      <c r="A959" s="256">
        <v>28</v>
      </c>
      <c r="B959" s="281">
        <v>1626.68</v>
      </c>
      <c r="C959" s="281">
        <v>1578.15</v>
      </c>
      <c r="D959" s="281">
        <v>1554.8</v>
      </c>
      <c r="E959" s="281">
        <v>1422.72</v>
      </c>
      <c r="F959" s="281">
        <v>1415.7</v>
      </c>
      <c r="G959" s="281">
        <v>1533.82</v>
      </c>
      <c r="H959" s="281">
        <v>1654.67</v>
      </c>
      <c r="I959" s="281">
        <v>1739.37</v>
      </c>
      <c r="J959" s="281">
        <v>1825.77</v>
      </c>
      <c r="K959" s="281">
        <v>2050.39</v>
      </c>
      <c r="L959" s="281">
        <v>2196.34</v>
      </c>
      <c r="M959" s="281">
        <v>2191.41</v>
      </c>
      <c r="N959" s="281">
        <v>2199.02</v>
      </c>
      <c r="O959" s="281">
        <v>2198.9499999999998</v>
      </c>
      <c r="P959" s="281">
        <v>2220.94</v>
      </c>
      <c r="Q959" s="281">
        <v>2139.52</v>
      </c>
      <c r="R959" s="281">
        <v>1894.66</v>
      </c>
      <c r="S959" s="281">
        <v>1902.21</v>
      </c>
      <c r="T959" s="281">
        <v>2414.0100000000002</v>
      </c>
      <c r="U959" s="281">
        <v>2487.27</v>
      </c>
      <c r="V959" s="281">
        <v>2172.4</v>
      </c>
      <c r="W959" s="281">
        <v>1931.9</v>
      </c>
      <c r="X959" s="281">
        <v>1797.21</v>
      </c>
      <c r="Y959" s="281">
        <v>1678.22</v>
      </c>
    </row>
    <row r="960" spans="1:25">
      <c r="A960" s="256">
        <v>29</v>
      </c>
      <c r="B960" s="281">
        <v>1571.68</v>
      </c>
      <c r="C960" s="281">
        <v>1528.92</v>
      </c>
      <c r="D960" s="281">
        <v>1528.38</v>
      </c>
      <c r="E960" s="281">
        <v>1448.6</v>
      </c>
      <c r="F960" s="281">
        <v>1431.66</v>
      </c>
      <c r="G960" s="281">
        <v>1611.01</v>
      </c>
      <c r="H960" s="281">
        <v>1723.07</v>
      </c>
      <c r="I960" s="281">
        <v>1859.75</v>
      </c>
      <c r="J960" s="281">
        <v>2034.24</v>
      </c>
      <c r="K960" s="281">
        <v>2051.5500000000002</v>
      </c>
      <c r="L960" s="281">
        <v>1928.12</v>
      </c>
      <c r="M960" s="281">
        <v>1932.05</v>
      </c>
      <c r="N960" s="281">
        <v>1944.2</v>
      </c>
      <c r="O960" s="281">
        <v>1855.26</v>
      </c>
      <c r="P960" s="281">
        <v>1747.57</v>
      </c>
      <c r="Q960" s="281">
        <v>1760.27</v>
      </c>
      <c r="R960" s="281">
        <v>1722.98</v>
      </c>
      <c r="S960" s="281">
        <v>1713.24</v>
      </c>
      <c r="T960" s="281">
        <v>1917.81</v>
      </c>
      <c r="U960" s="281">
        <v>1939.58</v>
      </c>
      <c r="V960" s="281">
        <v>1805.37</v>
      </c>
      <c r="W960" s="281">
        <v>1667.03</v>
      </c>
      <c r="X960" s="281">
        <v>1617.87</v>
      </c>
      <c r="Y960" s="281">
        <v>1535.99</v>
      </c>
    </row>
    <row r="961" spans="1:25">
      <c r="A961" s="256">
        <v>30</v>
      </c>
      <c r="B961" s="281">
        <v>1234.8699999999999</v>
      </c>
      <c r="C961" s="281">
        <v>1221.73</v>
      </c>
      <c r="D961" s="281">
        <v>1301.3900000000001</v>
      </c>
      <c r="E961" s="281">
        <v>1197.56</v>
      </c>
      <c r="F961" s="281">
        <v>1368.91</v>
      </c>
      <c r="G961" s="281">
        <v>1542.31</v>
      </c>
      <c r="H961" s="281">
        <v>1666.33</v>
      </c>
      <c r="I961" s="281">
        <v>1772.94</v>
      </c>
      <c r="J961" s="281">
        <v>1851.02</v>
      </c>
      <c r="K961" s="281">
        <v>1857.63</v>
      </c>
      <c r="L961" s="281">
        <v>2085.23</v>
      </c>
      <c r="M961" s="281">
        <v>1932.25</v>
      </c>
      <c r="N961" s="281">
        <v>2079.9899999999998</v>
      </c>
      <c r="O961" s="281">
        <v>2112.31</v>
      </c>
      <c r="P961" s="281">
        <v>1910.48</v>
      </c>
      <c r="Q961" s="281">
        <v>1878.03</v>
      </c>
      <c r="R961" s="281">
        <v>1886.28</v>
      </c>
      <c r="S961" s="281">
        <v>1868.64</v>
      </c>
      <c r="T961" s="281">
        <v>1871.46</v>
      </c>
      <c r="U961" s="281">
        <v>2083.09</v>
      </c>
      <c r="V961" s="281">
        <v>2098.2600000000002</v>
      </c>
      <c r="W961" s="281">
        <v>1856.43</v>
      </c>
      <c r="X961" s="281">
        <v>1712.44</v>
      </c>
      <c r="Y961" s="281">
        <v>1530.73</v>
      </c>
    </row>
    <row r="962" spans="1:25">
      <c r="A962" s="256">
        <v>31</v>
      </c>
      <c r="B962" s="281">
        <v>1454.2</v>
      </c>
      <c r="C962" s="281">
        <v>1407.69</v>
      </c>
      <c r="D962" s="281">
        <v>1415.36</v>
      </c>
      <c r="E962" s="281">
        <v>1434.98</v>
      </c>
      <c r="F962" s="281">
        <v>1418.92</v>
      </c>
      <c r="G962" s="281">
        <v>1499.36</v>
      </c>
      <c r="H962" s="281">
        <v>1600.39</v>
      </c>
      <c r="I962" s="281">
        <v>1721.23</v>
      </c>
      <c r="J962" s="281">
        <v>1815.05</v>
      </c>
      <c r="K962" s="281">
        <v>1895.81</v>
      </c>
      <c r="L962" s="281">
        <v>1870.76</v>
      </c>
      <c r="M962" s="281">
        <v>1933.96</v>
      </c>
      <c r="N962" s="281">
        <v>1890.84</v>
      </c>
      <c r="O962" s="281">
        <v>1930.17</v>
      </c>
      <c r="P962" s="281">
        <v>1891.61</v>
      </c>
      <c r="Q962" s="281">
        <v>1737.07</v>
      </c>
      <c r="R962" s="281">
        <v>1696.16</v>
      </c>
      <c r="S962" s="281">
        <v>1931.86</v>
      </c>
      <c r="T962" s="281">
        <v>2290.98</v>
      </c>
      <c r="U962" s="281">
        <v>1886.21</v>
      </c>
      <c r="V962" s="281">
        <v>1776.33</v>
      </c>
      <c r="W962" s="281">
        <v>1644.27</v>
      </c>
      <c r="X962" s="281">
        <v>1586.88</v>
      </c>
      <c r="Y962" s="281">
        <v>1485.78</v>
      </c>
    </row>
    <row r="964" spans="1:25" ht="43.5" customHeight="1">
      <c r="A964" s="459" t="s">
        <v>212</v>
      </c>
      <c r="B964" s="476" t="s">
        <v>332</v>
      </c>
      <c r="C964" s="476"/>
      <c r="D964" s="476"/>
      <c r="E964" s="476"/>
      <c r="F964" s="476"/>
      <c r="G964" s="476"/>
      <c r="H964" s="476"/>
      <c r="I964" s="476"/>
      <c r="J964" s="476"/>
      <c r="K964" s="476"/>
      <c r="L964" s="476"/>
      <c r="M964" s="476"/>
      <c r="N964" s="476"/>
      <c r="O964" s="476"/>
      <c r="P964" s="476"/>
      <c r="Q964" s="476"/>
      <c r="R964" s="476"/>
      <c r="S964" s="476"/>
      <c r="T964" s="476"/>
      <c r="U964" s="476"/>
      <c r="V964" s="476"/>
      <c r="W964" s="476"/>
      <c r="X964" s="476"/>
      <c r="Y964" s="476"/>
    </row>
    <row r="965" spans="1:25" ht="30">
      <c r="A965" s="459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1209.3800000000001</v>
      </c>
      <c r="C966" s="281">
        <v>1209.49</v>
      </c>
      <c r="D966" s="281">
        <v>1207.4000000000001</v>
      </c>
      <c r="E966" s="281">
        <v>1259.99</v>
      </c>
      <c r="F966" s="281">
        <v>1348.79</v>
      </c>
      <c r="G966" s="281">
        <v>1434.02</v>
      </c>
      <c r="H966" s="281">
        <v>1608.45</v>
      </c>
      <c r="I966" s="281">
        <v>1729.5</v>
      </c>
      <c r="J966" s="281">
        <v>1832.38</v>
      </c>
      <c r="K966" s="281">
        <v>1830.78</v>
      </c>
      <c r="L966" s="281">
        <v>1831.69</v>
      </c>
      <c r="M966" s="281">
        <v>2013.14</v>
      </c>
      <c r="N966" s="281">
        <v>2012.66</v>
      </c>
      <c r="O966" s="281">
        <v>2010.56</v>
      </c>
      <c r="P966" s="281">
        <v>1989.89</v>
      </c>
      <c r="Q966" s="281">
        <v>1976.3</v>
      </c>
      <c r="R966" s="281">
        <v>1964.95</v>
      </c>
      <c r="S966" s="281">
        <v>1989.99</v>
      </c>
      <c r="T966" s="281">
        <v>1876.26</v>
      </c>
      <c r="U966" s="281">
        <v>1749.65</v>
      </c>
      <c r="V966" s="281">
        <v>1574.03</v>
      </c>
      <c r="W966" s="281">
        <v>1453.4</v>
      </c>
      <c r="X966" s="281">
        <v>1399.13</v>
      </c>
      <c r="Y966" s="281">
        <v>1210.29</v>
      </c>
    </row>
    <row r="967" spans="1:25">
      <c r="A967" s="256">
        <v>2</v>
      </c>
      <c r="B967" s="281">
        <v>1166.6199999999999</v>
      </c>
      <c r="C967" s="281">
        <v>1130.56</v>
      </c>
      <c r="D967" s="281">
        <v>1132.33</v>
      </c>
      <c r="E967" s="281">
        <v>1134.54</v>
      </c>
      <c r="F967" s="281">
        <v>1181.32</v>
      </c>
      <c r="G967" s="281">
        <v>1180.4100000000001</v>
      </c>
      <c r="H967" s="281">
        <v>1454.76</v>
      </c>
      <c r="I967" s="281">
        <v>1603.85</v>
      </c>
      <c r="J967" s="281">
        <v>1704.13</v>
      </c>
      <c r="K967" s="281">
        <v>1753.49</v>
      </c>
      <c r="L967" s="281">
        <v>1754.4</v>
      </c>
      <c r="M967" s="281">
        <v>1959.33</v>
      </c>
      <c r="N967" s="281">
        <v>1999.31</v>
      </c>
      <c r="O967" s="281">
        <v>1991.28</v>
      </c>
      <c r="P967" s="281">
        <v>1986.16</v>
      </c>
      <c r="Q967" s="281">
        <v>1977.27</v>
      </c>
      <c r="R967" s="281">
        <v>2073.06</v>
      </c>
      <c r="S967" s="281">
        <v>2077.12</v>
      </c>
      <c r="T967" s="281">
        <v>1964.42</v>
      </c>
      <c r="U967" s="281">
        <v>1813.6</v>
      </c>
      <c r="V967" s="281">
        <v>1794.38</v>
      </c>
      <c r="W967" s="281">
        <v>1661.44</v>
      </c>
      <c r="X967" s="281">
        <v>1561.91</v>
      </c>
      <c r="Y967" s="281">
        <v>1345.52</v>
      </c>
    </row>
    <row r="968" spans="1:25">
      <c r="A968" s="256">
        <v>3</v>
      </c>
      <c r="B968" s="281">
        <v>1450.92</v>
      </c>
      <c r="C968" s="281">
        <v>1442.03</v>
      </c>
      <c r="D968" s="281">
        <v>1434.66</v>
      </c>
      <c r="E968" s="281">
        <v>1432.66</v>
      </c>
      <c r="F968" s="281">
        <v>1413.76</v>
      </c>
      <c r="G968" s="281">
        <v>1464.77</v>
      </c>
      <c r="H968" s="281">
        <v>1510.05</v>
      </c>
      <c r="I968" s="281">
        <v>1693.09</v>
      </c>
      <c r="J968" s="281">
        <v>1754.04</v>
      </c>
      <c r="K968" s="281">
        <v>1820.29</v>
      </c>
      <c r="L968" s="281">
        <v>1808.18</v>
      </c>
      <c r="M968" s="281">
        <v>1841.67</v>
      </c>
      <c r="N968" s="281">
        <v>1828.94</v>
      </c>
      <c r="O968" s="281">
        <v>1792.36</v>
      </c>
      <c r="P968" s="281">
        <v>1826.77</v>
      </c>
      <c r="Q968" s="281">
        <v>1820</v>
      </c>
      <c r="R968" s="281">
        <v>1793.6</v>
      </c>
      <c r="S968" s="281">
        <v>1780.48</v>
      </c>
      <c r="T968" s="281">
        <v>1767.93</v>
      </c>
      <c r="U968" s="281">
        <v>1709.98</v>
      </c>
      <c r="V968" s="281">
        <v>1704.9</v>
      </c>
      <c r="W968" s="281">
        <v>1589.39</v>
      </c>
      <c r="X968" s="281">
        <v>1508.3</v>
      </c>
      <c r="Y968" s="281">
        <v>1483.09</v>
      </c>
    </row>
    <row r="969" spans="1:25">
      <c r="A969" s="256">
        <v>4</v>
      </c>
      <c r="B969" s="281">
        <v>1426.85</v>
      </c>
      <c r="C969" s="281">
        <v>1415.72</v>
      </c>
      <c r="D969" s="281">
        <v>1413.38</v>
      </c>
      <c r="E969" s="281">
        <v>1416.33</v>
      </c>
      <c r="F969" s="281">
        <v>1407.71</v>
      </c>
      <c r="G969" s="281">
        <v>1477.38</v>
      </c>
      <c r="H969" s="281">
        <v>1577.22</v>
      </c>
      <c r="I969" s="281">
        <v>1747.87</v>
      </c>
      <c r="J969" s="281">
        <v>1830.55</v>
      </c>
      <c r="K969" s="281">
        <v>1903.89</v>
      </c>
      <c r="L969" s="281">
        <v>1850.29</v>
      </c>
      <c r="M969" s="281">
        <v>1978.39</v>
      </c>
      <c r="N969" s="281">
        <v>1974.15</v>
      </c>
      <c r="O969" s="281">
        <v>2045.31</v>
      </c>
      <c r="P969" s="281">
        <v>2051.4899999999998</v>
      </c>
      <c r="Q969" s="281">
        <v>1960.4</v>
      </c>
      <c r="R969" s="281">
        <v>1956.54</v>
      </c>
      <c r="S969" s="281">
        <v>2073.8000000000002</v>
      </c>
      <c r="T969" s="281">
        <v>1824.99</v>
      </c>
      <c r="U969" s="281">
        <v>1669.12</v>
      </c>
      <c r="V969" s="281">
        <v>1703.08</v>
      </c>
      <c r="W969" s="281">
        <v>1585.36</v>
      </c>
      <c r="X969" s="281">
        <v>1512.97</v>
      </c>
      <c r="Y969" s="281">
        <v>1462.72</v>
      </c>
    </row>
    <row r="970" spans="1:25">
      <c r="A970" s="256">
        <v>5</v>
      </c>
      <c r="B970" s="281">
        <v>1395.28</v>
      </c>
      <c r="C970" s="281">
        <v>1384.12</v>
      </c>
      <c r="D970" s="281">
        <v>1382.71</v>
      </c>
      <c r="E970" s="281">
        <v>1409.13</v>
      </c>
      <c r="F970" s="281">
        <v>1404.92</v>
      </c>
      <c r="G970" s="281">
        <v>1556.74</v>
      </c>
      <c r="H970" s="281">
        <v>1649.25</v>
      </c>
      <c r="I970" s="281">
        <v>1752.09</v>
      </c>
      <c r="J970" s="281">
        <v>1844.31</v>
      </c>
      <c r="K970" s="281">
        <v>1887.81</v>
      </c>
      <c r="L970" s="281">
        <v>1896.26</v>
      </c>
      <c r="M970" s="281">
        <v>1895.23</v>
      </c>
      <c r="N970" s="281">
        <v>1919.52</v>
      </c>
      <c r="O970" s="281">
        <v>1939.25</v>
      </c>
      <c r="P970" s="281">
        <v>1926.34</v>
      </c>
      <c r="Q970" s="281">
        <v>1968.67</v>
      </c>
      <c r="R970" s="281">
        <v>1960.73</v>
      </c>
      <c r="S970" s="281">
        <v>2018.41</v>
      </c>
      <c r="T970" s="281">
        <v>2069.42</v>
      </c>
      <c r="U970" s="281">
        <v>1833.03</v>
      </c>
      <c r="V970" s="281">
        <v>1835.48</v>
      </c>
      <c r="W970" s="281">
        <v>1745.94</v>
      </c>
      <c r="X970" s="281">
        <v>1622.69</v>
      </c>
      <c r="Y970" s="281">
        <v>1533.52</v>
      </c>
    </row>
    <row r="971" spans="1:25">
      <c r="A971" s="256">
        <v>6</v>
      </c>
      <c r="B971" s="281">
        <v>1468.67</v>
      </c>
      <c r="C971" s="281">
        <v>1456.86</v>
      </c>
      <c r="D971" s="281">
        <v>1435.49</v>
      </c>
      <c r="E971" s="281">
        <v>1438.5</v>
      </c>
      <c r="F971" s="281">
        <v>1413.78</v>
      </c>
      <c r="G971" s="281">
        <v>1633.6</v>
      </c>
      <c r="H971" s="281">
        <v>1699.05</v>
      </c>
      <c r="I971" s="281">
        <v>1807.04</v>
      </c>
      <c r="J971" s="281">
        <v>2013.1</v>
      </c>
      <c r="K971" s="281">
        <v>2119.1999999999998</v>
      </c>
      <c r="L971" s="281">
        <v>2134.56</v>
      </c>
      <c r="M971" s="281">
        <v>2108.3000000000002</v>
      </c>
      <c r="N971" s="281">
        <v>2107.91</v>
      </c>
      <c r="O971" s="281">
        <v>2105.87</v>
      </c>
      <c r="P971" s="281">
        <v>2104.46</v>
      </c>
      <c r="Q971" s="281">
        <v>2074.1799999999998</v>
      </c>
      <c r="R971" s="281">
        <v>2044.38</v>
      </c>
      <c r="S971" s="281">
        <v>2047.55</v>
      </c>
      <c r="T971" s="281">
        <v>2027.28</v>
      </c>
      <c r="U971" s="281">
        <v>1861.22</v>
      </c>
      <c r="V971" s="281">
        <v>1829.96</v>
      </c>
      <c r="W971" s="281">
        <v>1710.51</v>
      </c>
      <c r="X971" s="281">
        <v>1508.15</v>
      </c>
      <c r="Y971" s="281">
        <v>1479.8</v>
      </c>
    </row>
    <row r="972" spans="1:25">
      <c r="A972" s="256">
        <v>7</v>
      </c>
      <c r="B972" s="281">
        <v>1479.45</v>
      </c>
      <c r="C972" s="281">
        <v>1465.33</v>
      </c>
      <c r="D972" s="281">
        <v>1454.6</v>
      </c>
      <c r="E972" s="281">
        <v>1432.49</v>
      </c>
      <c r="F972" s="281">
        <v>1423.38</v>
      </c>
      <c r="G972" s="281">
        <v>1505.06</v>
      </c>
      <c r="H972" s="281">
        <v>1572.28</v>
      </c>
      <c r="I972" s="281">
        <v>1686.87</v>
      </c>
      <c r="J972" s="281">
        <v>1841.96</v>
      </c>
      <c r="K972" s="281">
        <v>2009.76</v>
      </c>
      <c r="L972" s="281">
        <v>2041.84</v>
      </c>
      <c r="M972" s="281">
        <v>2083.59</v>
      </c>
      <c r="N972" s="281">
        <v>2125.23</v>
      </c>
      <c r="O972" s="281">
        <v>2138.4699999999998</v>
      </c>
      <c r="P972" s="281">
        <v>2165.31</v>
      </c>
      <c r="Q972" s="281">
        <v>2176.09</v>
      </c>
      <c r="R972" s="281">
        <v>2175.0500000000002</v>
      </c>
      <c r="S972" s="281">
        <v>2136.4699999999998</v>
      </c>
      <c r="T972" s="281">
        <v>2166.44</v>
      </c>
      <c r="U972" s="281">
        <v>1908.15</v>
      </c>
      <c r="V972" s="281">
        <v>1890.81</v>
      </c>
      <c r="W972" s="281">
        <v>1709.89</v>
      </c>
      <c r="X972" s="281">
        <v>1569.98</v>
      </c>
      <c r="Y972" s="281">
        <v>1516.19</v>
      </c>
    </row>
    <row r="973" spans="1:25">
      <c r="A973" s="256">
        <v>8</v>
      </c>
      <c r="B973" s="281">
        <v>1432.75</v>
      </c>
      <c r="C973" s="281">
        <v>1427.87</v>
      </c>
      <c r="D973" s="281">
        <v>1422.03</v>
      </c>
      <c r="E973" s="281">
        <v>1415.74</v>
      </c>
      <c r="F973" s="281">
        <v>1413.22</v>
      </c>
      <c r="G973" s="281">
        <v>1549.88</v>
      </c>
      <c r="H973" s="281">
        <v>1621.24</v>
      </c>
      <c r="I973" s="281">
        <v>1754.12</v>
      </c>
      <c r="J973" s="281">
        <v>1827.53</v>
      </c>
      <c r="K973" s="281">
        <v>1954.99</v>
      </c>
      <c r="L973" s="281">
        <v>1990.87</v>
      </c>
      <c r="M973" s="281">
        <v>1986.88</v>
      </c>
      <c r="N973" s="281">
        <v>2024.35</v>
      </c>
      <c r="O973" s="281">
        <v>2014.76</v>
      </c>
      <c r="P973" s="281">
        <v>2009.81</v>
      </c>
      <c r="Q973" s="281">
        <v>1932.71</v>
      </c>
      <c r="R973" s="281">
        <v>1837.79</v>
      </c>
      <c r="S973" s="281">
        <v>1849.49</v>
      </c>
      <c r="T973" s="281">
        <v>1809.49</v>
      </c>
      <c r="U973" s="281">
        <v>1692.44</v>
      </c>
      <c r="V973" s="281">
        <v>1699.23</v>
      </c>
      <c r="W973" s="281">
        <v>1529.85</v>
      </c>
      <c r="X973" s="281">
        <v>1451.42</v>
      </c>
      <c r="Y973" s="281">
        <v>1431.49</v>
      </c>
    </row>
    <row r="974" spans="1:25">
      <c r="A974" s="256">
        <v>9</v>
      </c>
      <c r="B974" s="281">
        <v>1358.98</v>
      </c>
      <c r="C974" s="281">
        <v>1213.53</v>
      </c>
      <c r="D974" s="281">
        <v>1291.79</v>
      </c>
      <c r="E974" s="281">
        <v>1279.99</v>
      </c>
      <c r="F974" s="281">
        <v>1299.82</v>
      </c>
      <c r="G974" s="281">
        <v>1483.47</v>
      </c>
      <c r="H974" s="281">
        <v>1571.25</v>
      </c>
      <c r="I974" s="281">
        <v>1668.63</v>
      </c>
      <c r="J974" s="281">
        <v>1632.48</v>
      </c>
      <c r="K974" s="281">
        <v>1853.13</v>
      </c>
      <c r="L974" s="281">
        <v>1858.1</v>
      </c>
      <c r="M974" s="281">
        <v>1782.55</v>
      </c>
      <c r="N974" s="281">
        <v>1852.58</v>
      </c>
      <c r="O974" s="281">
        <v>1882.47</v>
      </c>
      <c r="P974" s="281">
        <v>1920.41</v>
      </c>
      <c r="Q974" s="281">
        <v>1934.88</v>
      </c>
      <c r="R974" s="281">
        <v>1831.23</v>
      </c>
      <c r="S974" s="281">
        <v>1837.47</v>
      </c>
      <c r="T974" s="281">
        <v>1793.37</v>
      </c>
      <c r="U974" s="281">
        <v>1659.34</v>
      </c>
      <c r="V974" s="281">
        <v>1628.07</v>
      </c>
      <c r="W974" s="281">
        <v>1520.71</v>
      </c>
      <c r="X974" s="281">
        <v>1453.32</v>
      </c>
      <c r="Y974" s="281">
        <v>1396</v>
      </c>
    </row>
    <row r="975" spans="1:25">
      <c r="A975" s="256">
        <v>10</v>
      </c>
      <c r="B975" s="281">
        <v>1427.64</v>
      </c>
      <c r="C975" s="281">
        <v>1416.78</v>
      </c>
      <c r="D975" s="281">
        <v>1403.5</v>
      </c>
      <c r="E975" s="281">
        <v>1404.31</v>
      </c>
      <c r="F975" s="281">
        <v>1392.35</v>
      </c>
      <c r="G975" s="281">
        <v>1459.44</v>
      </c>
      <c r="H975" s="281">
        <v>1519.8</v>
      </c>
      <c r="I975" s="281">
        <v>1653.02</v>
      </c>
      <c r="J975" s="281">
        <v>1748.59</v>
      </c>
      <c r="K975" s="281">
        <v>1874.1</v>
      </c>
      <c r="L975" s="281">
        <v>1882.36</v>
      </c>
      <c r="M975" s="281">
        <v>1876.63</v>
      </c>
      <c r="N975" s="281">
        <v>1890.65</v>
      </c>
      <c r="O975" s="281">
        <v>1940.78</v>
      </c>
      <c r="P975" s="281">
        <v>1948.17</v>
      </c>
      <c r="Q975" s="281">
        <v>1907.21</v>
      </c>
      <c r="R975" s="281">
        <v>1835.74</v>
      </c>
      <c r="S975" s="281">
        <v>1839.64</v>
      </c>
      <c r="T975" s="281">
        <v>1791.87</v>
      </c>
      <c r="U975" s="281">
        <v>1680.92</v>
      </c>
      <c r="V975" s="281">
        <v>1691.35</v>
      </c>
      <c r="W975" s="281">
        <v>1535.34</v>
      </c>
      <c r="X975" s="281">
        <v>1481.41</v>
      </c>
      <c r="Y975" s="281">
        <v>1461.3</v>
      </c>
    </row>
    <row r="976" spans="1:25">
      <c r="A976" s="256">
        <v>11</v>
      </c>
      <c r="B976" s="281">
        <v>1400.74</v>
      </c>
      <c r="C976" s="281">
        <v>1372.99</v>
      </c>
      <c r="D976" s="281">
        <v>1375.85</v>
      </c>
      <c r="E976" s="281">
        <v>1378.45</v>
      </c>
      <c r="F976" s="281">
        <v>1363.16</v>
      </c>
      <c r="G976" s="281">
        <v>1448.3</v>
      </c>
      <c r="H976" s="281">
        <v>1526.43</v>
      </c>
      <c r="I976" s="281">
        <v>1616.41</v>
      </c>
      <c r="J976" s="281">
        <v>1707.39</v>
      </c>
      <c r="K976" s="281">
        <v>1772.38</v>
      </c>
      <c r="L976" s="281">
        <v>1767.03</v>
      </c>
      <c r="M976" s="281">
        <v>1773.61</v>
      </c>
      <c r="N976" s="281">
        <v>1777.87</v>
      </c>
      <c r="O976" s="281">
        <v>1785.64</v>
      </c>
      <c r="P976" s="281">
        <v>1787.15</v>
      </c>
      <c r="Q976" s="281">
        <v>1816.57</v>
      </c>
      <c r="R976" s="281">
        <v>1750.49</v>
      </c>
      <c r="S976" s="281">
        <v>1758.19</v>
      </c>
      <c r="T976" s="281">
        <v>1757.11</v>
      </c>
      <c r="U976" s="281">
        <v>1626.33</v>
      </c>
      <c r="V976" s="281">
        <v>1581.42</v>
      </c>
      <c r="W976" s="281">
        <v>1486.49</v>
      </c>
      <c r="X976" s="281">
        <v>1434.97</v>
      </c>
      <c r="Y976" s="281">
        <v>1422.12</v>
      </c>
    </row>
    <row r="977" spans="1:25">
      <c r="A977" s="256">
        <v>12</v>
      </c>
      <c r="B977" s="281">
        <v>1481.11</v>
      </c>
      <c r="C977" s="281">
        <v>1466.46</v>
      </c>
      <c r="D977" s="281">
        <v>1469.45</v>
      </c>
      <c r="E977" s="281">
        <v>1424.38</v>
      </c>
      <c r="F977" s="281">
        <v>1458.45</v>
      </c>
      <c r="G977" s="281">
        <v>1530.51</v>
      </c>
      <c r="H977" s="281">
        <v>1608.37</v>
      </c>
      <c r="I977" s="281">
        <v>1732.21</v>
      </c>
      <c r="J977" s="281">
        <v>1794.28</v>
      </c>
      <c r="K977" s="281">
        <v>1868.12</v>
      </c>
      <c r="L977" s="281">
        <v>1872.84</v>
      </c>
      <c r="M977" s="281">
        <v>1906.39</v>
      </c>
      <c r="N977" s="281">
        <v>1900.75</v>
      </c>
      <c r="O977" s="281">
        <v>1937.62</v>
      </c>
      <c r="P977" s="281">
        <v>1938.99</v>
      </c>
      <c r="Q977" s="281">
        <v>1915.95</v>
      </c>
      <c r="R977" s="281">
        <v>1932.06</v>
      </c>
      <c r="S977" s="281">
        <v>1934.5</v>
      </c>
      <c r="T977" s="281">
        <v>1927.16</v>
      </c>
      <c r="U977" s="281">
        <v>1826.41</v>
      </c>
      <c r="V977" s="281">
        <v>1561.99</v>
      </c>
      <c r="W977" s="281">
        <v>1612.18</v>
      </c>
      <c r="X977" s="281">
        <v>1557.4</v>
      </c>
      <c r="Y977" s="281">
        <v>1533.18</v>
      </c>
    </row>
    <row r="978" spans="1:25">
      <c r="A978" s="256">
        <v>13</v>
      </c>
      <c r="B978" s="281">
        <v>1629.79</v>
      </c>
      <c r="C978" s="281">
        <v>1595.2</v>
      </c>
      <c r="D978" s="281">
        <v>1593.65</v>
      </c>
      <c r="E978" s="281">
        <v>1529.85</v>
      </c>
      <c r="F978" s="281">
        <v>1567.61</v>
      </c>
      <c r="G978" s="281">
        <v>1616.92</v>
      </c>
      <c r="H978" s="281">
        <v>1739.67</v>
      </c>
      <c r="I978" s="281">
        <v>1793.61</v>
      </c>
      <c r="J978" s="281">
        <v>2015.39</v>
      </c>
      <c r="K978" s="281">
        <v>2059.35</v>
      </c>
      <c r="L978" s="281">
        <v>2097.5500000000002</v>
      </c>
      <c r="M978" s="281">
        <v>2119.4</v>
      </c>
      <c r="N978" s="281">
        <v>2107.27</v>
      </c>
      <c r="O978" s="281">
        <v>2126.73</v>
      </c>
      <c r="P978" s="281">
        <v>2129.13</v>
      </c>
      <c r="Q978" s="281">
        <v>2115.13</v>
      </c>
      <c r="R978" s="281">
        <v>2110.5300000000002</v>
      </c>
      <c r="S978" s="281">
        <v>2086.09</v>
      </c>
      <c r="T978" s="281">
        <v>2018.34</v>
      </c>
      <c r="U978" s="281">
        <v>1834.23</v>
      </c>
      <c r="V978" s="281">
        <v>1689.46</v>
      </c>
      <c r="W978" s="281">
        <v>1715.35</v>
      </c>
      <c r="X978" s="281">
        <v>1672.01</v>
      </c>
      <c r="Y978" s="281">
        <v>1657.08</v>
      </c>
    </row>
    <row r="979" spans="1:25">
      <c r="A979" s="256">
        <v>14</v>
      </c>
      <c r="B979" s="281">
        <v>1571.34</v>
      </c>
      <c r="C979" s="281">
        <v>1539.14</v>
      </c>
      <c r="D979" s="281">
        <v>1544.34</v>
      </c>
      <c r="E979" s="281">
        <v>1469.06</v>
      </c>
      <c r="F979" s="281">
        <v>1490.49</v>
      </c>
      <c r="G979" s="281">
        <v>1541.39</v>
      </c>
      <c r="H979" s="281">
        <v>1673.05</v>
      </c>
      <c r="I979" s="281">
        <v>1799.18</v>
      </c>
      <c r="J979" s="281">
        <v>1811.06</v>
      </c>
      <c r="K979" s="281">
        <v>1898.91</v>
      </c>
      <c r="L979" s="281">
        <v>2019.19</v>
      </c>
      <c r="M979" s="281">
        <v>2005.72</v>
      </c>
      <c r="N979" s="281">
        <v>2022.73</v>
      </c>
      <c r="O979" s="281">
        <v>2039.01</v>
      </c>
      <c r="P979" s="281">
        <v>2039.2</v>
      </c>
      <c r="Q979" s="281">
        <v>2009.37</v>
      </c>
      <c r="R979" s="281">
        <v>2018.44</v>
      </c>
      <c r="S979" s="281">
        <v>1999.71</v>
      </c>
      <c r="T979" s="281">
        <v>1927.05</v>
      </c>
      <c r="U979" s="281">
        <v>1812.85</v>
      </c>
      <c r="V979" s="281">
        <v>1645.29</v>
      </c>
      <c r="W979" s="281">
        <v>1694.71</v>
      </c>
      <c r="X979" s="281">
        <v>1616.98</v>
      </c>
      <c r="Y979" s="281">
        <v>1607.49</v>
      </c>
    </row>
    <row r="980" spans="1:25">
      <c r="A980" s="256">
        <v>15</v>
      </c>
      <c r="B980" s="281">
        <v>1638.96</v>
      </c>
      <c r="C980" s="281">
        <v>1627.85</v>
      </c>
      <c r="D980" s="281">
        <v>1623.24</v>
      </c>
      <c r="E980" s="281">
        <v>1582.4</v>
      </c>
      <c r="F980" s="281">
        <v>1619.79</v>
      </c>
      <c r="G980" s="281">
        <v>1664.97</v>
      </c>
      <c r="H980" s="281">
        <v>1765.03</v>
      </c>
      <c r="I980" s="281">
        <v>1854.3</v>
      </c>
      <c r="J980" s="281">
        <v>1972.98</v>
      </c>
      <c r="K980" s="281">
        <v>2030.45</v>
      </c>
      <c r="L980" s="281">
        <v>2043.46</v>
      </c>
      <c r="M980" s="281">
        <v>2051.9</v>
      </c>
      <c r="N980" s="281">
        <v>2019.35</v>
      </c>
      <c r="O980" s="281">
        <v>2009.48</v>
      </c>
      <c r="P980" s="281">
        <v>1992.4</v>
      </c>
      <c r="Q980" s="281">
        <v>1970.7</v>
      </c>
      <c r="R980" s="281">
        <v>1931.28</v>
      </c>
      <c r="S980" s="281">
        <v>1924.45</v>
      </c>
      <c r="T980" s="281">
        <v>1855.87</v>
      </c>
      <c r="U980" s="281">
        <v>1744.27</v>
      </c>
      <c r="V980" s="281">
        <v>1661.23</v>
      </c>
      <c r="W980" s="281">
        <v>1698.54</v>
      </c>
      <c r="X980" s="281">
        <v>1667.65</v>
      </c>
      <c r="Y980" s="281">
        <v>1650.84</v>
      </c>
    </row>
    <row r="981" spans="1:25">
      <c r="A981" s="256">
        <v>16</v>
      </c>
      <c r="B981" s="281">
        <v>1533.79</v>
      </c>
      <c r="C981" s="281">
        <v>1518.91</v>
      </c>
      <c r="D981" s="281">
        <v>1517.84</v>
      </c>
      <c r="E981" s="281">
        <v>1434.67</v>
      </c>
      <c r="F981" s="281">
        <v>1498.07</v>
      </c>
      <c r="G981" s="281">
        <v>1599.3</v>
      </c>
      <c r="H981" s="281">
        <v>1753.09</v>
      </c>
      <c r="I981" s="281">
        <v>1794.28</v>
      </c>
      <c r="J981" s="281">
        <v>1833.88</v>
      </c>
      <c r="K981" s="281">
        <v>1891.73</v>
      </c>
      <c r="L981" s="281">
        <v>1923.17</v>
      </c>
      <c r="M981" s="281">
        <v>1890.99</v>
      </c>
      <c r="N981" s="281">
        <v>1888.84</v>
      </c>
      <c r="O981" s="281">
        <v>1894.99</v>
      </c>
      <c r="P981" s="281">
        <v>1931.12</v>
      </c>
      <c r="Q981" s="281">
        <v>1904.06</v>
      </c>
      <c r="R981" s="281">
        <v>1863.23</v>
      </c>
      <c r="S981" s="281">
        <v>1922.79</v>
      </c>
      <c r="T981" s="281">
        <v>1879.59</v>
      </c>
      <c r="U981" s="281">
        <v>1749.72</v>
      </c>
      <c r="V981" s="281">
        <v>1679.68</v>
      </c>
      <c r="W981" s="281">
        <v>1765.76</v>
      </c>
      <c r="X981" s="281">
        <v>1654.77</v>
      </c>
      <c r="Y981" s="281">
        <v>1556.16</v>
      </c>
    </row>
    <row r="982" spans="1:25">
      <c r="A982" s="256">
        <v>17</v>
      </c>
      <c r="B982" s="281">
        <v>1696.17</v>
      </c>
      <c r="C982" s="281">
        <v>1659.28</v>
      </c>
      <c r="D982" s="281">
        <v>1662.26</v>
      </c>
      <c r="E982" s="281">
        <v>1604.62</v>
      </c>
      <c r="F982" s="281">
        <v>1645.19</v>
      </c>
      <c r="G982" s="281">
        <v>1724.77</v>
      </c>
      <c r="H982" s="281">
        <v>1764.59</v>
      </c>
      <c r="I982" s="281">
        <v>1804.86</v>
      </c>
      <c r="J982" s="281">
        <v>1893.7</v>
      </c>
      <c r="K982" s="281">
        <v>1928.06</v>
      </c>
      <c r="L982" s="281">
        <v>2048.9</v>
      </c>
      <c r="M982" s="281">
        <v>2021.59</v>
      </c>
      <c r="N982" s="281">
        <v>2064.08</v>
      </c>
      <c r="O982" s="281">
        <v>2079.38</v>
      </c>
      <c r="P982" s="281">
        <v>2126.66</v>
      </c>
      <c r="Q982" s="281">
        <v>2024.23</v>
      </c>
      <c r="R982" s="281">
        <v>1941.88</v>
      </c>
      <c r="S982" s="281">
        <v>1944.88</v>
      </c>
      <c r="T982" s="281">
        <v>1964.05</v>
      </c>
      <c r="U982" s="281">
        <v>1833.16</v>
      </c>
      <c r="V982" s="281">
        <v>1758.96</v>
      </c>
      <c r="W982" s="281">
        <v>1805.11</v>
      </c>
      <c r="X982" s="281">
        <v>1717.67</v>
      </c>
      <c r="Y982" s="281">
        <v>1705.79</v>
      </c>
    </row>
    <row r="983" spans="1:25">
      <c r="A983" s="256">
        <v>18</v>
      </c>
      <c r="B983" s="281">
        <v>1621.82</v>
      </c>
      <c r="C983" s="281">
        <v>1611.51</v>
      </c>
      <c r="D983" s="281">
        <v>1602.04</v>
      </c>
      <c r="E983" s="281">
        <v>1558.94</v>
      </c>
      <c r="F983" s="281">
        <v>1593.33</v>
      </c>
      <c r="G983" s="281">
        <v>1640.8</v>
      </c>
      <c r="H983" s="281">
        <v>1673.72</v>
      </c>
      <c r="I983" s="281">
        <v>1738.79</v>
      </c>
      <c r="J983" s="281">
        <v>1739.84</v>
      </c>
      <c r="K983" s="281">
        <v>1738.29</v>
      </c>
      <c r="L983" s="281">
        <v>1729.73</v>
      </c>
      <c r="M983" s="281">
        <v>1742.3</v>
      </c>
      <c r="N983" s="281">
        <v>1743.32</v>
      </c>
      <c r="O983" s="281">
        <v>1768.74</v>
      </c>
      <c r="P983" s="281">
        <v>1810.53</v>
      </c>
      <c r="Q983" s="281">
        <v>1748.1</v>
      </c>
      <c r="R983" s="281">
        <v>1745.72</v>
      </c>
      <c r="S983" s="281">
        <v>1742.31</v>
      </c>
      <c r="T983" s="281">
        <v>1615.93</v>
      </c>
      <c r="U983" s="281">
        <v>1597.2</v>
      </c>
      <c r="V983" s="281">
        <v>1618.16</v>
      </c>
      <c r="W983" s="281">
        <v>1627.91</v>
      </c>
      <c r="X983" s="281">
        <v>1606.93</v>
      </c>
      <c r="Y983" s="281">
        <v>1566.24</v>
      </c>
    </row>
    <row r="984" spans="1:25">
      <c r="A984" s="256">
        <v>19</v>
      </c>
      <c r="B984" s="281">
        <v>1625.04</v>
      </c>
      <c r="C984" s="281">
        <v>1619.92</v>
      </c>
      <c r="D984" s="281">
        <v>1616.23</v>
      </c>
      <c r="E984" s="281">
        <v>1627.89</v>
      </c>
      <c r="F984" s="281">
        <v>1613.35</v>
      </c>
      <c r="G984" s="281">
        <v>1676.73</v>
      </c>
      <c r="H984" s="281">
        <v>1733.97</v>
      </c>
      <c r="I984" s="281">
        <v>1751.96</v>
      </c>
      <c r="J984" s="281">
        <v>1757.5</v>
      </c>
      <c r="K984" s="281">
        <v>1771.28</v>
      </c>
      <c r="L984" s="281">
        <v>1773.17</v>
      </c>
      <c r="M984" s="281">
        <v>1776.23</v>
      </c>
      <c r="N984" s="281">
        <v>1780.89</v>
      </c>
      <c r="O984" s="281">
        <v>1809.91</v>
      </c>
      <c r="P984" s="281">
        <v>1752.39</v>
      </c>
      <c r="Q984" s="281">
        <v>1749.32</v>
      </c>
      <c r="R984" s="281">
        <v>1755.46</v>
      </c>
      <c r="S984" s="281">
        <v>1679.67</v>
      </c>
      <c r="T984" s="281">
        <v>1707</v>
      </c>
      <c r="U984" s="281">
        <v>1812</v>
      </c>
      <c r="V984" s="281">
        <v>1764.37</v>
      </c>
      <c r="W984" s="281">
        <v>1698.65</v>
      </c>
      <c r="X984" s="281">
        <v>1687.5</v>
      </c>
      <c r="Y984" s="281">
        <v>1682.28</v>
      </c>
    </row>
    <row r="985" spans="1:25">
      <c r="A985" s="256">
        <v>20</v>
      </c>
      <c r="B985" s="281">
        <v>1714.63</v>
      </c>
      <c r="C985" s="281">
        <v>1699.14</v>
      </c>
      <c r="D985" s="281">
        <v>1694.9</v>
      </c>
      <c r="E985" s="281">
        <v>1695.3</v>
      </c>
      <c r="F985" s="281">
        <v>1680.16</v>
      </c>
      <c r="G985" s="281">
        <v>1730.92</v>
      </c>
      <c r="H985" s="281">
        <v>1787.78</v>
      </c>
      <c r="I985" s="281">
        <v>1849.03</v>
      </c>
      <c r="J985" s="281">
        <v>2007.9</v>
      </c>
      <c r="K985" s="281">
        <v>2017.06</v>
      </c>
      <c r="L985" s="281">
        <v>2023.89</v>
      </c>
      <c r="M985" s="281">
        <v>1996.58</v>
      </c>
      <c r="N985" s="281">
        <v>1988.6</v>
      </c>
      <c r="O985" s="281">
        <v>2004.8</v>
      </c>
      <c r="P985" s="281">
        <v>2004.17</v>
      </c>
      <c r="Q985" s="281">
        <v>1999.06</v>
      </c>
      <c r="R985" s="281">
        <v>1998.09</v>
      </c>
      <c r="S985" s="281">
        <v>1998.66</v>
      </c>
      <c r="T985" s="281">
        <v>1991.57</v>
      </c>
      <c r="U985" s="281">
        <v>2029.12</v>
      </c>
      <c r="V985" s="281">
        <v>1876.56</v>
      </c>
      <c r="W985" s="281">
        <v>1824.42</v>
      </c>
      <c r="X985" s="281">
        <v>1779.87</v>
      </c>
      <c r="Y985" s="281">
        <v>1747.91</v>
      </c>
    </row>
    <row r="986" spans="1:25">
      <c r="A986" s="256">
        <v>21</v>
      </c>
      <c r="B986" s="281">
        <v>1858.31</v>
      </c>
      <c r="C986" s="281">
        <v>1830.83</v>
      </c>
      <c r="D986" s="281">
        <v>1787.9</v>
      </c>
      <c r="E986" s="281">
        <v>1828.17</v>
      </c>
      <c r="F986" s="281">
        <v>1801.03</v>
      </c>
      <c r="G986" s="281">
        <v>2162.81</v>
      </c>
      <c r="H986" s="281">
        <v>1905.41</v>
      </c>
      <c r="I986" s="281">
        <v>2006.3</v>
      </c>
      <c r="J986" s="281">
        <v>2335.92</v>
      </c>
      <c r="K986" s="281">
        <v>2443.8000000000002</v>
      </c>
      <c r="L986" s="281">
        <v>2446.5100000000002</v>
      </c>
      <c r="M986" s="281">
        <v>2528</v>
      </c>
      <c r="N986" s="281">
        <v>2397.4899999999998</v>
      </c>
      <c r="O986" s="281">
        <v>2391.81</v>
      </c>
      <c r="P986" s="281">
        <v>2390.56</v>
      </c>
      <c r="Q986" s="281">
        <v>2384.56</v>
      </c>
      <c r="R986" s="281">
        <v>2511.14</v>
      </c>
      <c r="S986" s="281">
        <v>2465.87</v>
      </c>
      <c r="T986" s="281">
        <v>2378.9</v>
      </c>
      <c r="U986" s="281">
        <v>2398.04</v>
      </c>
      <c r="V986" s="281">
        <v>2101.0500000000002</v>
      </c>
      <c r="W986" s="281">
        <v>1931.59</v>
      </c>
      <c r="X986" s="281">
        <v>1869.37</v>
      </c>
      <c r="Y986" s="281">
        <v>1854.56</v>
      </c>
    </row>
    <row r="987" spans="1:25">
      <c r="A987" s="256">
        <v>22</v>
      </c>
      <c r="B987" s="281">
        <v>1855.86</v>
      </c>
      <c r="C987" s="281">
        <v>1842.01</v>
      </c>
      <c r="D987" s="281">
        <v>1827.02</v>
      </c>
      <c r="E987" s="281">
        <v>1832.5</v>
      </c>
      <c r="F987" s="281">
        <v>1815.09</v>
      </c>
      <c r="G987" s="281">
        <v>1876.83</v>
      </c>
      <c r="H987" s="281">
        <v>1957.78</v>
      </c>
      <c r="I987" s="281">
        <v>2050.48</v>
      </c>
      <c r="J987" s="281">
        <v>2102.58</v>
      </c>
      <c r="K987" s="281">
        <v>2106.34</v>
      </c>
      <c r="L987" s="281">
        <v>2172.7600000000002</v>
      </c>
      <c r="M987" s="281">
        <v>2171.62</v>
      </c>
      <c r="N987" s="281">
        <v>2104.71</v>
      </c>
      <c r="O987" s="281">
        <v>2103.3000000000002</v>
      </c>
      <c r="P987" s="281">
        <v>2154.2600000000002</v>
      </c>
      <c r="Q987" s="281">
        <v>2100.79</v>
      </c>
      <c r="R987" s="281">
        <v>2111.8200000000002</v>
      </c>
      <c r="S987" s="281">
        <v>2159.94</v>
      </c>
      <c r="T987" s="281">
        <v>2093.1999999999998</v>
      </c>
      <c r="U987" s="281">
        <v>2096.64</v>
      </c>
      <c r="V987" s="281">
        <v>1931.7</v>
      </c>
      <c r="W987" s="281">
        <v>1856.77</v>
      </c>
      <c r="X987" s="281">
        <v>1821.16</v>
      </c>
      <c r="Y987" s="281">
        <v>1795.28</v>
      </c>
    </row>
    <row r="988" spans="1:25">
      <c r="A988" s="256">
        <v>23</v>
      </c>
      <c r="B988" s="281">
        <v>1642.73</v>
      </c>
      <c r="C988" s="281">
        <v>1635.66</v>
      </c>
      <c r="D988" s="281">
        <v>1641.88</v>
      </c>
      <c r="E988" s="281">
        <v>1664.28</v>
      </c>
      <c r="F988" s="281">
        <v>1659.1</v>
      </c>
      <c r="G988" s="281">
        <v>1703.52</v>
      </c>
      <c r="H988" s="281">
        <v>1722.89</v>
      </c>
      <c r="I988" s="281">
        <v>1809.11</v>
      </c>
      <c r="J988" s="281">
        <v>1835.5</v>
      </c>
      <c r="K988" s="281">
        <v>1870.05</v>
      </c>
      <c r="L988" s="281">
        <v>1876.65</v>
      </c>
      <c r="M988" s="281">
        <v>1929.89</v>
      </c>
      <c r="N988" s="281">
        <v>1937.49</v>
      </c>
      <c r="O988" s="281">
        <v>1913.24</v>
      </c>
      <c r="P988" s="281">
        <v>1892.35</v>
      </c>
      <c r="Q988" s="281">
        <v>1886.91</v>
      </c>
      <c r="R988" s="281">
        <v>1931.4</v>
      </c>
      <c r="S988" s="281">
        <v>1964.59</v>
      </c>
      <c r="T988" s="281">
        <v>1970.85</v>
      </c>
      <c r="U988" s="281">
        <v>2182.58</v>
      </c>
      <c r="V988" s="281">
        <v>1875.25</v>
      </c>
      <c r="W988" s="281">
        <v>1766.64</v>
      </c>
      <c r="X988" s="281">
        <v>1725.12</v>
      </c>
      <c r="Y988" s="281">
        <v>1713.36</v>
      </c>
    </row>
    <row r="989" spans="1:25">
      <c r="A989" s="256">
        <v>24</v>
      </c>
      <c r="B989" s="281">
        <v>1632.48</v>
      </c>
      <c r="C989" s="281">
        <v>1590.43</v>
      </c>
      <c r="D989" s="281">
        <v>1591.69</v>
      </c>
      <c r="E989" s="281">
        <v>1628</v>
      </c>
      <c r="F989" s="281">
        <v>1617.76</v>
      </c>
      <c r="G989" s="281">
        <v>1668.27</v>
      </c>
      <c r="H989" s="281">
        <v>1754.66</v>
      </c>
      <c r="I989" s="281">
        <v>1847.95</v>
      </c>
      <c r="J989" s="281">
        <v>1928.17</v>
      </c>
      <c r="K989" s="281">
        <v>2048.25</v>
      </c>
      <c r="L989" s="281">
        <v>1899.62</v>
      </c>
      <c r="M989" s="281">
        <v>1951.05</v>
      </c>
      <c r="N989" s="281">
        <v>2037.74</v>
      </c>
      <c r="O989" s="281">
        <v>2134.86</v>
      </c>
      <c r="P989" s="281">
        <v>2196.87</v>
      </c>
      <c r="Q989" s="281">
        <v>2163.9899999999998</v>
      </c>
      <c r="R989" s="281">
        <v>2122.2800000000002</v>
      </c>
      <c r="S989" s="281">
        <v>2277.39</v>
      </c>
      <c r="T989" s="281">
        <v>2062.85</v>
      </c>
      <c r="U989" s="281">
        <v>2145.37</v>
      </c>
      <c r="V989" s="281">
        <v>1832.41</v>
      </c>
      <c r="W989" s="281">
        <v>1693.97</v>
      </c>
      <c r="X989" s="281">
        <v>1660.14</v>
      </c>
      <c r="Y989" s="281">
        <v>1650.21</v>
      </c>
    </row>
    <row r="990" spans="1:25">
      <c r="A990" s="256">
        <v>25</v>
      </c>
      <c r="B990" s="281">
        <v>1553.13</v>
      </c>
      <c r="C990" s="281">
        <v>1514.93</v>
      </c>
      <c r="D990" s="281">
        <v>1563.25</v>
      </c>
      <c r="E990" s="281">
        <v>1594</v>
      </c>
      <c r="F990" s="281">
        <v>1593.77</v>
      </c>
      <c r="G990" s="281">
        <v>1622.5</v>
      </c>
      <c r="H990" s="281">
        <v>1683.06</v>
      </c>
      <c r="I990" s="281">
        <v>1770.78</v>
      </c>
      <c r="J990" s="281">
        <v>1796.25</v>
      </c>
      <c r="K990" s="281">
        <v>1862.84</v>
      </c>
      <c r="L990" s="281">
        <v>1862.25</v>
      </c>
      <c r="M990" s="281">
        <v>1858.13</v>
      </c>
      <c r="N990" s="281">
        <v>1834.74</v>
      </c>
      <c r="O990" s="281">
        <v>1836.68</v>
      </c>
      <c r="P990" s="281">
        <v>1830.16</v>
      </c>
      <c r="Q990" s="281">
        <v>1789.17</v>
      </c>
      <c r="R990" s="281">
        <v>1847.01</v>
      </c>
      <c r="S990" s="281">
        <v>2039.01</v>
      </c>
      <c r="T990" s="281">
        <v>2272.44</v>
      </c>
      <c r="U990" s="281">
        <v>1922.14</v>
      </c>
      <c r="V990" s="281">
        <v>1711.4</v>
      </c>
      <c r="W990" s="281">
        <v>1655.45</v>
      </c>
      <c r="X990" s="281">
        <v>1626.64</v>
      </c>
      <c r="Y990" s="281">
        <v>1599.33</v>
      </c>
    </row>
    <row r="991" spans="1:25">
      <c r="A991" s="256">
        <v>26</v>
      </c>
      <c r="B991" s="281">
        <v>1537.06</v>
      </c>
      <c r="C991" s="281">
        <v>1497.75</v>
      </c>
      <c r="D991" s="281">
        <v>1532.04</v>
      </c>
      <c r="E991" s="281">
        <v>1485.49</v>
      </c>
      <c r="F991" s="281">
        <v>1473.4</v>
      </c>
      <c r="G991" s="281">
        <v>1577.53</v>
      </c>
      <c r="H991" s="281">
        <v>1669.22</v>
      </c>
      <c r="I991" s="281">
        <v>1788.67</v>
      </c>
      <c r="J991" s="281">
        <v>1867.01</v>
      </c>
      <c r="K991" s="281">
        <v>1872.51</v>
      </c>
      <c r="L991" s="281">
        <v>1874.9</v>
      </c>
      <c r="M991" s="281">
        <v>1865.75</v>
      </c>
      <c r="N991" s="281">
        <v>1865.15</v>
      </c>
      <c r="O991" s="281">
        <v>1759.23</v>
      </c>
      <c r="P991" s="281">
        <v>1783.1</v>
      </c>
      <c r="Q991" s="281">
        <v>1689.17</v>
      </c>
      <c r="R991" s="281">
        <v>1666.23</v>
      </c>
      <c r="S991" s="281">
        <v>1668.23</v>
      </c>
      <c r="T991" s="281">
        <v>1845.39</v>
      </c>
      <c r="U991" s="281">
        <v>1889.69</v>
      </c>
      <c r="V991" s="281">
        <v>1817.8</v>
      </c>
      <c r="W991" s="281">
        <v>1697.16</v>
      </c>
      <c r="X991" s="281">
        <v>1634.08</v>
      </c>
      <c r="Y991" s="281">
        <v>1580.16</v>
      </c>
    </row>
    <row r="992" spans="1:25">
      <c r="A992" s="256">
        <v>27</v>
      </c>
      <c r="B992" s="281">
        <v>1609.51</v>
      </c>
      <c r="C992" s="281">
        <v>1557.08</v>
      </c>
      <c r="D992" s="281">
        <v>1557.8</v>
      </c>
      <c r="E992" s="281">
        <v>1546.5</v>
      </c>
      <c r="F992" s="281">
        <v>1534.02</v>
      </c>
      <c r="G992" s="281">
        <v>1655.4</v>
      </c>
      <c r="H992" s="281">
        <v>1698.49</v>
      </c>
      <c r="I992" s="281">
        <v>1789.43</v>
      </c>
      <c r="J992" s="281">
        <v>1846.94</v>
      </c>
      <c r="K992" s="281">
        <v>2062.4</v>
      </c>
      <c r="L992" s="281">
        <v>2062.59</v>
      </c>
      <c r="M992" s="281">
        <v>2060.3000000000002</v>
      </c>
      <c r="N992" s="281">
        <v>1961.14</v>
      </c>
      <c r="O992" s="281">
        <v>1874.23</v>
      </c>
      <c r="P992" s="281">
        <v>1767.78</v>
      </c>
      <c r="Q992" s="281">
        <v>1749.61</v>
      </c>
      <c r="R992" s="281">
        <v>1725.31</v>
      </c>
      <c r="S992" s="281">
        <v>1729.64</v>
      </c>
      <c r="T992" s="281">
        <v>2149.7600000000002</v>
      </c>
      <c r="U992" s="281">
        <v>2203.59</v>
      </c>
      <c r="V992" s="281">
        <v>1922.54</v>
      </c>
      <c r="W992" s="281">
        <v>1870.69</v>
      </c>
      <c r="X992" s="281">
        <v>1668.56</v>
      </c>
      <c r="Y992" s="281">
        <v>1664.41</v>
      </c>
    </row>
    <row r="993" spans="1:25">
      <c r="A993" s="256">
        <v>28</v>
      </c>
      <c r="B993" s="281">
        <v>1625.67</v>
      </c>
      <c r="C993" s="281">
        <v>1577.14</v>
      </c>
      <c r="D993" s="281">
        <v>1553.79</v>
      </c>
      <c r="E993" s="281">
        <v>1421.71</v>
      </c>
      <c r="F993" s="281">
        <v>1414.69</v>
      </c>
      <c r="G993" s="281">
        <v>1532.81</v>
      </c>
      <c r="H993" s="281">
        <v>1653.66</v>
      </c>
      <c r="I993" s="281">
        <v>1738.36</v>
      </c>
      <c r="J993" s="281">
        <v>1824.76</v>
      </c>
      <c r="K993" s="281">
        <v>2049.38</v>
      </c>
      <c r="L993" s="281">
        <v>2195.33</v>
      </c>
      <c r="M993" s="281">
        <v>2190.4</v>
      </c>
      <c r="N993" s="281">
        <v>2198.0100000000002</v>
      </c>
      <c r="O993" s="281">
        <v>2197.94</v>
      </c>
      <c r="P993" s="281">
        <v>2219.9299999999998</v>
      </c>
      <c r="Q993" s="281">
        <v>2138.5100000000002</v>
      </c>
      <c r="R993" s="281">
        <v>1893.65</v>
      </c>
      <c r="S993" s="281">
        <v>1901.2</v>
      </c>
      <c r="T993" s="281">
        <v>2413</v>
      </c>
      <c r="U993" s="281">
        <v>2486.2600000000002</v>
      </c>
      <c r="V993" s="281">
        <v>2171.39</v>
      </c>
      <c r="W993" s="281">
        <v>1930.89</v>
      </c>
      <c r="X993" s="281">
        <v>1796.2</v>
      </c>
      <c r="Y993" s="281">
        <v>1677.21</v>
      </c>
    </row>
    <row r="994" spans="1:25">
      <c r="A994" s="256">
        <v>29</v>
      </c>
      <c r="B994" s="281">
        <v>1570.67</v>
      </c>
      <c r="C994" s="281">
        <v>1527.91</v>
      </c>
      <c r="D994" s="281">
        <v>1527.37</v>
      </c>
      <c r="E994" s="281">
        <v>1447.59</v>
      </c>
      <c r="F994" s="281">
        <v>1430.65</v>
      </c>
      <c r="G994" s="281">
        <v>1610</v>
      </c>
      <c r="H994" s="281">
        <v>1722.06</v>
      </c>
      <c r="I994" s="281">
        <v>1858.74</v>
      </c>
      <c r="J994" s="281">
        <v>2033.23</v>
      </c>
      <c r="K994" s="281">
        <v>2050.54</v>
      </c>
      <c r="L994" s="281">
        <v>1927.11</v>
      </c>
      <c r="M994" s="281">
        <v>1931.04</v>
      </c>
      <c r="N994" s="281">
        <v>1943.19</v>
      </c>
      <c r="O994" s="281">
        <v>1854.25</v>
      </c>
      <c r="P994" s="281">
        <v>1746.56</v>
      </c>
      <c r="Q994" s="281">
        <v>1759.26</v>
      </c>
      <c r="R994" s="281">
        <v>1721.97</v>
      </c>
      <c r="S994" s="281">
        <v>1712.23</v>
      </c>
      <c r="T994" s="281">
        <v>1916.8</v>
      </c>
      <c r="U994" s="281">
        <v>1938.57</v>
      </c>
      <c r="V994" s="281">
        <v>1804.36</v>
      </c>
      <c r="W994" s="281">
        <v>1666.02</v>
      </c>
      <c r="X994" s="281">
        <v>1616.86</v>
      </c>
      <c r="Y994" s="281">
        <v>1534.98</v>
      </c>
    </row>
    <row r="995" spans="1:25">
      <c r="A995" s="256">
        <v>30</v>
      </c>
      <c r="B995" s="281">
        <v>1233.8599999999999</v>
      </c>
      <c r="C995" s="281">
        <v>1220.72</v>
      </c>
      <c r="D995" s="281">
        <v>1300.3800000000001</v>
      </c>
      <c r="E995" s="281">
        <v>1196.55</v>
      </c>
      <c r="F995" s="281">
        <v>1367.9</v>
      </c>
      <c r="G995" s="281">
        <v>1541.3</v>
      </c>
      <c r="H995" s="281">
        <v>1665.32</v>
      </c>
      <c r="I995" s="281">
        <v>1771.93</v>
      </c>
      <c r="J995" s="281">
        <v>1850.01</v>
      </c>
      <c r="K995" s="281">
        <v>1856.62</v>
      </c>
      <c r="L995" s="281">
        <v>2084.2199999999998</v>
      </c>
      <c r="M995" s="281">
        <v>1931.24</v>
      </c>
      <c r="N995" s="281">
        <v>2078.98</v>
      </c>
      <c r="O995" s="281">
        <v>2111.3000000000002</v>
      </c>
      <c r="P995" s="281">
        <v>1909.47</v>
      </c>
      <c r="Q995" s="281">
        <v>1877.02</v>
      </c>
      <c r="R995" s="281">
        <v>1885.27</v>
      </c>
      <c r="S995" s="281">
        <v>1867.63</v>
      </c>
      <c r="T995" s="281">
        <v>1870.45</v>
      </c>
      <c r="U995" s="281">
        <v>2082.08</v>
      </c>
      <c r="V995" s="281">
        <v>2097.25</v>
      </c>
      <c r="W995" s="281">
        <v>1855.42</v>
      </c>
      <c r="X995" s="281">
        <v>1711.43</v>
      </c>
      <c r="Y995" s="281">
        <v>1529.72</v>
      </c>
    </row>
    <row r="996" spans="1:25">
      <c r="A996" s="256">
        <v>31</v>
      </c>
      <c r="B996" s="281">
        <v>1453.19</v>
      </c>
      <c r="C996" s="281">
        <v>1406.68</v>
      </c>
      <c r="D996" s="281">
        <v>1414.35</v>
      </c>
      <c r="E996" s="281">
        <v>1433.97</v>
      </c>
      <c r="F996" s="281">
        <v>1417.91</v>
      </c>
      <c r="G996" s="281">
        <v>1498.35</v>
      </c>
      <c r="H996" s="281">
        <v>1599.38</v>
      </c>
      <c r="I996" s="281">
        <v>1720.22</v>
      </c>
      <c r="J996" s="281">
        <v>1814.04</v>
      </c>
      <c r="K996" s="281">
        <v>1894.8</v>
      </c>
      <c r="L996" s="281">
        <v>1869.75</v>
      </c>
      <c r="M996" s="281">
        <v>1932.95</v>
      </c>
      <c r="N996" s="281">
        <v>1889.83</v>
      </c>
      <c r="O996" s="281">
        <v>1929.16</v>
      </c>
      <c r="P996" s="281">
        <v>1890.6</v>
      </c>
      <c r="Q996" s="281">
        <v>1736.06</v>
      </c>
      <c r="R996" s="281">
        <v>1695.15</v>
      </c>
      <c r="S996" s="281">
        <v>1930.85</v>
      </c>
      <c r="T996" s="281">
        <v>2289.9699999999998</v>
      </c>
      <c r="U996" s="281">
        <v>1885.2</v>
      </c>
      <c r="V996" s="281">
        <v>1775.32</v>
      </c>
      <c r="W996" s="281">
        <v>1643.26</v>
      </c>
      <c r="X996" s="281">
        <v>1585.87</v>
      </c>
      <c r="Y996" s="281">
        <v>1484.77</v>
      </c>
    </row>
    <row r="998" spans="1:25">
      <c r="A998" s="459" t="s">
        <v>212</v>
      </c>
      <c r="B998" s="491" t="s">
        <v>223</v>
      </c>
      <c r="C998" s="491"/>
      <c r="D998" s="491"/>
      <c r="E998" s="491"/>
      <c r="F998" s="491"/>
      <c r="G998" s="491"/>
      <c r="H998" s="491"/>
      <c r="I998" s="491"/>
      <c r="J998" s="491"/>
      <c r="K998" s="491"/>
      <c r="L998" s="491"/>
      <c r="M998" s="491"/>
      <c r="N998" s="491"/>
      <c r="O998" s="491"/>
      <c r="P998" s="491"/>
      <c r="Q998" s="491"/>
      <c r="R998" s="491"/>
      <c r="S998" s="491"/>
      <c r="T998" s="491"/>
      <c r="U998" s="491"/>
      <c r="V998" s="491"/>
      <c r="W998" s="491"/>
      <c r="X998" s="491"/>
      <c r="Y998" s="491"/>
    </row>
    <row r="999" spans="1:25" ht="30">
      <c r="A999" s="459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0</v>
      </c>
      <c r="C1000" s="281">
        <v>0</v>
      </c>
      <c r="D1000" s="281">
        <v>0</v>
      </c>
      <c r="E1000" s="281">
        <v>0</v>
      </c>
      <c r="F1000" s="281">
        <v>69.62</v>
      </c>
      <c r="G1000" s="281">
        <v>178.46</v>
      </c>
      <c r="H1000" s="281">
        <v>130.63</v>
      </c>
      <c r="I1000" s="281">
        <v>99.44</v>
      </c>
      <c r="J1000" s="281">
        <v>54.31</v>
      </c>
      <c r="K1000" s="281">
        <v>0.55000000000000004</v>
      </c>
      <c r="L1000" s="281">
        <v>8.64</v>
      </c>
      <c r="M1000" s="281">
        <v>503.92</v>
      </c>
      <c r="N1000" s="281">
        <v>529.42999999999995</v>
      </c>
      <c r="O1000" s="281">
        <v>459.67</v>
      </c>
      <c r="P1000" s="281">
        <v>201</v>
      </c>
      <c r="Q1000" s="281">
        <v>560.44000000000005</v>
      </c>
      <c r="R1000" s="281">
        <v>226.2</v>
      </c>
      <c r="S1000" s="281">
        <v>252.52</v>
      </c>
      <c r="T1000" s="281">
        <v>260.55</v>
      </c>
      <c r="U1000" s="281">
        <v>46.15</v>
      </c>
      <c r="V1000" s="281">
        <v>9.41</v>
      </c>
      <c r="W1000" s="281">
        <v>0.33</v>
      </c>
      <c r="X1000" s="281">
        <v>0</v>
      </c>
      <c r="Y1000" s="281">
        <v>0</v>
      </c>
    </row>
    <row r="1001" spans="1:25">
      <c r="A1001" s="256">
        <v>2</v>
      </c>
      <c r="B1001" s="281">
        <v>0</v>
      </c>
      <c r="C1001" s="281">
        <v>0</v>
      </c>
      <c r="D1001" s="281">
        <v>0</v>
      </c>
      <c r="E1001" s="281">
        <v>0</v>
      </c>
      <c r="F1001" s="281">
        <v>0</v>
      </c>
      <c r="G1001" s="281">
        <v>18.64</v>
      </c>
      <c r="H1001" s="281">
        <v>109.03</v>
      </c>
      <c r="I1001" s="281">
        <v>176.38</v>
      </c>
      <c r="J1001" s="281">
        <v>170.53</v>
      </c>
      <c r="K1001" s="281">
        <v>264.41000000000003</v>
      </c>
      <c r="L1001" s="281">
        <v>266.47000000000003</v>
      </c>
      <c r="M1001" s="281">
        <v>211.59</v>
      </c>
      <c r="N1001" s="281">
        <v>296.55</v>
      </c>
      <c r="O1001" s="281">
        <v>148.25</v>
      </c>
      <c r="P1001" s="281">
        <v>175.47</v>
      </c>
      <c r="Q1001" s="281">
        <v>316.5</v>
      </c>
      <c r="R1001" s="281">
        <v>224.74</v>
      </c>
      <c r="S1001" s="281">
        <v>224.09</v>
      </c>
      <c r="T1001" s="281">
        <v>223.25</v>
      </c>
      <c r="U1001" s="281">
        <v>89.75</v>
      </c>
      <c r="V1001" s="281">
        <v>107.79</v>
      </c>
      <c r="W1001" s="281">
        <v>54.79</v>
      </c>
      <c r="X1001" s="281">
        <v>1.62</v>
      </c>
      <c r="Y1001" s="281">
        <v>28.77</v>
      </c>
    </row>
    <row r="1002" spans="1:25">
      <c r="A1002" s="256">
        <v>3</v>
      </c>
      <c r="B1002" s="281">
        <v>44.38</v>
      </c>
      <c r="C1002" s="281">
        <v>60.85</v>
      </c>
      <c r="D1002" s="281">
        <v>66.900000000000006</v>
      </c>
      <c r="E1002" s="281">
        <v>46.13</v>
      </c>
      <c r="F1002" s="281">
        <v>78.5</v>
      </c>
      <c r="G1002" s="281">
        <v>83.34</v>
      </c>
      <c r="H1002" s="281">
        <v>248.6</v>
      </c>
      <c r="I1002" s="281">
        <v>67.55</v>
      </c>
      <c r="J1002" s="281">
        <v>111.95</v>
      </c>
      <c r="K1002" s="281">
        <v>375.22</v>
      </c>
      <c r="L1002" s="281">
        <v>403.48</v>
      </c>
      <c r="M1002" s="281">
        <v>362.32</v>
      </c>
      <c r="N1002" s="281">
        <v>358.73</v>
      </c>
      <c r="O1002" s="281">
        <v>344.66</v>
      </c>
      <c r="P1002" s="281">
        <v>317.32</v>
      </c>
      <c r="Q1002" s="281">
        <v>606.05999999999995</v>
      </c>
      <c r="R1002" s="281">
        <v>369.24</v>
      </c>
      <c r="S1002" s="281">
        <v>278.57</v>
      </c>
      <c r="T1002" s="281">
        <v>7.56</v>
      </c>
      <c r="U1002" s="281">
        <v>0</v>
      </c>
      <c r="V1002" s="281">
        <v>0</v>
      </c>
      <c r="W1002" s="281">
        <v>0.12</v>
      </c>
      <c r="X1002" s="281">
        <v>0</v>
      </c>
      <c r="Y1002" s="281">
        <v>0</v>
      </c>
    </row>
    <row r="1003" spans="1:25">
      <c r="A1003" s="256">
        <v>4</v>
      </c>
      <c r="B1003" s="281">
        <v>0</v>
      </c>
      <c r="C1003" s="281">
        <v>0</v>
      </c>
      <c r="D1003" s="281">
        <v>0</v>
      </c>
      <c r="E1003" s="281">
        <v>0</v>
      </c>
      <c r="F1003" s="281">
        <v>12.32</v>
      </c>
      <c r="G1003" s="281">
        <v>179.99</v>
      </c>
      <c r="H1003" s="281">
        <v>214.54</v>
      </c>
      <c r="I1003" s="281">
        <v>130.78</v>
      </c>
      <c r="J1003" s="281">
        <v>256.42</v>
      </c>
      <c r="K1003" s="281">
        <v>225.44</v>
      </c>
      <c r="L1003" s="281">
        <v>344.73</v>
      </c>
      <c r="M1003" s="281">
        <v>209.56</v>
      </c>
      <c r="N1003" s="281">
        <v>214.17</v>
      </c>
      <c r="O1003" s="281">
        <v>208.19</v>
      </c>
      <c r="P1003" s="281">
        <v>204.28</v>
      </c>
      <c r="Q1003" s="281">
        <v>210.53</v>
      </c>
      <c r="R1003" s="281">
        <v>283.14</v>
      </c>
      <c r="S1003" s="281">
        <v>267.06</v>
      </c>
      <c r="T1003" s="281">
        <v>457.6</v>
      </c>
      <c r="U1003" s="281">
        <v>7.04</v>
      </c>
      <c r="V1003" s="281">
        <v>159.31</v>
      </c>
      <c r="W1003" s="281">
        <v>0.61</v>
      </c>
      <c r="X1003" s="281">
        <v>6.23</v>
      </c>
      <c r="Y1003" s="281">
        <v>0.04</v>
      </c>
    </row>
    <row r="1004" spans="1:25">
      <c r="A1004" s="256">
        <v>5</v>
      </c>
      <c r="B1004" s="281">
        <v>0</v>
      </c>
      <c r="C1004" s="281">
        <v>0</v>
      </c>
      <c r="D1004" s="281">
        <v>0</v>
      </c>
      <c r="E1004" s="281">
        <v>20.440000000000001</v>
      </c>
      <c r="F1004" s="281">
        <v>152.44</v>
      </c>
      <c r="G1004" s="281">
        <v>188.78</v>
      </c>
      <c r="H1004" s="281">
        <v>166.81</v>
      </c>
      <c r="I1004" s="281">
        <v>178.73</v>
      </c>
      <c r="J1004" s="281">
        <v>299.68</v>
      </c>
      <c r="K1004" s="281">
        <v>0.79</v>
      </c>
      <c r="L1004" s="281">
        <v>345.68</v>
      </c>
      <c r="M1004" s="281">
        <v>322.13</v>
      </c>
      <c r="N1004" s="281">
        <v>300.7</v>
      </c>
      <c r="O1004" s="281">
        <v>234.96</v>
      </c>
      <c r="P1004" s="281">
        <v>243.4</v>
      </c>
      <c r="Q1004" s="281">
        <v>231.76</v>
      </c>
      <c r="R1004" s="281">
        <v>277.95999999999998</v>
      </c>
      <c r="S1004" s="281">
        <v>350.19</v>
      </c>
      <c r="T1004" s="281">
        <v>309.08</v>
      </c>
      <c r="U1004" s="281">
        <v>159.03</v>
      </c>
      <c r="V1004" s="281">
        <v>38.770000000000003</v>
      </c>
      <c r="W1004" s="281">
        <v>0</v>
      </c>
      <c r="X1004" s="281">
        <v>0</v>
      </c>
      <c r="Y1004" s="281">
        <v>0</v>
      </c>
    </row>
    <row r="1005" spans="1:25">
      <c r="A1005" s="256">
        <v>6</v>
      </c>
      <c r="B1005" s="281">
        <v>33.19</v>
      </c>
      <c r="C1005" s="281">
        <v>0</v>
      </c>
      <c r="D1005" s="281">
        <v>50.88</v>
      </c>
      <c r="E1005" s="281">
        <v>243.88</v>
      </c>
      <c r="F1005" s="281">
        <v>264.57</v>
      </c>
      <c r="G1005" s="281">
        <v>534.37</v>
      </c>
      <c r="H1005" s="281">
        <v>455.71</v>
      </c>
      <c r="I1005" s="281">
        <v>335.96</v>
      </c>
      <c r="J1005" s="281">
        <v>207.19</v>
      </c>
      <c r="K1005" s="281">
        <v>343.92</v>
      </c>
      <c r="L1005" s="281">
        <v>331.79</v>
      </c>
      <c r="M1005" s="281">
        <v>358.51</v>
      </c>
      <c r="N1005" s="281">
        <v>343.82</v>
      </c>
      <c r="O1005" s="281">
        <v>284.47000000000003</v>
      </c>
      <c r="P1005" s="281">
        <v>336.88</v>
      </c>
      <c r="Q1005" s="281">
        <v>273.81</v>
      </c>
      <c r="R1005" s="281">
        <v>385.24</v>
      </c>
      <c r="S1005" s="281">
        <v>163.99</v>
      </c>
      <c r="T1005" s="281">
        <v>12.53</v>
      </c>
      <c r="U1005" s="281">
        <v>46.59</v>
      </c>
      <c r="V1005" s="281">
        <v>19.48</v>
      </c>
      <c r="W1005" s="281">
        <v>0</v>
      </c>
      <c r="X1005" s="281">
        <v>86.73</v>
      </c>
      <c r="Y1005" s="281">
        <v>31.72</v>
      </c>
    </row>
    <row r="1006" spans="1:25">
      <c r="A1006" s="256">
        <v>7</v>
      </c>
      <c r="B1006" s="281">
        <v>0</v>
      </c>
      <c r="C1006" s="281">
        <v>0</v>
      </c>
      <c r="D1006" s="281">
        <v>0</v>
      </c>
      <c r="E1006" s="281">
        <v>5.27</v>
      </c>
      <c r="F1006" s="281">
        <v>21.62</v>
      </c>
      <c r="G1006" s="281">
        <v>180.96</v>
      </c>
      <c r="H1006" s="281">
        <v>270.47000000000003</v>
      </c>
      <c r="I1006" s="281">
        <v>122.29</v>
      </c>
      <c r="J1006" s="281">
        <v>211.01</v>
      </c>
      <c r="K1006" s="281">
        <v>186.35</v>
      </c>
      <c r="L1006" s="281">
        <v>65.73</v>
      </c>
      <c r="M1006" s="281">
        <v>26.84</v>
      </c>
      <c r="N1006" s="281">
        <v>62.89</v>
      </c>
      <c r="O1006" s="281">
        <v>155.61000000000001</v>
      </c>
      <c r="P1006" s="281">
        <v>129.9</v>
      </c>
      <c r="Q1006" s="281">
        <v>147.68</v>
      </c>
      <c r="R1006" s="281">
        <v>174.21</v>
      </c>
      <c r="S1006" s="281">
        <v>216</v>
      </c>
      <c r="T1006" s="281">
        <v>167</v>
      </c>
      <c r="U1006" s="281">
        <v>0</v>
      </c>
      <c r="V1006" s="281">
        <v>0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0</v>
      </c>
      <c r="C1007" s="281">
        <v>0</v>
      </c>
      <c r="D1007" s="281">
        <v>0</v>
      </c>
      <c r="E1007" s="281">
        <v>21.39</v>
      </c>
      <c r="F1007" s="281">
        <v>0</v>
      </c>
      <c r="G1007" s="281">
        <v>0.12</v>
      </c>
      <c r="H1007" s="281">
        <v>31</v>
      </c>
      <c r="I1007" s="281">
        <v>96.52</v>
      </c>
      <c r="J1007" s="281">
        <v>233.58</v>
      </c>
      <c r="K1007" s="281">
        <v>380.41</v>
      </c>
      <c r="L1007" s="281">
        <v>202.71</v>
      </c>
      <c r="M1007" s="281">
        <v>210.73</v>
      </c>
      <c r="N1007" s="281">
        <v>266.64999999999998</v>
      </c>
      <c r="O1007" s="281">
        <v>419.46</v>
      </c>
      <c r="P1007" s="281">
        <v>183.18</v>
      </c>
      <c r="Q1007" s="281">
        <v>265.19</v>
      </c>
      <c r="R1007" s="281">
        <v>616.83000000000004</v>
      </c>
      <c r="S1007" s="281">
        <v>89.86</v>
      </c>
      <c r="T1007" s="281">
        <v>110.72</v>
      </c>
      <c r="U1007" s="281">
        <v>16.309999999999999</v>
      </c>
      <c r="V1007" s="281">
        <v>0</v>
      </c>
      <c r="W1007" s="281">
        <v>0.31</v>
      </c>
      <c r="X1007" s="281">
        <v>0</v>
      </c>
      <c r="Y1007" s="281">
        <v>0</v>
      </c>
    </row>
    <row r="1008" spans="1:25">
      <c r="A1008" s="256">
        <v>9</v>
      </c>
      <c r="B1008" s="281">
        <v>0.42</v>
      </c>
      <c r="C1008" s="281">
        <v>0</v>
      </c>
      <c r="D1008" s="281">
        <v>0</v>
      </c>
      <c r="E1008" s="281">
        <v>75.510000000000005</v>
      </c>
      <c r="F1008" s="281">
        <v>151.77000000000001</v>
      </c>
      <c r="G1008" s="281">
        <v>65.5</v>
      </c>
      <c r="H1008" s="281">
        <v>168.95</v>
      </c>
      <c r="I1008" s="281">
        <v>25.03</v>
      </c>
      <c r="J1008" s="281">
        <v>273.43</v>
      </c>
      <c r="K1008" s="281">
        <v>346.03</v>
      </c>
      <c r="L1008" s="281">
        <v>341.82</v>
      </c>
      <c r="M1008" s="281">
        <v>420.16</v>
      </c>
      <c r="N1008" s="281">
        <v>346.74</v>
      </c>
      <c r="O1008" s="281">
        <v>174.24</v>
      </c>
      <c r="P1008" s="281">
        <v>275.68</v>
      </c>
      <c r="Q1008" s="281">
        <v>261.20999999999998</v>
      </c>
      <c r="R1008" s="281">
        <v>379.17</v>
      </c>
      <c r="S1008" s="281">
        <v>367.58</v>
      </c>
      <c r="T1008" s="281">
        <v>210.24</v>
      </c>
      <c r="U1008" s="281">
        <v>0</v>
      </c>
      <c r="V1008" s="281">
        <v>37.85</v>
      </c>
      <c r="W1008" s="281">
        <v>18.690000000000001</v>
      </c>
      <c r="X1008" s="281">
        <v>0</v>
      </c>
      <c r="Y1008" s="281">
        <v>0</v>
      </c>
    </row>
    <row r="1009" spans="1:25">
      <c r="A1009" s="256">
        <v>10</v>
      </c>
      <c r="B1009" s="281">
        <v>0</v>
      </c>
      <c r="C1009" s="281">
        <v>0</v>
      </c>
      <c r="D1009" s="281">
        <v>0</v>
      </c>
      <c r="E1009" s="281">
        <v>0</v>
      </c>
      <c r="F1009" s="281">
        <v>23.92</v>
      </c>
      <c r="G1009" s="281">
        <v>101.72</v>
      </c>
      <c r="H1009" s="281">
        <v>200.82</v>
      </c>
      <c r="I1009" s="281">
        <v>237.2</v>
      </c>
      <c r="J1009" s="281">
        <v>404.58</v>
      </c>
      <c r="K1009" s="281">
        <v>84.01</v>
      </c>
      <c r="L1009" s="281">
        <v>360.6</v>
      </c>
      <c r="M1009" s="281">
        <v>8.67</v>
      </c>
      <c r="N1009" s="281">
        <v>0</v>
      </c>
      <c r="O1009" s="281">
        <v>371.07</v>
      </c>
      <c r="P1009" s="281">
        <v>289.88</v>
      </c>
      <c r="Q1009" s="281">
        <v>331.64</v>
      </c>
      <c r="R1009" s="281">
        <v>408.97</v>
      </c>
      <c r="S1009" s="281">
        <v>411.42</v>
      </c>
      <c r="T1009" s="281">
        <v>212.94</v>
      </c>
      <c r="U1009" s="281">
        <v>24.45</v>
      </c>
      <c r="V1009" s="281">
        <v>0</v>
      </c>
      <c r="W1009" s="281">
        <v>53.33</v>
      </c>
      <c r="X1009" s="281">
        <v>0</v>
      </c>
      <c r="Y1009" s="281">
        <v>0</v>
      </c>
    </row>
    <row r="1010" spans="1:25">
      <c r="A1010" s="256">
        <v>11</v>
      </c>
      <c r="B1010" s="281">
        <v>0</v>
      </c>
      <c r="C1010" s="281">
        <v>0</v>
      </c>
      <c r="D1010" s="281">
        <v>0</v>
      </c>
      <c r="E1010" s="281">
        <v>0</v>
      </c>
      <c r="F1010" s="281">
        <v>40.29</v>
      </c>
      <c r="G1010" s="281">
        <v>112.63</v>
      </c>
      <c r="H1010" s="281">
        <v>228.35</v>
      </c>
      <c r="I1010" s="281">
        <v>191.74</v>
      </c>
      <c r="J1010" s="281">
        <v>407.89</v>
      </c>
      <c r="K1010" s="281">
        <v>188.84</v>
      </c>
      <c r="L1010" s="281">
        <v>196.65</v>
      </c>
      <c r="M1010" s="281">
        <v>291.14999999999998</v>
      </c>
      <c r="N1010" s="281">
        <v>262.20999999999998</v>
      </c>
      <c r="O1010" s="281">
        <v>411.71</v>
      </c>
      <c r="P1010" s="281">
        <v>311.61</v>
      </c>
      <c r="Q1010" s="281">
        <v>221.59</v>
      </c>
      <c r="R1010" s="281">
        <v>255.69</v>
      </c>
      <c r="S1010" s="281">
        <v>333.18</v>
      </c>
      <c r="T1010" s="281">
        <v>20.059999999999999</v>
      </c>
      <c r="U1010" s="281">
        <v>84.74</v>
      </c>
      <c r="V1010" s="281">
        <v>100.84</v>
      </c>
      <c r="W1010" s="281">
        <v>1.25</v>
      </c>
      <c r="X1010" s="281">
        <v>0</v>
      </c>
      <c r="Y1010" s="281">
        <v>0</v>
      </c>
    </row>
    <row r="1011" spans="1:25">
      <c r="A1011" s="256">
        <v>12</v>
      </c>
      <c r="B1011" s="281">
        <v>0</v>
      </c>
      <c r="C1011" s="281">
        <v>0</v>
      </c>
      <c r="D1011" s="281">
        <v>11.96</v>
      </c>
      <c r="E1011" s="281">
        <v>1.1599999999999999</v>
      </c>
      <c r="F1011" s="281">
        <v>42.31</v>
      </c>
      <c r="G1011" s="281">
        <v>170.87</v>
      </c>
      <c r="H1011" s="281">
        <v>177.68</v>
      </c>
      <c r="I1011" s="281">
        <v>312.18</v>
      </c>
      <c r="J1011" s="281">
        <v>106.61</v>
      </c>
      <c r="K1011" s="281">
        <v>344.4</v>
      </c>
      <c r="L1011" s="281">
        <v>437.54</v>
      </c>
      <c r="M1011" s="281">
        <v>265.91000000000003</v>
      </c>
      <c r="N1011" s="281">
        <v>367.99</v>
      </c>
      <c r="O1011" s="281">
        <v>295.10000000000002</v>
      </c>
      <c r="P1011" s="281">
        <v>231.87</v>
      </c>
      <c r="Q1011" s="281">
        <v>221.27</v>
      </c>
      <c r="R1011" s="281">
        <v>443.36</v>
      </c>
      <c r="S1011" s="281">
        <v>256.08999999999997</v>
      </c>
      <c r="T1011" s="281">
        <v>0</v>
      </c>
      <c r="U1011" s="281">
        <v>0</v>
      </c>
      <c r="V1011" s="281">
        <v>0</v>
      </c>
      <c r="W1011" s="281">
        <v>0</v>
      </c>
      <c r="X1011" s="281">
        <v>0</v>
      </c>
      <c r="Y1011" s="281">
        <v>0</v>
      </c>
    </row>
    <row r="1012" spans="1:25">
      <c r="A1012" s="256">
        <v>13</v>
      </c>
      <c r="B1012" s="281">
        <v>0</v>
      </c>
      <c r="C1012" s="281">
        <v>0</v>
      </c>
      <c r="D1012" s="281">
        <v>0</v>
      </c>
      <c r="E1012" s="281">
        <v>0</v>
      </c>
      <c r="F1012" s="281">
        <v>0</v>
      </c>
      <c r="G1012" s="281">
        <v>123.54</v>
      </c>
      <c r="H1012" s="281">
        <v>157.66</v>
      </c>
      <c r="I1012" s="281">
        <v>353.82</v>
      </c>
      <c r="J1012" s="281">
        <v>350.46</v>
      </c>
      <c r="K1012" s="281">
        <v>398.8</v>
      </c>
      <c r="L1012" s="281">
        <v>357.48</v>
      </c>
      <c r="M1012" s="281">
        <v>308.33</v>
      </c>
      <c r="N1012" s="281">
        <v>218.41</v>
      </c>
      <c r="O1012" s="281">
        <v>308.94</v>
      </c>
      <c r="P1012" s="281">
        <v>292.39999999999998</v>
      </c>
      <c r="Q1012" s="281">
        <v>301.95</v>
      </c>
      <c r="R1012" s="281">
        <v>278.72000000000003</v>
      </c>
      <c r="S1012" s="281">
        <v>306</v>
      </c>
      <c r="T1012" s="281">
        <v>375.93</v>
      </c>
      <c r="U1012" s="281">
        <v>0</v>
      </c>
      <c r="V1012" s="281">
        <v>81.239999999999995</v>
      </c>
      <c r="W1012" s="281">
        <v>0</v>
      </c>
      <c r="X1012" s="281">
        <v>0</v>
      </c>
      <c r="Y1012" s="281">
        <v>0</v>
      </c>
    </row>
    <row r="1013" spans="1:25">
      <c r="A1013" s="256">
        <v>14</v>
      </c>
      <c r="B1013" s="281">
        <v>48.35</v>
      </c>
      <c r="C1013" s="281">
        <v>72.14</v>
      </c>
      <c r="D1013" s="281">
        <v>28</v>
      </c>
      <c r="E1013" s="281">
        <v>37.130000000000003</v>
      </c>
      <c r="F1013" s="281">
        <v>46.19</v>
      </c>
      <c r="G1013" s="281">
        <v>684.88</v>
      </c>
      <c r="H1013" s="281">
        <v>547.38</v>
      </c>
      <c r="I1013" s="281">
        <v>656.05</v>
      </c>
      <c r="J1013" s="281">
        <v>357</v>
      </c>
      <c r="K1013" s="281">
        <v>544.25</v>
      </c>
      <c r="L1013" s="281">
        <v>467.11</v>
      </c>
      <c r="M1013" s="281">
        <v>465.87</v>
      </c>
      <c r="N1013" s="281">
        <v>452.61</v>
      </c>
      <c r="O1013" s="281">
        <v>444.66</v>
      </c>
      <c r="P1013" s="281">
        <v>441.38</v>
      </c>
      <c r="Q1013" s="281">
        <v>421.6</v>
      </c>
      <c r="R1013" s="281">
        <v>432.42</v>
      </c>
      <c r="S1013" s="281">
        <v>456.89</v>
      </c>
      <c r="T1013" s="281">
        <v>299.70999999999998</v>
      </c>
      <c r="U1013" s="281">
        <v>215.25</v>
      </c>
      <c r="V1013" s="281">
        <v>101.9</v>
      </c>
      <c r="W1013" s="281">
        <v>0</v>
      </c>
      <c r="X1013" s="281">
        <v>0</v>
      </c>
      <c r="Y1013" s="281">
        <v>0</v>
      </c>
    </row>
    <row r="1014" spans="1:25">
      <c r="A1014" s="256">
        <v>15</v>
      </c>
      <c r="B1014" s="281">
        <v>55.06</v>
      </c>
      <c r="C1014" s="281">
        <v>59.32</v>
      </c>
      <c r="D1014" s="281">
        <v>68.430000000000007</v>
      </c>
      <c r="E1014" s="281">
        <v>106.21</v>
      </c>
      <c r="F1014" s="281">
        <v>154.28</v>
      </c>
      <c r="G1014" s="281">
        <v>286.69</v>
      </c>
      <c r="H1014" s="281">
        <v>196.91</v>
      </c>
      <c r="I1014" s="281">
        <v>303.75</v>
      </c>
      <c r="J1014" s="281">
        <v>522.62</v>
      </c>
      <c r="K1014" s="281">
        <v>461.26</v>
      </c>
      <c r="L1014" s="281">
        <v>421.13</v>
      </c>
      <c r="M1014" s="281">
        <v>94.44</v>
      </c>
      <c r="N1014" s="281">
        <v>151.85</v>
      </c>
      <c r="O1014" s="281">
        <v>497.89</v>
      </c>
      <c r="P1014" s="281">
        <v>514.09</v>
      </c>
      <c r="Q1014" s="281">
        <v>530.9</v>
      </c>
      <c r="R1014" s="281">
        <v>575.73</v>
      </c>
      <c r="S1014" s="281">
        <v>184.23</v>
      </c>
      <c r="T1014" s="281">
        <v>154.69999999999999</v>
      </c>
      <c r="U1014" s="281">
        <v>32.57</v>
      </c>
      <c r="V1014" s="281">
        <v>49.27</v>
      </c>
      <c r="W1014" s="281">
        <v>86.06</v>
      </c>
      <c r="X1014" s="281">
        <v>116.1</v>
      </c>
      <c r="Y1014" s="281">
        <v>106.75</v>
      </c>
    </row>
    <row r="1015" spans="1:25">
      <c r="A1015" s="256">
        <v>16</v>
      </c>
      <c r="B1015" s="281">
        <v>61.6</v>
      </c>
      <c r="C1015" s="281">
        <v>36.69</v>
      </c>
      <c r="D1015" s="281">
        <v>79.900000000000006</v>
      </c>
      <c r="E1015" s="281">
        <v>66.53</v>
      </c>
      <c r="F1015" s="281">
        <v>218.32</v>
      </c>
      <c r="G1015" s="281">
        <v>327.35000000000002</v>
      </c>
      <c r="H1015" s="281">
        <v>166.92</v>
      </c>
      <c r="I1015" s="281">
        <v>266.73</v>
      </c>
      <c r="J1015" s="281">
        <v>318.47000000000003</v>
      </c>
      <c r="K1015" s="281">
        <v>279.93</v>
      </c>
      <c r="L1015" s="281">
        <v>212.07</v>
      </c>
      <c r="M1015" s="281">
        <v>250.69</v>
      </c>
      <c r="N1015" s="281">
        <v>211.25</v>
      </c>
      <c r="O1015" s="281">
        <v>570.84</v>
      </c>
      <c r="P1015" s="281">
        <v>663.75</v>
      </c>
      <c r="Q1015" s="281">
        <v>699.94</v>
      </c>
      <c r="R1015" s="281">
        <v>735.6</v>
      </c>
      <c r="S1015" s="281">
        <v>128.44</v>
      </c>
      <c r="T1015" s="281">
        <v>638.03</v>
      </c>
      <c r="U1015" s="281">
        <v>62.44</v>
      </c>
      <c r="V1015" s="281">
        <v>0</v>
      </c>
      <c r="W1015" s="281">
        <v>59.53</v>
      </c>
      <c r="X1015" s="281">
        <v>34.729999999999997</v>
      </c>
      <c r="Y1015" s="281">
        <v>0</v>
      </c>
    </row>
    <row r="1016" spans="1:25">
      <c r="A1016" s="256">
        <v>17</v>
      </c>
      <c r="B1016" s="281">
        <v>31.35</v>
      </c>
      <c r="C1016" s="281">
        <v>69.849999999999994</v>
      </c>
      <c r="D1016" s="281">
        <v>115.29</v>
      </c>
      <c r="E1016" s="281">
        <v>129.58000000000001</v>
      </c>
      <c r="F1016" s="281">
        <v>319.97000000000003</v>
      </c>
      <c r="G1016" s="281">
        <v>295.5</v>
      </c>
      <c r="H1016" s="281">
        <v>125.86</v>
      </c>
      <c r="I1016" s="281">
        <v>219.81</v>
      </c>
      <c r="J1016" s="281">
        <v>264.51</v>
      </c>
      <c r="K1016" s="281">
        <v>230.96</v>
      </c>
      <c r="L1016" s="281">
        <v>106.25</v>
      </c>
      <c r="M1016" s="281">
        <v>362.72</v>
      </c>
      <c r="N1016" s="281">
        <v>105.49</v>
      </c>
      <c r="O1016" s="281">
        <v>391.66</v>
      </c>
      <c r="P1016" s="281">
        <v>0</v>
      </c>
      <c r="Q1016" s="281">
        <v>117.38</v>
      </c>
      <c r="R1016" s="281">
        <v>396.1</v>
      </c>
      <c r="S1016" s="281">
        <v>219.09</v>
      </c>
      <c r="T1016" s="281">
        <v>481.02</v>
      </c>
      <c r="U1016" s="281">
        <v>2.2000000000000002</v>
      </c>
      <c r="V1016" s="281">
        <v>78.48</v>
      </c>
      <c r="W1016" s="281">
        <v>45.9</v>
      </c>
      <c r="X1016" s="281">
        <v>23.35</v>
      </c>
      <c r="Y1016" s="281">
        <v>169.9</v>
      </c>
    </row>
    <row r="1017" spans="1:25">
      <c r="A1017" s="256">
        <v>18</v>
      </c>
      <c r="B1017" s="281">
        <v>32.340000000000003</v>
      </c>
      <c r="C1017" s="281">
        <v>90.43</v>
      </c>
      <c r="D1017" s="281">
        <v>96.83</v>
      </c>
      <c r="E1017" s="281">
        <v>138.22</v>
      </c>
      <c r="F1017" s="281">
        <v>155.69</v>
      </c>
      <c r="G1017" s="281">
        <v>124.15</v>
      </c>
      <c r="H1017" s="281">
        <v>312.49</v>
      </c>
      <c r="I1017" s="281">
        <v>165.39</v>
      </c>
      <c r="J1017" s="281">
        <v>261.14999999999998</v>
      </c>
      <c r="K1017" s="281">
        <v>219.23</v>
      </c>
      <c r="L1017" s="281">
        <v>370.74</v>
      </c>
      <c r="M1017" s="281">
        <v>564.36</v>
      </c>
      <c r="N1017" s="281">
        <v>113.79</v>
      </c>
      <c r="O1017" s="281">
        <v>0</v>
      </c>
      <c r="P1017" s="281">
        <v>585.44000000000005</v>
      </c>
      <c r="Q1017" s="281">
        <v>0</v>
      </c>
      <c r="R1017" s="281">
        <v>171.08</v>
      </c>
      <c r="S1017" s="281">
        <v>309.08</v>
      </c>
      <c r="T1017" s="281">
        <v>111.89</v>
      </c>
      <c r="U1017" s="281">
        <v>0</v>
      </c>
      <c r="V1017" s="281">
        <v>0</v>
      </c>
      <c r="W1017" s="281">
        <v>0</v>
      </c>
      <c r="X1017" s="281">
        <v>0</v>
      </c>
      <c r="Y1017" s="281">
        <v>0</v>
      </c>
    </row>
    <row r="1018" spans="1:25">
      <c r="A1018" s="256">
        <v>19</v>
      </c>
      <c r="B1018" s="281">
        <v>26.9</v>
      </c>
      <c r="C1018" s="281">
        <v>72.5</v>
      </c>
      <c r="D1018" s="281">
        <v>83.65</v>
      </c>
      <c r="E1018" s="281">
        <v>96.73</v>
      </c>
      <c r="F1018" s="281">
        <v>130.97999999999999</v>
      </c>
      <c r="G1018" s="281">
        <v>124.56</v>
      </c>
      <c r="H1018" s="281">
        <v>55.89</v>
      </c>
      <c r="I1018" s="281">
        <v>126.08</v>
      </c>
      <c r="J1018" s="281">
        <v>155.84</v>
      </c>
      <c r="K1018" s="281">
        <v>150.11000000000001</v>
      </c>
      <c r="L1018" s="281">
        <v>286.32</v>
      </c>
      <c r="M1018" s="281">
        <v>151.75</v>
      </c>
      <c r="N1018" s="281">
        <v>121.16</v>
      </c>
      <c r="O1018" s="281">
        <v>282.25</v>
      </c>
      <c r="P1018" s="281">
        <v>13.87</v>
      </c>
      <c r="Q1018" s="281">
        <v>103.11</v>
      </c>
      <c r="R1018" s="281">
        <v>71.53</v>
      </c>
      <c r="S1018" s="281">
        <v>0</v>
      </c>
      <c r="T1018" s="281">
        <v>159.77000000000001</v>
      </c>
      <c r="U1018" s="281">
        <v>38.5</v>
      </c>
      <c r="V1018" s="281">
        <v>33.700000000000003</v>
      </c>
      <c r="W1018" s="281">
        <v>0</v>
      </c>
      <c r="X1018" s="281">
        <v>0</v>
      </c>
      <c r="Y1018" s="281">
        <v>0</v>
      </c>
    </row>
    <row r="1019" spans="1:25">
      <c r="A1019" s="256">
        <v>20</v>
      </c>
      <c r="B1019" s="281">
        <v>43.98</v>
      </c>
      <c r="C1019" s="281">
        <v>51.53</v>
      </c>
      <c r="D1019" s="281">
        <v>39.979999999999997</v>
      </c>
      <c r="E1019" s="281">
        <v>164.37</v>
      </c>
      <c r="F1019" s="281">
        <v>214.17</v>
      </c>
      <c r="G1019" s="281">
        <v>182.55</v>
      </c>
      <c r="H1019" s="281">
        <v>168.07</v>
      </c>
      <c r="I1019" s="281">
        <v>239.52</v>
      </c>
      <c r="J1019" s="281">
        <v>302.98</v>
      </c>
      <c r="K1019" s="281">
        <v>345.8</v>
      </c>
      <c r="L1019" s="281">
        <v>302.06</v>
      </c>
      <c r="M1019" s="281">
        <v>377.09</v>
      </c>
      <c r="N1019" s="281">
        <v>301.75</v>
      </c>
      <c r="O1019" s="281">
        <v>374.5</v>
      </c>
      <c r="P1019" s="281">
        <v>271.17</v>
      </c>
      <c r="Q1019" s="281">
        <v>262.62</v>
      </c>
      <c r="R1019" s="281">
        <v>309.27</v>
      </c>
      <c r="S1019" s="281">
        <v>36.93</v>
      </c>
      <c r="T1019" s="281">
        <v>81.23</v>
      </c>
      <c r="U1019" s="281">
        <v>0</v>
      </c>
      <c r="V1019" s="281">
        <v>31</v>
      </c>
      <c r="W1019" s="281">
        <v>1.1399999999999999</v>
      </c>
      <c r="X1019" s="281">
        <v>0</v>
      </c>
      <c r="Y1019" s="281">
        <v>0</v>
      </c>
    </row>
    <row r="1020" spans="1:25">
      <c r="A1020" s="256">
        <v>21</v>
      </c>
      <c r="B1020" s="281">
        <v>0</v>
      </c>
      <c r="C1020" s="281">
        <v>0</v>
      </c>
      <c r="D1020" s="281">
        <v>0</v>
      </c>
      <c r="E1020" s="281">
        <v>0</v>
      </c>
      <c r="F1020" s="281">
        <v>0</v>
      </c>
      <c r="G1020" s="281">
        <v>0</v>
      </c>
      <c r="H1020" s="281">
        <v>0</v>
      </c>
      <c r="I1020" s="281">
        <v>0</v>
      </c>
      <c r="J1020" s="281">
        <v>0</v>
      </c>
      <c r="K1020" s="281">
        <v>0</v>
      </c>
      <c r="L1020" s="281">
        <v>0</v>
      </c>
      <c r="M1020" s="281">
        <v>0</v>
      </c>
      <c r="N1020" s="281">
        <v>0</v>
      </c>
      <c r="O1020" s="281">
        <v>0</v>
      </c>
      <c r="P1020" s="281">
        <v>0</v>
      </c>
      <c r="Q1020" s="281">
        <v>0</v>
      </c>
      <c r="R1020" s="281">
        <v>0</v>
      </c>
      <c r="S1020" s="281">
        <v>7.0000000000000007E-2</v>
      </c>
      <c r="T1020" s="281">
        <v>167.28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0</v>
      </c>
      <c r="C1021" s="281">
        <v>0</v>
      </c>
      <c r="D1021" s="281">
        <v>37.9</v>
      </c>
      <c r="E1021" s="281">
        <v>99.91</v>
      </c>
      <c r="F1021" s="281">
        <v>73.95</v>
      </c>
      <c r="G1021" s="281">
        <v>132.77000000000001</v>
      </c>
      <c r="H1021" s="281">
        <v>269.92</v>
      </c>
      <c r="I1021" s="281">
        <v>188.46</v>
      </c>
      <c r="J1021" s="281">
        <v>299.08999999999997</v>
      </c>
      <c r="K1021" s="281">
        <v>161.80000000000001</v>
      </c>
      <c r="L1021" s="281">
        <v>237.8</v>
      </c>
      <c r="M1021" s="281">
        <v>123.95</v>
      </c>
      <c r="N1021" s="281">
        <v>302.63</v>
      </c>
      <c r="O1021" s="281">
        <v>400.27</v>
      </c>
      <c r="P1021" s="281">
        <v>346.82</v>
      </c>
      <c r="Q1021" s="281">
        <v>350.13</v>
      </c>
      <c r="R1021" s="281">
        <v>409.18</v>
      </c>
      <c r="S1021" s="281">
        <v>228.84</v>
      </c>
      <c r="T1021" s="281">
        <v>216.02</v>
      </c>
      <c r="U1021" s="281">
        <v>58.29</v>
      </c>
      <c r="V1021" s="281">
        <v>0</v>
      </c>
      <c r="W1021" s="281">
        <v>0</v>
      </c>
      <c r="X1021" s="281">
        <v>0</v>
      </c>
      <c r="Y1021" s="281">
        <v>0</v>
      </c>
    </row>
    <row r="1022" spans="1:25">
      <c r="A1022" s="256">
        <v>23</v>
      </c>
      <c r="B1022" s="281">
        <v>0</v>
      </c>
      <c r="C1022" s="281">
        <v>0</v>
      </c>
      <c r="D1022" s="281">
        <v>23.61</v>
      </c>
      <c r="E1022" s="281">
        <v>29.22</v>
      </c>
      <c r="F1022" s="281">
        <v>28.65</v>
      </c>
      <c r="G1022" s="281">
        <v>84.42</v>
      </c>
      <c r="H1022" s="281">
        <v>130.18</v>
      </c>
      <c r="I1022" s="281">
        <v>26.94</v>
      </c>
      <c r="J1022" s="281">
        <v>154.72</v>
      </c>
      <c r="K1022" s="281">
        <v>106.25</v>
      </c>
      <c r="L1022" s="281">
        <v>110.98</v>
      </c>
      <c r="M1022" s="281">
        <v>0</v>
      </c>
      <c r="N1022" s="281">
        <v>71.849999999999994</v>
      </c>
      <c r="O1022" s="281">
        <v>113.63</v>
      </c>
      <c r="P1022" s="281">
        <v>214.75</v>
      </c>
      <c r="Q1022" s="281">
        <v>431.53</v>
      </c>
      <c r="R1022" s="281">
        <v>466.75</v>
      </c>
      <c r="S1022" s="281">
        <v>246.15</v>
      </c>
      <c r="T1022" s="281">
        <v>0</v>
      </c>
      <c r="U1022" s="281">
        <v>0</v>
      </c>
      <c r="V1022" s="281">
        <v>0</v>
      </c>
      <c r="W1022" s="281">
        <v>0</v>
      </c>
      <c r="X1022" s="281">
        <v>0</v>
      </c>
      <c r="Y1022" s="281">
        <v>0</v>
      </c>
    </row>
    <row r="1023" spans="1:25">
      <c r="A1023" s="256">
        <v>24</v>
      </c>
      <c r="B1023" s="281">
        <v>0</v>
      </c>
      <c r="C1023" s="281">
        <v>4.9400000000000004</v>
      </c>
      <c r="D1023" s="281">
        <v>0</v>
      </c>
      <c r="E1023" s="281">
        <v>0</v>
      </c>
      <c r="F1023" s="281">
        <v>0</v>
      </c>
      <c r="G1023" s="281">
        <v>137.49</v>
      </c>
      <c r="H1023" s="281">
        <v>188.09</v>
      </c>
      <c r="I1023" s="281">
        <v>213.18</v>
      </c>
      <c r="J1023" s="281">
        <v>323.39</v>
      </c>
      <c r="K1023" s="281">
        <v>486.35</v>
      </c>
      <c r="L1023" s="281">
        <v>473.89</v>
      </c>
      <c r="M1023" s="281">
        <v>308.64999999999998</v>
      </c>
      <c r="N1023" s="281">
        <v>328.5</v>
      </c>
      <c r="O1023" s="281">
        <v>115.03</v>
      </c>
      <c r="P1023" s="281">
        <v>620.69000000000005</v>
      </c>
      <c r="Q1023" s="281">
        <v>652.9</v>
      </c>
      <c r="R1023" s="281">
        <v>700.64</v>
      </c>
      <c r="S1023" s="281">
        <v>545.21</v>
      </c>
      <c r="T1023" s="281">
        <v>356.11</v>
      </c>
      <c r="U1023" s="281">
        <v>0</v>
      </c>
      <c r="V1023" s="281">
        <v>0</v>
      </c>
      <c r="W1023" s="281">
        <v>0</v>
      </c>
      <c r="X1023" s="281">
        <v>0</v>
      </c>
      <c r="Y1023" s="281">
        <v>0</v>
      </c>
    </row>
    <row r="1024" spans="1:25">
      <c r="A1024" s="256">
        <v>25</v>
      </c>
      <c r="B1024" s="281">
        <v>96.65</v>
      </c>
      <c r="C1024" s="281">
        <v>160.72999999999999</v>
      </c>
      <c r="D1024" s="281">
        <v>111.7</v>
      </c>
      <c r="E1024" s="281">
        <v>111.27</v>
      </c>
      <c r="F1024" s="281">
        <v>144.36000000000001</v>
      </c>
      <c r="G1024" s="281">
        <v>268.58</v>
      </c>
      <c r="H1024" s="281">
        <v>328.87</v>
      </c>
      <c r="I1024" s="281">
        <v>293.66000000000003</v>
      </c>
      <c r="J1024" s="281">
        <v>357.21</v>
      </c>
      <c r="K1024" s="281">
        <v>319.45999999999998</v>
      </c>
      <c r="L1024" s="281">
        <v>374.86</v>
      </c>
      <c r="M1024" s="281">
        <v>322.61</v>
      </c>
      <c r="N1024" s="281">
        <v>427.16</v>
      </c>
      <c r="O1024" s="281">
        <v>454.05</v>
      </c>
      <c r="P1024" s="281">
        <v>402.35</v>
      </c>
      <c r="Q1024" s="281">
        <v>304.52</v>
      </c>
      <c r="R1024" s="281">
        <v>191.9</v>
      </c>
      <c r="S1024" s="281">
        <v>803.24</v>
      </c>
      <c r="T1024" s="281">
        <v>162.33000000000001</v>
      </c>
      <c r="U1024" s="281">
        <v>478.66</v>
      </c>
      <c r="V1024" s="281">
        <v>86</v>
      </c>
      <c r="W1024" s="281">
        <v>0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19.03</v>
      </c>
      <c r="D1025" s="281">
        <v>57.77</v>
      </c>
      <c r="E1025" s="281">
        <v>80.95</v>
      </c>
      <c r="F1025" s="281">
        <v>152.91999999999999</v>
      </c>
      <c r="G1025" s="281">
        <v>218.8</v>
      </c>
      <c r="H1025" s="281">
        <v>123.13</v>
      </c>
      <c r="I1025" s="281">
        <v>53.45</v>
      </c>
      <c r="J1025" s="281">
        <v>442.4</v>
      </c>
      <c r="K1025" s="281">
        <v>517.09</v>
      </c>
      <c r="L1025" s="281">
        <v>512.44000000000005</v>
      </c>
      <c r="M1025" s="281">
        <v>517.83000000000004</v>
      </c>
      <c r="N1025" s="281">
        <v>662.63</v>
      </c>
      <c r="O1025" s="281">
        <v>667.08</v>
      </c>
      <c r="P1025" s="281">
        <v>661.7</v>
      </c>
      <c r="Q1025" s="281">
        <v>415.51</v>
      </c>
      <c r="R1025" s="281">
        <v>634.29</v>
      </c>
      <c r="S1025" s="281">
        <v>441.26</v>
      </c>
      <c r="T1025" s="281">
        <v>143.41999999999999</v>
      </c>
      <c r="U1025" s="281">
        <v>309.22000000000003</v>
      </c>
      <c r="V1025" s="281">
        <v>14.74</v>
      </c>
      <c r="W1025" s="281">
        <v>15.13</v>
      </c>
      <c r="X1025" s="281">
        <v>0</v>
      </c>
      <c r="Y1025" s="281">
        <v>0</v>
      </c>
    </row>
    <row r="1026" spans="1:25">
      <c r="A1026" s="256">
        <v>27</v>
      </c>
      <c r="B1026" s="281">
        <v>61.2</v>
      </c>
      <c r="C1026" s="281">
        <v>83.57</v>
      </c>
      <c r="D1026" s="281">
        <v>147.79</v>
      </c>
      <c r="E1026" s="281">
        <v>73.92</v>
      </c>
      <c r="F1026" s="281">
        <v>93.23</v>
      </c>
      <c r="G1026" s="281">
        <v>240.85</v>
      </c>
      <c r="H1026" s="281">
        <v>181.8</v>
      </c>
      <c r="I1026" s="281">
        <v>163.94</v>
      </c>
      <c r="J1026" s="281">
        <v>243.08</v>
      </c>
      <c r="K1026" s="281">
        <v>0</v>
      </c>
      <c r="L1026" s="281">
        <v>1.1100000000000001</v>
      </c>
      <c r="M1026" s="281">
        <v>0</v>
      </c>
      <c r="N1026" s="281">
        <v>0</v>
      </c>
      <c r="O1026" s="281">
        <v>219.45</v>
      </c>
      <c r="P1026" s="281">
        <v>348.56</v>
      </c>
      <c r="Q1026" s="281">
        <v>264.08</v>
      </c>
      <c r="R1026" s="281">
        <v>315.32</v>
      </c>
      <c r="S1026" s="281">
        <v>482.4</v>
      </c>
      <c r="T1026" s="281">
        <v>174</v>
      </c>
      <c r="U1026" s="281">
        <v>147.22999999999999</v>
      </c>
      <c r="V1026" s="281">
        <v>480.22</v>
      </c>
      <c r="W1026" s="281">
        <v>0</v>
      </c>
      <c r="X1026" s="281">
        <v>44.08</v>
      </c>
      <c r="Y1026" s="281">
        <v>14.01</v>
      </c>
    </row>
    <row r="1027" spans="1:25">
      <c r="A1027" s="256">
        <v>28</v>
      </c>
      <c r="B1027" s="281">
        <v>46.4</v>
      </c>
      <c r="C1027" s="281">
        <v>128.16999999999999</v>
      </c>
      <c r="D1027" s="281">
        <v>252.24</v>
      </c>
      <c r="E1027" s="281">
        <v>303.72000000000003</v>
      </c>
      <c r="F1027" s="281">
        <v>271.64999999999998</v>
      </c>
      <c r="G1027" s="281">
        <v>233.8</v>
      </c>
      <c r="H1027" s="281">
        <v>92.35</v>
      </c>
      <c r="I1027" s="281">
        <v>113.16</v>
      </c>
      <c r="J1027" s="281">
        <v>391.11</v>
      </c>
      <c r="K1027" s="281">
        <v>307.04000000000002</v>
      </c>
      <c r="L1027" s="281">
        <v>170.64</v>
      </c>
      <c r="M1027" s="281">
        <v>173.95</v>
      </c>
      <c r="N1027" s="281">
        <v>222.95</v>
      </c>
      <c r="O1027" s="281">
        <v>232.8</v>
      </c>
      <c r="P1027" s="281">
        <v>0</v>
      </c>
      <c r="Q1027" s="281">
        <v>186.95</v>
      </c>
      <c r="R1027" s="281">
        <v>620.51</v>
      </c>
      <c r="S1027" s="281">
        <v>628.84</v>
      </c>
      <c r="T1027" s="281">
        <v>283.64999999999998</v>
      </c>
      <c r="U1027" s="281">
        <v>220.89</v>
      </c>
      <c r="V1027" s="281">
        <v>130.68</v>
      </c>
      <c r="W1027" s="281">
        <v>0</v>
      </c>
      <c r="X1027" s="281">
        <v>0</v>
      </c>
      <c r="Y1027" s="281">
        <v>0</v>
      </c>
    </row>
    <row r="1028" spans="1:25">
      <c r="A1028" s="256">
        <v>29</v>
      </c>
      <c r="B1028" s="281">
        <v>0</v>
      </c>
      <c r="C1028" s="281">
        <v>88.4</v>
      </c>
      <c r="D1028" s="281">
        <v>129.69</v>
      </c>
      <c r="E1028" s="281">
        <v>0.19</v>
      </c>
      <c r="F1028" s="281">
        <v>0</v>
      </c>
      <c r="G1028" s="281">
        <v>317.23</v>
      </c>
      <c r="H1028" s="281">
        <v>135.74</v>
      </c>
      <c r="I1028" s="281">
        <v>548.99</v>
      </c>
      <c r="J1028" s="281">
        <v>483.54</v>
      </c>
      <c r="K1028" s="281">
        <v>350.08</v>
      </c>
      <c r="L1028" s="281">
        <v>479.61</v>
      </c>
      <c r="M1028" s="281">
        <v>589.44000000000005</v>
      </c>
      <c r="N1028" s="281">
        <v>467.3</v>
      </c>
      <c r="O1028" s="281">
        <v>556.1</v>
      </c>
      <c r="P1028" s="281">
        <v>484.96</v>
      </c>
      <c r="Q1028" s="281">
        <v>453.23</v>
      </c>
      <c r="R1028" s="281">
        <v>505.74</v>
      </c>
      <c r="S1028" s="281">
        <v>338.58</v>
      </c>
      <c r="T1028" s="281">
        <v>416.97</v>
      </c>
      <c r="U1028" s="281">
        <v>391.09</v>
      </c>
      <c r="V1028" s="281">
        <v>24.56</v>
      </c>
      <c r="W1028" s="281">
        <v>0</v>
      </c>
      <c r="X1028" s="281">
        <v>0</v>
      </c>
      <c r="Y1028" s="281">
        <v>0</v>
      </c>
    </row>
    <row r="1029" spans="1:25">
      <c r="A1029" s="256">
        <v>30</v>
      </c>
      <c r="B1029" s="281">
        <v>0</v>
      </c>
      <c r="C1029" s="281">
        <v>0</v>
      </c>
      <c r="D1029" s="281">
        <v>0</v>
      </c>
      <c r="E1029" s="281">
        <v>0</v>
      </c>
      <c r="F1029" s="281">
        <v>0</v>
      </c>
      <c r="G1029" s="281">
        <v>91.34</v>
      </c>
      <c r="H1029" s="281">
        <v>235.15</v>
      </c>
      <c r="I1029" s="281">
        <v>234.61</v>
      </c>
      <c r="J1029" s="281">
        <v>28.29</v>
      </c>
      <c r="K1029" s="281">
        <v>442.04</v>
      </c>
      <c r="L1029" s="281">
        <v>286.57</v>
      </c>
      <c r="M1029" s="281">
        <v>371.88</v>
      </c>
      <c r="N1029" s="281">
        <v>0</v>
      </c>
      <c r="O1029" s="281">
        <v>0</v>
      </c>
      <c r="P1029" s="281">
        <v>0</v>
      </c>
      <c r="Q1029" s="281">
        <v>0</v>
      </c>
      <c r="R1029" s="281">
        <v>145.25</v>
      </c>
      <c r="S1029" s="281">
        <v>29.83</v>
      </c>
      <c r="T1029" s="281">
        <v>0</v>
      </c>
      <c r="U1029" s="281">
        <v>0</v>
      </c>
      <c r="V1029" s="281">
        <v>4.51</v>
      </c>
      <c r="W1029" s="281">
        <v>0</v>
      </c>
      <c r="X1029" s="281">
        <v>0</v>
      </c>
      <c r="Y1029" s="281">
        <v>0</v>
      </c>
    </row>
    <row r="1030" spans="1:25">
      <c r="A1030" s="256">
        <v>31</v>
      </c>
      <c r="B1030" s="281">
        <v>0</v>
      </c>
      <c r="C1030" s="281">
        <v>0</v>
      </c>
      <c r="D1030" s="281">
        <v>0</v>
      </c>
      <c r="E1030" s="281">
        <v>1.86</v>
      </c>
      <c r="F1030" s="281">
        <v>45.89</v>
      </c>
      <c r="G1030" s="281">
        <v>221.55</v>
      </c>
      <c r="H1030" s="281">
        <v>127.66</v>
      </c>
      <c r="I1030" s="281">
        <v>10.19</v>
      </c>
      <c r="J1030" s="281">
        <v>0.03</v>
      </c>
      <c r="K1030" s="281">
        <v>143.91999999999999</v>
      </c>
      <c r="L1030" s="281">
        <v>153.94999999999999</v>
      </c>
      <c r="M1030" s="281">
        <v>0</v>
      </c>
      <c r="N1030" s="281">
        <v>119.61</v>
      </c>
      <c r="O1030" s="281">
        <v>86.32</v>
      </c>
      <c r="P1030" s="281">
        <v>113.63</v>
      </c>
      <c r="Q1030" s="281">
        <v>241.79</v>
      </c>
      <c r="R1030" s="281">
        <v>112.36</v>
      </c>
      <c r="S1030" s="281">
        <v>233.98</v>
      </c>
      <c r="T1030" s="281">
        <v>82.44</v>
      </c>
      <c r="U1030" s="281">
        <v>222.06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59" t="s">
        <v>212</v>
      </c>
      <c r="B1032" s="491" t="s">
        <v>315</v>
      </c>
      <c r="C1032" s="491"/>
      <c r="D1032" s="491"/>
      <c r="E1032" s="491"/>
      <c r="F1032" s="491"/>
      <c r="G1032" s="491"/>
      <c r="H1032" s="491"/>
      <c r="I1032" s="491"/>
      <c r="J1032" s="491"/>
      <c r="K1032" s="491"/>
      <c r="L1032" s="491"/>
      <c r="M1032" s="491"/>
      <c r="N1032" s="491"/>
      <c r="O1032" s="491"/>
      <c r="P1032" s="491"/>
      <c r="Q1032" s="491"/>
      <c r="R1032" s="491"/>
      <c r="S1032" s="491"/>
      <c r="T1032" s="491"/>
      <c r="U1032" s="491"/>
      <c r="V1032" s="491"/>
      <c r="W1032" s="491"/>
      <c r="X1032" s="491"/>
      <c r="Y1032" s="491"/>
    </row>
    <row r="1033" spans="1:25" ht="30">
      <c r="A1033" s="459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21.05</v>
      </c>
      <c r="C1034" s="281">
        <v>12.72</v>
      </c>
      <c r="D1034" s="281">
        <v>591.04</v>
      </c>
      <c r="E1034" s="281">
        <v>25.14</v>
      </c>
      <c r="F1034" s="281">
        <v>0</v>
      </c>
      <c r="G1034" s="281">
        <v>0</v>
      </c>
      <c r="H1034" s="281">
        <v>0</v>
      </c>
      <c r="I1034" s="281">
        <v>0</v>
      </c>
      <c r="J1034" s="281">
        <v>0</v>
      </c>
      <c r="K1034" s="281">
        <v>5.78</v>
      </c>
      <c r="L1034" s="281">
        <v>0.18</v>
      </c>
      <c r="M1034" s="281">
        <v>0</v>
      </c>
      <c r="N1034" s="281">
        <v>0</v>
      </c>
      <c r="O1034" s="281">
        <v>0</v>
      </c>
      <c r="P1034" s="281">
        <v>0</v>
      </c>
      <c r="Q1034" s="281">
        <v>0</v>
      </c>
      <c r="R1034" s="281">
        <v>0</v>
      </c>
      <c r="S1034" s="281">
        <v>0</v>
      </c>
      <c r="T1034" s="281">
        <v>0</v>
      </c>
      <c r="U1034" s="281">
        <v>0</v>
      </c>
      <c r="V1034" s="281">
        <v>0.12</v>
      </c>
      <c r="W1034" s="281">
        <v>8.4</v>
      </c>
      <c r="X1034" s="281">
        <v>250.58</v>
      </c>
      <c r="Y1034" s="281">
        <v>178.26</v>
      </c>
    </row>
    <row r="1035" spans="1:25">
      <c r="A1035" s="256">
        <v>2</v>
      </c>
      <c r="B1035" s="281">
        <v>50.6</v>
      </c>
      <c r="C1035" s="281">
        <v>217.75</v>
      </c>
      <c r="D1035" s="281">
        <v>8.68</v>
      </c>
      <c r="E1035" s="281">
        <v>14.1</v>
      </c>
      <c r="F1035" s="281">
        <v>268.69</v>
      </c>
      <c r="G1035" s="281">
        <v>0</v>
      </c>
      <c r="H1035" s="281">
        <v>0</v>
      </c>
      <c r="I1035" s="281">
        <v>0</v>
      </c>
      <c r="J1035" s="281">
        <v>0</v>
      </c>
      <c r="K1035" s="281">
        <v>0</v>
      </c>
      <c r="L1035" s="281">
        <v>0</v>
      </c>
      <c r="M1035" s="281">
        <v>0</v>
      </c>
      <c r="N1035" s="281">
        <v>0</v>
      </c>
      <c r="O1035" s="281">
        <v>0</v>
      </c>
      <c r="P1035" s="281">
        <v>0</v>
      </c>
      <c r="Q1035" s="281">
        <v>0</v>
      </c>
      <c r="R1035" s="281">
        <v>0</v>
      </c>
      <c r="S1035" s="281">
        <v>0</v>
      </c>
      <c r="T1035" s="281">
        <v>0</v>
      </c>
      <c r="U1035" s="281">
        <v>0</v>
      </c>
      <c r="V1035" s="281">
        <v>0</v>
      </c>
      <c r="W1035" s="281">
        <v>0</v>
      </c>
      <c r="X1035" s="281">
        <v>18.920000000000002</v>
      </c>
      <c r="Y1035" s="281">
        <v>0</v>
      </c>
    </row>
    <row r="1036" spans="1:25">
      <c r="A1036" s="256">
        <v>3</v>
      </c>
      <c r="B1036" s="281">
        <v>0</v>
      </c>
      <c r="C1036" s="281">
        <v>0</v>
      </c>
      <c r="D1036" s="281">
        <v>0</v>
      </c>
      <c r="E1036" s="281">
        <v>0</v>
      </c>
      <c r="F1036" s="281">
        <v>0</v>
      </c>
      <c r="G1036" s="281">
        <v>0</v>
      </c>
      <c r="H1036" s="281">
        <v>0</v>
      </c>
      <c r="I1036" s="281">
        <v>0</v>
      </c>
      <c r="J1036" s="281">
        <v>0</v>
      </c>
      <c r="K1036" s="281">
        <v>0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0.04</v>
      </c>
      <c r="U1036" s="281">
        <v>48.57</v>
      </c>
      <c r="V1036" s="281">
        <v>49.52</v>
      </c>
      <c r="W1036" s="281">
        <v>22.71</v>
      </c>
      <c r="X1036" s="281">
        <v>391.59</v>
      </c>
      <c r="Y1036" s="281">
        <v>568.37</v>
      </c>
    </row>
    <row r="1037" spans="1:25">
      <c r="A1037" s="256">
        <v>4</v>
      </c>
      <c r="B1037" s="281">
        <v>35.24</v>
      </c>
      <c r="C1037" s="281">
        <v>21.28</v>
      </c>
      <c r="D1037" s="281">
        <v>206.35</v>
      </c>
      <c r="E1037" s="281">
        <v>498.97</v>
      </c>
      <c r="F1037" s="281">
        <v>0</v>
      </c>
      <c r="G1037" s="281">
        <v>0</v>
      </c>
      <c r="H1037" s="281">
        <v>0</v>
      </c>
      <c r="I1037" s="281">
        <v>0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0</v>
      </c>
      <c r="P1037" s="281">
        <v>0</v>
      </c>
      <c r="Q1037" s="281">
        <v>0</v>
      </c>
      <c r="R1037" s="281">
        <v>0</v>
      </c>
      <c r="S1037" s="281">
        <v>0</v>
      </c>
      <c r="T1037" s="281">
        <v>0</v>
      </c>
      <c r="U1037" s="281">
        <v>8.74</v>
      </c>
      <c r="V1037" s="281">
        <v>0</v>
      </c>
      <c r="W1037" s="281">
        <v>23.71</v>
      </c>
      <c r="X1037" s="281">
        <v>1.54</v>
      </c>
      <c r="Y1037" s="281">
        <v>58.47</v>
      </c>
    </row>
    <row r="1038" spans="1:25">
      <c r="A1038" s="256">
        <v>5</v>
      </c>
      <c r="B1038" s="281">
        <v>460.14</v>
      </c>
      <c r="C1038" s="281">
        <v>465.6</v>
      </c>
      <c r="D1038" s="281">
        <v>23.3</v>
      </c>
      <c r="E1038" s="281">
        <v>0</v>
      </c>
      <c r="F1038" s="281">
        <v>0</v>
      </c>
      <c r="G1038" s="281">
        <v>0</v>
      </c>
      <c r="H1038" s="281">
        <v>0</v>
      </c>
      <c r="I1038" s="281">
        <v>0</v>
      </c>
      <c r="J1038" s="281">
        <v>0</v>
      </c>
      <c r="K1038" s="281">
        <v>54.88</v>
      </c>
      <c r="L1038" s="281">
        <v>0</v>
      </c>
      <c r="M1038" s="281">
        <v>0</v>
      </c>
      <c r="N1038" s="281">
        <v>0</v>
      </c>
      <c r="O1038" s="281">
        <v>0</v>
      </c>
      <c r="P1038" s="281">
        <v>0</v>
      </c>
      <c r="Q1038" s="281">
        <v>0</v>
      </c>
      <c r="R1038" s="281">
        <v>0</v>
      </c>
      <c r="S1038" s="281">
        <v>0</v>
      </c>
      <c r="T1038" s="281">
        <v>0</v>
      </c>
      <c r="U1038" s="281">
        <v>0</v>
      </c>
      <c r="V1038" s="281">
        <v>0</v>
      </c>
      <c r="W1038" s="281">
        <v>279.82</v>
      </c>
      <c r="X1038" s="281">
        <v>50.33</v>
      </c>
      <c r="Y1038" s="281">
        <v>59.71</v>
      </c>
    </row>
    <row r="1039" spans="1:25">
      <c r="A1039" s="256">
        <v>6</v>
      </c>
      <c r="B1039" s="281">
        <v>0</v>
      </c>
      <c r="C1039" s="281">
        <v>6.12</v>
      </c>
      <c r="D1039" s="281">
        <v>0</v>
      </c>
      <c r="E1039" s="281">
        <v>0</v>
      </c>
      <c r="F1039" s="281">
        <v>0</v>
      </c>
      <c r="G1039" s="281">
        <v>0</v>
      </c>
      <c r="H1039" s="281">
        <v>0</v>
      </c>
      <c r="I1039" s="281">
        <v>0</v>
      </c>
      <c r="J1039" s="281">
        <v>0</v>
      </c>
      <c r="K1039" s="281">
        <v>0</v>
      </c>
      <c r="L1039" s="281">
        <v>0</v>
      </c>
      <c r="M1039" s="281">
        <v>0</v>
      </c>
      <c r="N1039" s="281">
        <v>0</v>
      </c>
      <c r="O1039" s="281">
        <v>0</v>
      </c>
      <c r="P1039" s="281">
        <v>0</v>
      </c>
      <c r="Q1039" s="281">
        <v>0</v>
      </c>
      <c r="R1039" s="281">
        <v>0</v>
      </c>
      <c r="S1039" s="281">
        <v>0</v>
      </c>
      <c r="T1039" s="281">
        <v>0.13</v>
      </c>
      <c r="U1039" s="281">
        <v>0</v>
      </c>
      <c r="V1039" s="281">
        <v>0</v>
      </c>
      <c r="W1039" s="281">
        <v>114.7</v>
      </c>
      <c r="X1039" s="281">
        <v>0</v>
      </c>
      <c r="Y1039" s="281">
        <v>0</v>
      </c>
    </row>
    <row r="1040" spans="1:25">
      <c r="A1040" s="256">
        <v>7</v>
      </c>
      <c r="B1040" s="281">
        <v>22.75</v>
      </c>
      <c r="C1040" s="281">
        <v>29.94</v>
      </c>
      <c r="D1040" s="281">
        <v>88.37</v>
      </c>
      <c r="E1040" s="281">
        <v>0</v>
      </c>
      <c r="F1040" s="281">
        <v>0</v>
      </c>
      <c r="G1040" s="281">
        <v>0</v>
      </c>
      <c r="H1040" s="281">
        <v>0</v>
      </c>
      <c r="I1040" s="281">
        <v>0</v>
      </c>
      <c r="J1040" s="281">
        <v>0</v>
      </c>
      <c r="K1040" s="281">
        <v>0</v>
      </c>
      <c r="L1040" s="281">
        <v>0</v>
      </c>
      <c r="M1040" s="281">
        <v>0</v>
      </c>
      <c r="N1040" s="281">
        <v>0</v>
      </c>
      <c r="O1040" s="281">
        <v>0</v>
      </c>
      <c r="P1040" s="281">
        <v>0</v>
      </c>
      <c r="Q1040" s="281">
        <v>0</v>
      </c>
      <c r="R1040" s="281">
        <v>0</v>
      </c>
      <c r="S1040" s="281">
        <v>0</v>
      </c>
      <c r="T1040" s="281">
        <v>0</v>
      </c>
      <c r="U1040" s="281">
        <v>127.01</v>
      </c>
      <c r="V1040" s="281">
        <v>84.59</v>
      </c>
      <c r="W1040" s="281">
        <v>185.02</v>
      </c>
      <c r="X1040" s="281">
        <v>120</v>
      </c>
      <c r="Y1040" s="281">
        <v>159.37</v>
      </c>
    </row>
    <row r="1041" spans="1:25">
      <c r="A1041" s="256">
        <v>8</v>
      </c>
      <c r="B1041" s="281">
        <v>76.53</v>
      </c>
      <c r="C1041" s="281">
        <v>224.5</v>
      </c>
      <c r="D1041" s="281">
        <v>217.14</v>
      </c>
      <c r="E1041" s="281">
        <v>0</v>
      </c>
      <c r="F1041" s="281">
        <v>36.39</v>
      </c>
      <c r="G1041" s="281">
        <v>49.27</v>
      </c>
      <c r="H1041" s="281">
        <v>32.909999999999997</v>
      </c>
      <c r="I1041" s="281">
        <v>0</v>
      </c>
      <c r="J1041" s="281">
        <v>4.59</v>
      </c>
      <c r="K1041" s="281">
        <v>0</v>
      </c>
      <c r="L1041" s="281">
        <v>0</v>
      </c>
      <c r="M1041" s="281">
        <v>0</v>
      </c>
      <c r="N1041" s="281">
        <v>0</v>
      </c>
      <c r="O1041" s="281">
        <v>0</v>
      </c>
      <c r="P1041" s="281">
        <v>0</v>
      </c>
      <c r="Q1041" s="281">
        <v>0</v>
      </c>
      <c r="R1041" s="281">
        <v>0</v>
      </c>
      <c r="S1041" s="281">
        <v>16.850000000000001</v>
      </c>
      <c r="T1041" s="281">
        <v>0</v>
      </c>
      <c r="U1041" s="281">
        <v>25.82</v>
      </c>
      <c r="V1041" s="281">
        <v>100.58</v>
      </c>
      <c r="W1041" s="281">
        <v>0.16</v>
      </c>
      <c r="X1041" s="281">
        <v>250.76</v>
      </c>
      <c r="Y1041" s="281">
        <v>262.08999999999997</v>
      </c>
    </row>
    <row r="1042" spans="1:25">
      <c r="A1042" s="256">
        <v>9</v>
      </c>
      <c r="B1042" s="281">
        <v>0.02</v>
      </c>
      <c r="C1042" s="281">
        <v>3.12</v>
      </c>
      <c r="D1042" s="281">
        <v>82.16</v>
      </c>
      <c r="E1042" s="281">
        <v>0</v>
      </c>
      <c r="F1042" s="281">
        <v>0</v>
      </c>
      <c r="G1042" s="281">
        <v>9.33</v>
      </c>
      <c r="H1042" s="281">
        <v>4.05</v>
      </c>
      <c r="I1042" s="281">
        <v>38.18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0</v>
      </c>
      <c r="R1042" s="281">
        <v>0</v>
      </c>
      <c r="S1042" s="281">
        <v>0</v>
      </c>
      <c r="T1042" s="281">
        <v>0</v>
      </c>
      <c r="U1042" s="281">
        <v>8.14</v>
      </c>
      <c r="V1042" s="281">
        <v>0</v>
      </c>
      <c r="W1042" s="281">
        <v>0</v>
      </c>
      <c r="X1042" s="281">
        <v>275.23</v>
      </c>
      <c r="Y1042" s="281">
        <v>201.39</v>
      </c>
    </row>
    <row r="1043" spans="1:25">
      <c r="A1043" s="256">
        <v>10</v>
      </c>
      <c r="B1043" s="281">
        <v>225.63</v>
      </c>
      <c r="C1043" s="281">
        <v>254.89</v>
      </c>
      <c r="D1043" s="281">
        <v>15.45</v>
      </c>
      <c r="E1043" s="281">
        <v>56.25</v>
      </c>
      <c r="F1043" s="281">
        <v>0</v>
      </c>
      <c r="G1043" s="281">
        <v>0</v>
      </c>
      <c r="H1043" s="281">
        <v>0</v>
      </c>
      <c r="I1043" s="281">
        <v>0</v>
      </c>
      <c r="J1043" s="281">
        <v>0</v>
      </c>
      <c r="K1043" s="281">
        <v>0</v>
      </c>
      <c r="L1043" s="281">
        <v>0</v>
      </c>
      <c r="M1043" s="281">
        <v>0</v>
      </c>
      <c r="N1043" s="281">
        <v>6.51</v>
      </c>
      <c r="O1043" s="281">
        <v>0</v>
      </c>
      <c r="P1043" s="281">
        <v>0</v>
      </c>
      <c r="Q1043" s="281">
        <v>0</v>
      </c>
      <c r="R1043" s="281">
        <v>0</v>
      </c>
      <c r="S1043" s="281">
        <v>0</v>
      </c>
      <c r="T1043" s="281">
        <v>0</v>
      </c>
      <c r="U1043" s="281">
        <v>0</v>
      </c>
      <c r="V1043" s="281">
        <v>28.2</v>
      </c>
      <c r="W1043" s="281">
        <v>0</v>
      </c>
      <c r="X1043" s="281">
        <v>79.59</v>
      </c>
      <c r="Y1043" s="281">
        <v>254.05</v>
      </c>
    </row>
    <row r="1044" spans="1:25">
      <c r="A1044" s="256">
        <v>11</v>
      </c>
      <c r="B1044" s="281">
        <v>65.430000000000007</v>
      </c>
      <c r="C1044" s="281">
        <v>47.19</v>
      </c>
      <c r="D1044" s="281">
        <v>90.53</v>
      </c>
      <c r="E1044" s="281">
        <v>80.099999999999994</v>
      </c>
      <c r="F1044" s="281">
        <v>0</v>
      </c>
      <c r="G1044" s="281">
        <v>0</v>
      </c>
      <c r="H1044" s="281">
        <v>0</v>
      </c>
      <c r="I1044" s="281">
        <v>0</v>
      </c>
      <c r="J1044" s="281">
        <v>0</v>
      </c>
      <c r="K1044" s="281">
        <v>0</v>
      </c>
      <c r="L1044" s="281">
        <v>0</v>
      </c>
      <c r="M1044" s="281">
        <v>0</v>
      </c>
      <c r="N1044" s="281">
        <v>0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0.05</v>
      </c>
      <c r="U1044" s="281">
        <v>0</v>
      </c>
      <c r="V1044" s="281">
        <v>0</v>
      </c>
      <c r="W1044" s="281">
        <v>5.73</v>
      </c>
      <c r="X1044" s="281">
        <v>914.33</v>
      </c>
      <c r="Y1044" s="281">
        <v>1170.47</v>
      </c>
    </row>
    <row r="1045" spans="1:25">
      <c r="A1045" s="256">
        <v>12</v>
      </c>
      <c r="B1045" s="281">
        <v>27.25</v>
      </c>
      <c r="C1045" s="281">
        <v>31.56</v>
      </c>
      <c r="D1045" s="281">
        <v>0</v>
      </c>
      <c r="E1045" s="281">
        <v>0.25</v>
      </c>
      <c r="F1045" s="281">
        <v>0</v>
      </c>
      <c r="G1045" s="281">
        <v>0</v>
      </c>
      <c r="H1045" s="281">
        <v>0</v>
      </c>
      <c r="I1045" s="281">
        <v>0</v>
      </c>
      <c r="J1045" s="281">
        <v>0</v>
      </c>
      <c r="K1045" s="281">
        <v>0</v>
      </c>
      <c r="L1045" s="281">
        <v>0</v>
      </c>
      <c r="M1045" s="281">
        <v>0</v>
      </c>
      <c r="N1045" s="281">
        <v>0</v>
      </c>
      <c r="O1045" s="281">
        <v>0</v>
      </c>
      <c r="P1045" s="281">
        <v>0</v>
      </c>
      <c r="Q1045" s="281">
        <v>0</v>
      </c>
      <c r="R1045" s="281">
        <v>0</v>
      </c>
      <c r="S1045" s="281">
        <v>0</v>
      </c>
      <c r="T1045" s="281">
        <v>60.99</v>
      </c>
      <c r="U1045" s="281">
        <v>64.36</v>
      </c>
      <c r="V1045" s="281">
        <v>72.14</v>
      </c>
      <c r="W1045" s="281">
        <v>19.440000000000001</v>
      </c>
      <c r="X1045" s="281">
        <v>164.15</v>
      </c>
      <c r="Y1045" s="281">
        <v>652.79999999999995</v>
      </c>
    </row>
    <row r="1046" spans="1:25">
      <c r="A1046" s="256">
        <v>13</v>
      </c>
      <c r="B1046" s="281">
        <v>83.63</v>
      </c>
      <c r="C1046" s="281">
        <v>138.28</v>
      </c>
      <c r="D1046" s="281">
        <v>56.64</v>
      </c>
      <c r="E1046" s="281">
        <v>12.9</v>
      </c>
      <c r="F1046" s="281">
        <v>32.51</v>
      </c>
      <c r="G1046" s="281">
        <v>0</v>
      </c>
      <c r="H1046" s="281">
        <v>0</v>
      </c>
      <c r="I1046" s="281">
        <v>0</v>
      </c>
      <c r="J1046" s="281">
        <v>0</v>
      </c>
      <c r="K1046" s="281">
        <v>0</v>
      </c>
      <c r="L1046" s="281">
        <v>0</v>
      </c>
      <c r="M1046" s="281">
        <v>0</v>
      </c>
      <c r="N1046" s="281">
        <v>0</v>
      </c>
      <c r="O1046" s="281">
        <v>0</v>
      </c>
      <c r="P1046" s="281">
        <v>0</v>
      </c>
      <c r="Q1046" s="281">
        <v>0</v>
      </c>
      <c r="R1046" s="281">
        <v>0</v>
      </c>
      <c r="S1046" s="281">
        <v>0</v>
      </c>
      <c r="T1046" s="281">
        <v>0</v>
      </c>
      <c r="U1046" s="281">
        <v>58.61</v>
      </c>
      <c r="V1046" s="281">
        <v>0</v>
      </c>
      <c r="W1046" s="281">
        <v>56.51</v>
      </c>
      <c r="X1046" s="281">
        <v>81.31</v>
      </c>
      <c r="Y1046" s="281">
        <v>177.5</v>
      </c>
    </row>
    <row r="1047" spans="1:25">
      <c r="A1047" s="256">
        <v>14</v>
      </c>
      <c r="B1047" s="281">
        <v>0</v>
      </c>
      <c r="C1047" s="281">
        <v>0</v>
      </c>
      <c r="D1047" s="281">
        <v>0</v>
      </c>
      <c r="E1047" s="281">
        <v>0</v>
      </c>
      <c r="F1047" s="281">
        <v>0</v>
      </c>
      <c r="G1047" s="281">
        <v>0</v>
      </c>
      <c r="H1047" s="281">
        <v>0</v>
      </c>
      <c r="I1047" s="281">
        <v>0</v>
      </c>
      <c r="J1047" s="281">
        <v>0</v>
      </c>
      <c r="K1047" s="281">
        <v>0</v>
      </c>
      <c r="L1047" s="281">
        <v>0</v>
      </c>
      <c r="M1047" s="281">
        <v>0</v>
      </c>
      <c r="N1047" s="281">
        <v>0</v>
      </c>
      <c r="O1047" s="281">
        <v>0</v>
      </c>
      <c r="P1047" s="281">
        <v>0</v>
      </c>
      <c r="Q1047" s="281">
        <v>0</v>
      </c>
      <c r="R1047" s="281">
        <v>0</v>
      </c>
      <c r="S1047" s="281">
        <v>0</v>
      </c>
      <c r="T1047" s="281">
        <v>0</v>
      </c>
      <c r="U1047" s="281">
        <v>0</v>
      </c>
      <c r="V1047" s="281">
        <v>0</v>
      </c>
      <c r="W1047" s="281">
        <v>17.13</v>
      </c>
      <c r="X1047" s="281">
        <v>106.18</v>
      </c>
      <c r="Y1047" s="281">
        <v>91.87</v>
      </c>
    </row>
    <row r="1048" spans="1:25">
      <c r="A1048" s="256">
        <v>15</v>
      </c>
      <c r="B1048" s="281">
        <v>0</v>
      </c>
      <c r="C1048" s="281">
        <v>0</v>
      </c>
      <c r="D1048" s="281">
        <v>0</v>
      </c>
      <c r="E1048" s="281">
        <v>0</v>
      </c>
      <c r="F1048" s="281">
        <v>0</v>
      </c>
      <c r="G1048" s="281">
        <v>0</v>
      </c>
      <c r="H1048" s="281">
        <v>0</v>
      </c>
      <c r="I1048" s="281">
        <v>0</v>
      </c>
      <c r="J1048" s="281">
        <v>0</v>
      </c>
      <c r="K1048" s="281">
        <v>0</v>
      </c>
      <c r="L1048" s="281">
        <v>0</v>
      </c>
      <c r="M1048" s="281">
        <v>0</v>
      </c>
      <c r="N1048" s="281">
        <v>0</v>
      </c>
      <c r="O1048" s="281">
        <v>0</v>
      </c>
      <c r="P1048" s="281">
        <v>0</v>
      </c>
      <c r="Q1048" s="281">
        <v>0</v>
      </c>
      <c r="R1048" s="281">
        <v>0</v>
      </c>
      <c r="S1048" s="281">
        <v>0</v>
      </c>
      <c r="T1048" s="281">
        <v>0</v>
      </c>
      <c r="U1048" s="281">
        <v>0</v>
      </c>
      <c r="V1048" s="281">
        <v>0</v>
      </c>
      <c r="W1048" s="281">
        <v>0</v>
      </c>
      <c r="X1048" s="281">
        <v>0</v>
      </c>
      <c r="Y1048" s="281">
        <v>0</v>
      </c>
    </row>
    <row r="1049" spans="1:25">
      <c r="A1049" s="256">
        <v>16</v>
      </c>
      <c r="B1049" s="281">
        <v>0</v>
      </c>
      <c r="C1049" s="281">
        <v>0</v>
      </c>
      <c r="D1049" s="281">
        <v>0</v>
      </c>
      <c r="E1049" s="281">
        <v>0</v>
      </c>
      <c r="F1049" s="281">
        <v>0</v>
      </c>
      <c r="G1049" s="281">
        <v>0</v>
      </c>
      <c r="H1049" s="281">
        <v>0</v>
      </c>
      <c r="I1049" s="281">
        <v>0</v>
      </c>
      <c r="J1049" s="281">
        <v>0</v>
      </c>
      <c r="K1049" s="281">
        <v>0</v>
      </c>
      <c r="L1049" s="281">
        <v>0</v>
      </c>
      <c r="M1049" s="281">
        <v>0</v>
      </c>
      <c r="N1049" s="281">
        <v>0</v>
      </c>
      <c r="O1049" s="281">
        <v>0</v>
      </c>
      <c r="P1049" s="281">
        <v>0</v>
      </c>
      <c r="Q1049" s="281">
        <v>0</v>
      </c>
      <c r="R1049" s="281">
        <v>0</v>
      </c>
      <c r="S1049" s="281">
        <v>0</v>
      </c>
      <c r="T1049" s="281">
        <v>0</v>
      </c>
      <c r="U1049" s="281">
        <v>0</v>
      </c>
      <c r="V1049" s="281">
        <v>40.6</v>
      </c>
      <c r="W1049" s="281">
        <v>0</v>
      </c>
      <c r="X1049" s="281">
        <v>0</v>
      </c>
      <c r="Y1049" s="281">
        <v>9.91</v>
      </c>
    </row>
    <row r="1050" spans="1:25">
      <c r="A1050" s="256">
        <v>17</v>
      </c>
      <c r="B1050" s="281">
        <v>0</v>
      </c>
      <c r="C1050" s="281">
        <v>0</v>
      </c>
      <c r="D1050" s="281">
        <v>0</v>
      </c>
      <c r="E1050" s="281">
        <v>0</v>
      </c>
      <c r="F1050" s="281">
        <v>0</v>
      </c>
      <c r="G1050" s="281">
        <v>0</v>
      </c>
      <c r="H1050" s="281">
        <v>0</v>
      </c>
      <c r="I1050" s="281">
        <v>0</v>
      </c>
      <c r="J1050" s="281">
        <v>0</v>
      </c>
      <c r="K1050" s="281">
        <v>0</v>
      </c>
      <c r="L1050" s="281">
        <v>0</v>
      </c>
      <c r="M1050" s="281">
        <v>0</v>
      </c>
      <c r="N1050" s="281">
        <v>6.92</v>
      </c>
      <c r="O1050" s="281">
        <v>0</v>
      </c>
      <c r="P1050" s="281">
        <v>135.86000000000001</v>
      </c>
      <c r="Q1050" s="281">
        <v>0</v>
      </c>
      <c r="R1050" s="281">
        <v>0</v>
      </c>
      <c r="S1050" s="281">
        <v>0</v>
      </c>
      <c r="T1050" s="281">
        <v>0</v>
      </c>
      <c r="U1050" s="281">
        <v>39.32</v>
      </c>
      <c r="V1050" s="281">
        <v>0</v>
      </c>
      <c r="W1050" s="281">
        <v>0</v>
      </c>
      <c r="X1050" s="281">
        <v>0</v>
      </c>
      <c r="Y1050" s="281">
        <v>0</v>
      </c>
    </row>
    <row r="1051" spans="1:25">
      <c r="A1051" s="256">
        <v>18</v>
      </c>
      <c r="B1051" s="281">
        <v>0</v>
      </c>
      <c r="C1051" s="281">
        <v>0</v>
      </c>
      <c r="D1051" s="281">
        <v>0</v>
      </c>
      <c r="E1051" s="281">
        <v>0</v>
      </c>
      <c r="F1051" s="281">
        <v>0</v>
      </c>
      <c r="G1051" s="281">
        <v>4.1100000000000003</v>
      </c>
      <c r="H1051" s="281">
        <v>0</v>
      </c>
      <c r="I1051" s="281">
        <v>0</v>
      </c>
      <c r="J1051" s="281">
        <v>9.93</v>
      </c>
      <c r="K1051" s="281">
        <v>21.36</v>
      </c>
      <c r="L1051" s="281">
        <v>0</v>
      </c>
      <c r="M1051" s="281">
        <v>10.85</v>
      </c>
      <c r="N1051" s="281">
        <v>7.89</v>
      </c>
      <c r="O1051" s="281">
        <v>161.65</v>
      </c>
      <c r="P1051" s="281">
        <v>0</v>
      </c>
      <c r="Q1051" s="281">
        <v>44.77</v>
      </c>
      <c r="R1051" s="281">
        <v>0</v>
      </c>
      <c r="S1051" s="281">
        <v>0</v>
      </c>
      <c r="T1051" s="281">
        <v>0</v>
      </c>
      <c r="U1051" s="281">
        <v>40.86</v>
      </c>
      <c r="V1051" s="281">
        <v>518.35</v>
      </c>
      <c r="W1051" s="281">
        <v>514.46</v>
      </c>
      <c r="X1051" s="281">
        <v>732.23</v>
      </c>
      <c r="Y1051" s="281">
        <v>694.04</v>
      </c>
    </row>
    <row r="1052" spans="1:25">
      <c r="A1052" s="256">
        <v>19</v>
      </c>
      <c r="B1052" s="281">
        <v>0</v>
      </c>
      <c r="C1052" s="281">
        <v>0</v>
      </c>
      <c r="D1052" s="281">
        <v>0</v>
      </c>
      <c r="E1052" s="281">
        <v>0</v>
      </c>
      <c r="F1052" s="281">
        <v>0</v>
      </c>
      <c r="G1052" s="281">
        <v>0</v>
      </c>
      <c r="H1052" s="281">
        <v>0</v>
      </c>
      <c r="I1052" s="281">
        <v>0</v>
      </c>
      <c r="J1052" s="281">
        <v>0</v>
      </c>
      <c r="K1052" s="281">
        <v>0</v>
      </c>
      <c r="L1052" s="281">
        <v>0</v>
      </c>
      <c r="M1052" s="281">
        <v>0</v>
      </c>
      <c r="N1052" s="281">
        <v>0</v>
      </c>
      <c r="O1052" s="281">
        <v>0</v>
      </c>
      <c r="P1052" s="281">
        <v>7.86</v>
      </c>
      <c r="Q1052" s="281">
        <v>4.2</v>
      </c>
      <c r="R1052" s="281">
        <v>5.65</v>
      </c>
      <c r="S1052" s="281">
        <v>62.94</v>
      </c>
      <c r="T1052" s="281">
        <v>0</v>
      </c>
      <c r="U1052" s="281">
        <v>0</v>
      </c>
      <c r="V1052" s="281">
        <v>0</v>
      </c>
      <c r="W1052" s="281">
        <v>81.48</v>
      </c>
      <c r="X1052" s="281">
        <v>144.72</v>
      </c>
      <c r="Y1052" s="281">
        <v>304.77999999999997</v>
      </c>
    </row>
    <row r="1053" spans="1:25">
      <c r="A1053" s="256">
        <v>20</v>
      </c>
      <c r="B1053" s="281">
        <v>0</v>
      </c>
      <c r="C1053" s="281">
        <v>0</v>
      </c>
      <c r="D1053" s="281">
        <v>0</v>
      </c>
      <c r="E1053" s="281">
        <v>0</v>
      </c>
      <c r="F1053" s="281">
        <v>0</v>
      </c>
      <c r="G1053" s="281">
        <v>0</v>
      </c>
      <c r="H1053" s="281">
        <v>0</v>
      </c>
      <c r="I1053" s="281">
        <v>0</v>
      </c>
      <c r="J1053" s="281">
        <v>0</v>
      </c>
      <c r="K1053" s="281">
        <v>0</v>
      </c>
      <c r="L1053" s="281">
        <v>0</v>
      </c>
      <c r="M1053" s="281">
        <v>0</v>
      </c>
      <c r="N1053" s="281">
        <v>0</v>
      </c>
      <c r="O1053" s="281">
        <v>0</v>
      </c>
      <c r="P1053" s="281">
        <v>0</v>
      </c>
      <c r="Q1053" s="281">
        <v>0</v>
      </c>
      <c r="R1053" s="281">
        <v>0</v>
      </c>
      <c r="S1053" s="281">
        <v>0</v>
      </c>
      <c r="T1053" s="281">
        <v>0</v>
      </c>
      <c r="U1053" s="281">
        <v>31.87</v>
      </c>
      <c r="V1053" s="281">
        <v>0</v>
      </c>
      <c r="W1053" s="281">
        <v>0</v>
      </c>
      <c r="X1053" s="281">
        <v>34.369999999999997</v>
      </c>
      <c r="Y1053" s="281">
        <v>151.6</v>
      </c>
    </row>
    <row r="1054" spans="1:25">
      <c r="A1054" s="256">
        <v>21</v>
      </c>
      <c r="B1054" s="281">
        <v>267.52</v>
      </c>
      <c r="C1054" s="281">
        <v>110.36</v>
      </c>
      <c r="D1054" s="281">
        <v>127.08</v>
      </c>
      <c r="E1054" s="281">
        <v>131.11000000000001</v>
      </c>
      <c r="F1054" s="281">
        <v>121.89</v>
      </c>
      <c r="G1054" s="281">
        <v>372.36</v>
      </c>
      <c r="H1054" s="281">
        <v>161.96</v>
      </c>
      <c r="I1054" s="281">
        <v>92.72</v>
      </c>
      <c r="J1054" s="281">
        <v>154.71</v>
      </c>
      <c r="K1054" s="281">
        <v>285.41000000000003</v>
      </c>
      <c r="L1054" s="281">
        <v>73.44</v>
      </c>
      <c r="M1054" s="281">
        <v>115.36</v>
      </c>
      <c r="N1054" s="281">
        <v>144.24</v>
      </c>
      <c r="O1054" s="281">
        <v>248.01</v>
      </c>
      <c r="P1054" s="281">
        <v>293.48</v>
      </c>
      <c r="Q1054" s="281">
        <v>231.24</v>
      </c>
      <c r="R1054" s="281">
        <v>59.22</v>
      </c>
      <c r="S1054" s="281">
        <v>7.2</v>
      </c>
      <c r="T1054" s="281">
        <v>0</v>
      </c>
      <c r="U1054" s="281">
        <v>110.75</v>
      </c>
      <c r="V1054" s="281">
        <v>97.24</v>
      </c>
      <c r="W1054" s="281">
        <v>233.02</v>
      </c>
      <c r="X1054" s="281">
        <v>335.27</v>
      </c>
      <c r="Y1054" s="281">
        <v>329.57</v>
      </c>
    </row>
    <row r="1055" spans="1:25">
      <c r="A1055" s="256">
        <v>22</v>
      </c>
      <c r="B1055" s="281">
        <v>108.74</v>
      </c>
      <c r="C1055" s="281">
        <v>20.89</v>
      </c>
      <c r="D1055" s="281">
        <v>0</v>
      </c>
      <c r="E1055" s="281">
        <v>0</v>
      </c>
      <c r="F1055" s="281">
        <v>0</v>
      </c>
      <c r="G1055" s="281">
        <v>0</v>
      </c>
      <c r="H1055" s="281">
        <v>0</v>
      </c>
      <c r="I1055" s="281">
        <v>0</v>
      </c>
      <c r="J1055" s="281">
        <v>0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237.09</v>
      </c>
      <c r="W1055" s="281">
        <v>205.54</v>
      </c>
      <c r="X1055" s="281">
        <v>268.72000000000003</v>
      </c>
      <c r="Y1055" s="281">
        <v>316.51</v>
      </c>
    </row>
    <row r="1056" spans="1:25">
      <c r="A1056" s="256">
        <v>23</v>
      </c>
      <c r="B1056" s="281">
        <v>24.52</v>
      </c>
      <c r="C1056" s="281">
        <v>40.79</v>
      </c>
      <c r="D1056" s="281">
        <v>0</v>
      </c>
      <c r="E1056" s="281">
        <v>0</v>
      </c>
      <c r="F1056" s="281">
        <v>0</v>
      </c>
      <c r="G1056" s="281">
        <v>0</v>
      </c>
      <c r="H1056" s="281">
        <v>0</v>
      </c>
      <c r="I1056" s="281">
        <v>0</v>
      </c>
      <c r="J1056" s="281">
        <v>0</v>
      </c>
      <c r="K1056" s="281">
        <v>0</v>
      </c>
      <c r="L1056" s="281">
        <v>0</v>
      </c>
      <c r="M1056" s="281">
        <v>45.11</v>
      </c>
      <c r="N1056" s="281">
        <v>0</v>
      </c>
      <c r="O1056" s="281">
        <v>0</v>
      </c>
      <c r="P1056" s="281">
        <v>0</v>
      </c>
      <c r="Q1056" s="281">
        <v>0</v>
      </c>
      <c r="R1056" s="281">
        <v>0</v>
      </c>
      <c r="S1056" s="281">
        <v>0</v>
      </c>
      <c r="T1056" s="281">
        <v>117</v>
      </c>
      <c r="U1056" s="281">
        <v>309.19</v>
      </c>
      <c r="V1056" s="281">
        <v>88.57</v>
      </c>
      <c r="W1056" s="281">
        <v>124.44</v>
      </c>
      <c r="X1056" s="281">
        <v>255.31</v>
      </c>
      <c r="Y1056" s="281">
        <v>170.68</v>
      </c>
    </row>
    <row r="1057" spans="1:129">
      <c r="A1057" s="256">
        <v>24</v>
      </c>
      <c r="B1057" s="281">
        <v>41.55</v>
      </c>
      <c r="C1057" s="281">
        <v>0</v>
      </c>
      <c r="D1057" s="281">
        <v>81.489999999999995</v>
      </c>
      <c r="E1057" s="281">
        <v>29.6</v>
      </c>
      <c r="F1057" s="281">
        <v>30.18</v>
      </c>
      <c r="G1057" s="281">
        <v>0</v>
      </c>
      <c r="H1057" s="281">
        <v>0</v>
      </c>
      <c r="I1057" s="281">
        <v>0</v>
      </c>
      <c r="J1057" s="281">
        <v>0</v>
      </c>
      <c r="K1057" s="281">
        <v>0</v>
      </c>
      <c r="L1057" s="281">
        <v>0</v>
      </c>
      <c r="M1057" s="281">
        <v>0</v>
      </c>
      <c r="N1057" s="281">
        <v>0</v>
      </c>
      <c r="O1057" s="281">
        <v>0</v>
      </c>
      <c r="P1057" s="281">
        <v>0</v>
      </c>
      <c r="Q1057" s="281">
        <v>0</v>
      </c>
      <c r="R1057" s="281">
        <v>0</v>
      </c>
      <c r="S1057" s="281">
        <v>0</v>
      </c>
      <c r="T1057" s="281">
        <v>0</v>
      </c>
      <c r="U1057" s="281">
        <v>325.10000000000002</v>
      </c>
      <c r="V1057" s="281">
        <v>118.35</v>
      </c>
      <c r="W1057" s="281">
        <v>242.44</v>
      </c>
      <c r="X1057" s="281">
        <v>460.97</v>
      </c>
      <c r="Y1057" s="281">
        <v>297.23</v>
      </c>
    </row>
    <row r="1058" spans="1:129">
      <c r="A1058" s="256">
        <v>25</v>
      </c>
      <c r="B1058" s="281">
        <v>0</v>
      </c>
      <c r="C1058" s="281">
        <v>0</v>
      </c>
      <c r="D1058" s="281">
        <v>0</v>
      </c>
      <c r="E1058" s="281">
        <v>0</v>
      </c>
      <c r="F1058" s="281">
        <v>0</v>
      </c>
      <c r="G1058" s="281">
        <v>0</v>
      </c>
      <c r="H1058" s="281">
        <v>0</v>
      </c>
      <c r="I1058" s="281">
        <v>0</v>
      </c>
      <c r="J1058" s="281">
        <v>0</v>
      </c>
      <c r="K1058" s="281">
        <v>0</v>
      </c>
      <c r="L1058" s="281">
        <v>0</v>
      </c>
      <c r="M1058" s="281">
        <v>0</v>
      </c>
      <c r="N1058" s="281">
        <v>0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0</v>
      </c>
      <c r="U1058" s="281">
        <v>0</v>
      </c>
      <c r="V1058" s="281">
        <v>0</v>
      </c>
      <c r="W1058" s="281">
        <v>20.64</v>
      </c>
      <c r="X1058" s="281">
        <v>157.1</v>
      </c>
      <c r="Y1058" s="281">
        <v>100.53</v>
      </c>
    </row>
    <row r="1059" spans="1:129">
      <c r="A1059" s="256">
        <v>26</v>
      </c>
      <c r="B1059" s="281">
        <v>31.37</v>
      </c>
      <c r="C1059" s="281">
        <v>0</v>
      </c>
      <c r="D1059" s="281">
        <v>0</v>
      </c>
      <c r="E1059" s="281">
        <v>0</v>
      </c>
      <c r="F1059" s="281">
        <v>0</v>
      </c>
      <c r="G1059" s="281">
        <v>0</v>
      </c>
      <c r="H1059" s="281">
        <v>0</v>
      </c>
      <c r="I1059" s="281">
        <v>0</v>
      </c>
      <c r="J1059" s="281">
        <v>0</v>
      </c>
      <c r="K1059" s="281">
        <v>0</v>
      </c>
      <c r="L1059" s="281">
        <v>0</v>
      </c>
      <c r="M1059" s="281">
        <v>0</v>
      </c>
      <c r="N1059" s="281">
        <v>0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</v>
      </c>
      <c r="U1059" s="281">
        <v>0</v>
      </c>
      <c r="V1059" s="281">
        <v>0.39</v>
      </c>
      <c r="W1059" s="281">
        <v>0.15</v>
      </c>
      <c r="X1059" s="281">
        <v>108.63</v>
      </c>
      <c r="Y1059" s="281">
        <v>120.08</v>
      </c>
    </row>
    <row r="1060" spans="1:129">
      <c r="A1060" s="256">
        <v>27</v>
      </c>
      <c r="B1060" s="281">
        <v>0</v>
      </c>
      <c r="C1060" s="281">
        <v>0</v>
      </c>
      <c r="D1060" s="281">
        <v>0</v>
      </c>
      <c r="E1060" s="281">
        <v>0</v>
      </c>
      <c r="F1060" s="281">
        <v>0</v>
      </c>
      <c r="G1060" s="281">
        <v>0</v>
      </c>
      <c r="H1060" s="281">
        <v>0</v>
      </c>
      <c r="I1060" s="281">
        <v>0</v>
      </c>
      <c r="J1060" s="281">
        <v>0</v>
      </c>
      <c r="K1060" s="281">
        <v>209.11</v>
      </c>
      <c r="L1060" s="281">
        <v>4.28</v>
      </c>
      <c r="M1060" s="281">
        <v>200.69</v>
      </c>
      <c r="N1060" s="281">
        <v>41.64</v>
      </c>
      <c r="O1060" s="281">
        <v>0</v>
      </c>
      <c r="P1060" s="281">
        <v>0</v>
      </c>
      <c r="Q1060" s="281">
        <v>0</v>
      </c>
      <c r="R1060" s="281">
        <v>0</v>
      </c>
      <c r="S1060" s="281">
        <v>0</v>
      </c>
      <c r="T1060" s="281">
        <v>0</v>
      </c>
      <c r="U1060" s="281">
        <v>0</v>
      </c>
      <c r="V1060" s="281">
        <v>0</v>
      </c>
      <c r="W1060" s="281">
        <v>48.8</v>
      </c>
      <c r="X1060" s="281">
        <v>0</v>
      </c>
      <c r="Y1060" s="281">
        <v>0</v>
      </c>
    </row>
    <row r="1061" spans="1:129">
      <c r="A1061" s="256">
        <v>28</v>
      </c>
      <c r="B1061" s="281">
        <v>0</v>
      </c>
      <c r="C1061" s="281">
        <v>0</v>
      </c>
      <c r="D1061" s="281">
        <v>0</v>
      </c>
      <c r="E1061" s="281">
        <v>0</v>
      </c>
      <c r="F1061" s="281">
        <v>0</v>
      </c>
      <c r="G1061" s="281">
        <v>0</v>
      </c>
      <c r="H1061" s="281">
        <v>0</v>
      </c>
      <c r="I1061" s="281">
        <v>0</v>
      </c>
      <c r="J1061" s="281">
        <v>0</v>
      </c>
      <c r="K1061" s="281">
        <v>0</v>
      </c>
      <c r="L1061" s="281">
        <v>0</v>
      </c>
      <c r="M1061" s="281">
        <v>0</v>
      </c>
      <c r="N1061" s="281">
        <v>0</v>
      </c>
      <c r="O1061" s="281">
        <v>0</v>
      </c>
      <c r="P1061" s="281">
        <v>735.92</v>
      </c>
      <c r="Q1061" s="281">
        <v>0</v>
      </c>
      <c r="R1061" s="281">
        <v>0</v>
      </c>
      <c r="S1061" s="281">
        <v>0</v>
      </c>
      <c r="T1061" s="281">
        <v>0</v>
      </c>
      <c r="U1061" s="281">
        <v>0</v>
      </c>
      <c r="V1061" s="281">
        <v>0</v>
      </c>
      <c r="W1061" s="281">
        <v>10.07</v>
      </c>
      <c r="X1061" s="281">
        <v>96.35</v>
      </c>
      <c r="Y1061" s="281">
        <v>92.01</v>
      </c>
    </row>
    <row r="1062" spans="1:129">
      <c r="A1062" s="256">
        <v>29</v>
      </c>
      <c r="B1062" s="281">
        <v>116.63</v>
      </c>
      <c r="C1062" s="281">
        <v>0</v>
      </c>
      <c r="D1062" s="281">
        <v>0</v>
      </c>
      <c r="E1062" s="281">
        <v>0.33</v>
      </c>
      <c r="F1062" s="281">
        <v>103.64</v>
      </c>
      <c r="G1062" s="281">
        <v>0</v>
      </c>
      <c r="H1062" s="281">
        <v>0</v>
      </c>
      <c r="I1062" s="281">
        <v>0</v>
      </c>
      <c r="J1062" s="281">
        <v>0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0</v>
      </c>
      <c r="R1062" s="281">
        <v>0</v>
      </c>
      <c r="S1062" s="281">
        <v>0</v>
      </c>
      <c r="T1062" s="281">
        <v>0</v>
      </c>
      <c r="U1062" s="281">
        <v>0</v>
      </c>
      <c r="V1062" s="281">
        <v>0</v>
      </c>
      <c r="W1062" s="281">
        <v>36.26</v>
      </c>
      <c r="X1062" s="281">
        <v>252.89</v>
      </c>
      <c r="Y1062" s="281">
        <v>371.88</v>
      </c>
    </row>
    <row r="1063" spans="1:129">
      <c r="A1063" s="256">
        <v>30</v>
      </c>
      <c r="B1063" s="281">
        <v>120.92</v>
      </c>
      <c r="C1063" s="281">
        <v>101.79</v>
      </c>
      <c r="D1063" s="281">
        <v>221.04</v>
      </c>
      <c r="E1063" s="281">
        <v>135.24</v>
      </c>
      <c r="F1063" s="281">
        <v>23.9</v>
      </c>
      <c r="G1063" s="281">
        <v>0</v>
      </c>
      <c r="H1063" s="281">
        <v>0</v>
      </c>
      <c r="I1063" s="281">
        <v>0</v>
      </c>
      <c r="J1063" s="281">
        <v>0</v>
      </c>
      <c r="K1063" s="281">
        <v>0</v>
      </c>
      <c r="L1063" s="281">
        <v>0</v>
      </c>
      <c r="M1063" s="281">
        <v>0</v>
      </c>
      <c r="N1063" s="281">
        <v>204</v>
      </c>
      <c r="O1063" s="281">
        <v>238.44</v>
      </c>
      <c r="P1063" s="281">
        <v>35.729999999999997</v>
      </c>
      <c r="Q1063" s="281">
        <v>21.32</v>
      </c>
      <c r="R1063" s="281">
        <v>0</v>
      </c>
      <c r="S1063" s="281">
        <v>0</v>
      </c>
      <c r="T1063" s="281">
        <v>88.07</v>
      </c>
      <c r="U1063" s="281">
        <v>216.21</v>
      </c>
      <c r="V1063" s="281">
        <v>0.49</v>
      </c>
      <c r="W1063" s="281">
        <v>37.03</v>
      </c>
      <c r="X1063" s="281">
        <v>372.57</v>
      </c>
      <c r="Y1063" s="281">
        <v>350.31</v>
      </c>
    </row>
    <row r="1064" spans="1:129">
      <c r="A1064" s="256">
        <v>31</v>
      </c>
      <c r="B1064" s="281">
        <v>16.739999999999998</v>
      </c>
      <c r="C1064" s="281">
        <v>48.34</v>
      </c>
      <c r="D1064" s="281">
        <v>58.14</v>
      </c>
      <c r="E1064" s="281">
        <v>0</v>
      </c>
      <c r="F1064" s="281">
        <v>0</v>
      </c>
      <c r="G1064" s="281">
        <v>0</v>
      </c>
      <c r="H1064" s="281">
        <v>0</v>
      </c>
      <c r="I1064" s="281">
        <v>0</v>
      </c>
      <c r="J1064" s="281">
        <v>1.9</v>
      </c>
      <c r="K1064" s="281">
        <v>0</v>
      </c>
      <c r="L1064" s="281">
        <v>0</v>
      </c>
      <c r="M1064" s="281">
        <v>26.7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43.33</v>
      </c>
      <c r="W1064" s="281">
        <v>209.27</v>
      </c>
      <c r="X1064" s="281">
        <v>408.46</v>
      </c>
      <c r="Y1064" s="281">
        <v>303.27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33" t="s">
        <v>224</v>
      </c>
      <c r="C1066" s="433"/>
      <c r="D1066" s="433"/>
      <c r="E1066" s="433"/>
      <c r="F1066" s="433"/>
      <c r="G1066" s="433"/>
      <c r="H1066" s="433"/>
      <c r="I1066" s="433"/>
      <c r="J1066" s="433"/>
      <c r="K1066" s="433"/>
      <c r="L1066" s="433"/>
      <c r="M1066" s="433"/>
      <c r="N1066" s="433"/>
      <c r="O1066" s="433"/>
      <c r="P1066" s="433"/>
      <c r="Q1066" s="433"/>
      <c r="R1066" s="291">
        <v>-20.65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33" t="s">
        <v>225</v>
      </c>
      <c r="C1067" s="433"/>
      <c r="D1067" s="433"/>
      <c r="E1067" s="433"/>
      <c r="F1067" s="433"/>
      <c r="G1067" s="433"/>
      <c r="H1067" s="433"/>
      <c r="I1067" s="433"/>
      <c r="J1067" s="433"/>
      <c r="K1067" s="433"/>
      <c r="L1067" s="433"/>
      <c r="M1067" s="433"/>
      <c r="N1067" s="433"/>
      <c r="O1067" s="433"/>
      <c r="P1067" s="433"/>
      <c r="Q1067" s="433"/>
      <c r="R1067" s="291">
        <v>381.15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6">
        <v>728728.89</v>
      </c>
    </row>
    <row r="1071" spans="1:129">
      <c r="B1071" s="279" t="s">
        <v>77</v>
      </c>
    </row>
    <row r="1073" spans="1:20">
      <c r="B1073" s="427"/>
      <c r="C1073" s="427"/>
      <c r="D1073" s="427"/>
      <c r="E1073" s="427"/>
      <c r="F1073" s="427"/>
      <c r="G1073" s="427"/>
      <c r="H1073" s="427"/>
      <c r="I1073" s="427"/>
      <c r="J1073" s="427"/>
      <c r="K1073" s="427"/>
      <c r="L1073" s="427"/>
      <c r="M1073" s="427"/>
      <c r="N1073" s="427" t="s">
        <v>30</v>
      </c>
      <c r="O1073" s="427"/>
      <c r="P1073" s="427"/>
      <c r="Q1073" s="427"/>
      <c r="R1073" s="427"/>
    </row>
    <row r="1074" spans="1:20">
      <c r="A1074" s="287"/>
      <c r="B1074" s="427"/>
      <c r="C1074" s="427"/>
      <c r="D1074" s="427"/>
      <c r="E1074" s="427"/>
      <c r="F1074" s="427"/>
      <c r="G1074" s="427"/>
      <c r="H1074" s="427"/>
      <c r="I1074" s="427"/>
      <c r="J1074" s="427"/>
      <c r="K1074" s="427"/>
      <c r="L1074" s="427"/>
      <c r="M1074" s="427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20">
      <c r="A1075" s="273"/>
      <c r="B1075" s="428" t="s">
        <v>221</v>
      </c>
      <c r="C1075" s="428"/>
      <c r="D1075" s="428"/>
      <c r="E1075" s="428"/>
      <c r="F1075" s="428"/>
      <c r="G1075" s="428"/>
      <c r="H1075" s="428"/>
      <c r="I1075" s="428"/>
      <c r="J1075" s="428"/>
      <c r="K1075" s="428"/>
      <c r="L1075" s="428"/>
      <c r="M1075" s="428"/>
      <c r="N1075" s="281">
        <v>660517.64</v>
      </c>
      <c r="O1075" s="338">
        <v>660517.64</v>
      </c>
      <c r="P1075" s="281">
        <v>1317680.75</v>
      </c>
      <c r="Q1075" s="281">
        <v>1685720.33</v>
      </c>
      <c r="R1075" s="281">
        <v>1193003.23</v>
      </c>
    </row>
    <row r="1077" spans="1:20">
      <c r="B1077" s="279" t="s">
        <v>92</v>
      </c>
    </row>
    <row r="1079" spans="1:20">
      <c r="B1079" s="427"/>
      <c r="C1079" s="427"/>
      <c r="D1079" s="427"/>
      <c r="E1079" s="427"/>
      <c r="F1079" s="427"/>
      <c r="G1079" s="427"/>
      <c r="H1079" s="427"/>
      <c r="I1079" s="427"/>
      <c r="J1079" s="427"/>
      <c r="K1079" s="427"/>
      <c r="L1079" s="427"/>
      <c r="M1079" s="427"/>
      <c r="N1079" s="327" t="s">
        <v>330</v>
      </c>
    </row>
    <row r="1080" spans="1:20" ht="31.5" customHeight="1">
      <c r="B1080" s="498" t="s">
        <v>333</v>
      </c>
      <c r="C1080" s="499"/>
      <c r="D1080" s="499"/>
      <c r="E1080" s="499"/>
      <c r="F1080" s="499"/>
      <c r="G1080" s="499"/>
      <c r="H1080" s="499"/>
      <c r="I1080" s="499"/>
      <c r="J1080" s="499"/>
      <c r="K1080" s="499"/>
      <c r="L1080" s="499"/>
      <c r="M1080" s="499"/>
      <c r="N1080" s="281">
        <v>282975.71999999997</v>
      </c>
    </row>
    <row r="1082" spans="1:20">
      <c r="B1082" s="441" t="s">
        <v>338</v>
      </c>
      <c r="C1082" s="441"/>
      <c r="D1082" s="441"/>
      <c r="E1082" s="441"/>
      <c r="F1082" s="441"/>
      <c r="G1082" s="441"/>
      <c r="H1082" s="441"/>
      <c r="I1082" s="441"/>
      <c r="J1082" s="441"/>
      <c r="K1082" s="441"/>
      <c r="L1082" s="441"/>
      <c r="M1082" s="441"/>
      <c r="N1082" s="441"/>
      <c r="O1082" s="441"/>
      <c r="P1082" s="441"/>
      <c r="Q1082" s="441"/>
      <c r="R1082" s="441"/>
      <c r="S1082" s="441"/>
      <c r="T1082" s="345">
        <v>0</v>
      </c>
    </row>
  </sheetData>
  <mergeCells count="93">
    <mergeCell ref="B191:S191"/>
    <mergeCell ref="B478:S478"/>
    <mergeCell ref="B723:S723"/>
    <mergeCell ref="B1082:S1082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8" customWidth="1"/>
    <col min="2" max="2" width="25.28515625" style="298" customWidth="1"/>
    <col min="3" max="16384" width="9.140625" style="298"/>
  </cols>
  <sheetData>
    <row r="1" spans="1:25">
      <c r="A1" s="503" t="s">
        <v>321</v>
      </c>
      <c r="B1" s="503"/>
    </row>
    <row r="2" spans="1:25">
      <c r="A2" s="299" t="s">
        <v>340</v>
      </c>
      <c r="B2" s="300"/>
    </row>
    <row r="3" spans="1:25">
      <c r="A3" s="301"/>
    </row>
    <row r="4" spans="1:25">
      <c r="A4" s="404" t="s">
        <v>34</v>
      </c>
      <c r="B4" s="404"/>
    </row>
    <row r="5" spans="1:25" ht="24.75" customHeight="1">
      <c r="A5" s="504" t="s">
        <v>35</v>
      </c>
      <c r="B5" s="504"/>
    </row>
    <row r="6" spans="1:25">
      <c r="A6" s="302"/>
      <c r="B6" s="302"/>
    </row>
    <row r="7" spans="1:25" ht="24.75" customHeight="1" thickBot="1">
      <c r="A7" s="505" t="s">
        <v>108</v>
      </c>
      <c r="B7" s="505"/>
    </row>
    <row r="8" spans="1:25" ht="53.25" customHeight="1">
      <c r="A8" s="506" t="s">
        <v>109</v>
      </c>
      <c r="B8" s="508" t="s">
        <v>36</v>
      </c>
    </row>
    <row r="9" spans="1:25" ht="21" customHeight="1">
      <c r="A9" s="507"/>
      <c r="B9" s="509"/>
    </row>
    <row r="10" spans="1:25" ht="30">
      <c r="A10" s="324" t="s">
        <v>334</v>
      </c>
      <c r="B10" s="303">
        <v>3182.92</v>
      </c>
    </row>
    <row r="11" spans="1:25" ht="30.75" thickBot="1">
      <c r="A11" s="325" t="s">
        <v>335</v>
      </c>
      <c r="B11" s="304">
        <v>2911.48</v>
      </c>
    </row>
    <row r="12" spans="1:25">
      <c r="A12" s="346"/>
      <c r="B12" s="305"/>
    </row>
    <row r="13" spans="1:25" s="258" customFormat="1" ht="28.5">
      <c r="A13" s="347" t="s">
        <v>336</v>
      </c>
      <c r="B13" s="345">
        <v>0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65"/>
      <c r="V13" s="265"/>
      <c r="W13" s="265"/>
      <c r="X13" s="265"/>
      <c r="Y13" s="265"/>
    </row>
    <row r="14" spans="1:25" ht="17.25" customHeight="1">
      <c r="B14" s="305"/>
    </row>
    <row r="15" spans="1:25">
      <c r="A15" s="306" t="s">
        <v>110</v>
      </c>
    </row>
    <row r="16" spans="1:25" ht="34.5" customHeight="1">
      <c r="A16" s="501" t="s">
        <v>326</v>
      </c>
      <c r="B16" s="501"/>
    </row>
    <row r="17" spans="1:2" ht="35.25" customHeight="1">
      <c r="A17" s="502" t="s">
        <v>111</v>
      </c>
      <c r="B17" s="502"/>
    </row>
    <row r="18" spans="1:2" ht="50.25" customHeight="1">
      <c r="A18" s="502" t="s">
        <v>112</v>
      </c>
      <c r="B18" s="502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tabSelected="1" zoomScale="55" zoomScaleNormal="55" workbookViewId="0">
      <selection activeCell="G67" sqref="G67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8" width="27.140625" style="12" customWidth="1"/>
    <col min="9" max="9" width="25.42578125" style="12" customWidth="1"/>
    <col min="10" max="10" width="23.42578125" style="12" customWidth="1"/>
    <col min="11" max="11" width="26" style="12" customWidth="1"/>
    <col min="12" max="12" width="24.28515625" style="12" customWidth="1"/>
    <col min="13" max="18" width="9.140625" style="12"/>
    <col min="19" max="19" width="13.28515625" style="12" bestFit="1" customWidth="1"/>
    <col min="20" max="21" width="10.85546875" style="12" bestFit="1" customWidth="1"/>
    <col min="22" max="22" width="13.28515625" style="12" bestFit="1" customWidth="1"/>
    <col min="23" max="16384" width="9.140625" style="12"/>
  </cols>
  <sheetData>
    <row r="1" spans="1:23" ht="35.25" customHeight="1">
      <c r="A1" s="580"/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U1" s="581"/>
      <c r="V1" s="582"/>
    </row>
    <row r="2" spans="1:23" ht="61.5" customHeight="1">
      <c r="A2" s="580"/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U2" s="581"/>
      <c r="V2" s="582"/>
    </row>
    <row r="3" spans="1:23" ht="51" customHeight="1">
      <c r="A3" s="580"/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U3" s="581"/>
      <c r="V3" s="582"/>
    </row>
    <row r="4" spans="1:23" ht="33.75" customHeight="1">
      <c r="A4" s="580"/>
      <c r="B4" s="580"/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U4" s="581"/>
      <c r="V4" s="582"/>
    </row>
    <row r="5" spans="1:23" ht="9.75" customHeight="1"/>
    <row r="6" spans="1:23" ht="25.5" customHeight="1">
      <c r="A6" s="583" t="s">
        <v>342</v>
      </c>
      <c r="B6" s="583"/>
      <c r="C6" s="583"/>
      <c r="D6" s="583"/>
      <c r="E6" s="583"/>
      <c r="F6" s="583"/>
      <c r="G6" s="583"/>
      <c r="H6" s="583"/>
      <c r="I6" s="583"/>
      <c r="J6" s="583"/>
      <c r="K6" s="583"/>
      <c r="L6" s="583"/>
    </row>
    <row r="7" spans="1:23" ht="57.75" customHeight="1">
      <c r="A7" s="583"/>
      <c r="B7" s="583"/>
      <c r="C7" s="583"/>
      <c r="D7" s="583"/>
      <c r="E7" s="583"/>
      <c r="F7" s="583"/>
      <c r="G7" s="583"/>
      <c r="H7" s="583"/>
      <c r="I7" s="583"/>
      <c r="J7" s="583"/>
      <c r="K7" s="583"/>
      <c r="L7" s="583"/>
    </row>
    <row r="8" spans="1:23" ht="44.25" customHeight="1">
      <c r="A8" s="584" t="s">
        <v>343</v>
      </c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584"/>
    </row>
    <row r="9" spans="1:23" ht="42.75" customHeight="1">
      <c r="A9" s="585" t="s">
        <v>344</v>
      </c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5"/>
    </row>
    <row r="10" spans="1:23" ht="120" customHeight="1">
      <c r="A10" s="586" t="s">
        <v>345</v>
      </c>
      <c r="B10" s="586" t="s">
        <v>346</v>
      </c>
      <c r="C10" s="586"/>
      <c r="D10" s="586"/>
      <c r="E10" s="586"/>
      <c r="F10" s="587" t="s">
        <v>347</v>
      </c>
      <c r="G10" s="588" t="s">
        <v>348</v>
      </c>
      <c r="H10" s="587" t="s">
        <v>349</v>
      </c>
      <c r="I10" s="589" t="s">
        <v>350</v>
      </c>
      <c r="J10" s="590"/>
      <c r="K10" s="590"/>
      <c r="L10" s="591"/>
    </row>
    <row r="11" spans="1:23" ht="27.75" customHeight="1">
      <c r="A11" s="586"/>
      <c r="B11" s="592" t="s">
        <v>25</v>
      </c>
      <c r="C11" s="593" t="s">
        <v>27</v>
      </c>
      <c r="D11" s="594" t="s">
        <v>28</v>
      </c>
      <c r="E11" s="595" t="s">
        <v>29</v>
      </c>
      <c r="F11" s="587"/>
      <c r="G11" s="596"/>
      <c r="H11" s="587"/>
      <c r="I11" s="595" t="s">
        <v>25</v>
      </c>
      <c r="J11" s="595" t="s">
        <v>27</v>
      </c>
      <c r="K11" s="595" t="s">
        <v>28</v>
      </c>
      <c r="L11" s="595" t="s">
        <v>29</v>
      </c>
    </row>
    <row r="12" spans="1:23" s="600" customFormat="1" ht="31.5" customHeight="1">
      <c r="A12" s="597">
        <v>1</v>
      </c>
      <c r="B12" s="598">
        <v>2</v>
      </c>
      <c r="C12" s="598">
        <v>3</v>
      </c>
      <c r="D12" s="599">
        <v>4</v>
      </c>
      <c r="E12" s="599">
        <v>5</v>
      </c>
      <c r="F12" s="598">
        <v>6</v>
      </c>
      <c r="G12" s="599">
        <v>7</v>
      </c>
      <c r="H12" s="599">
        <v>8</v>
      </c>
      <c r="I12" s="599" t="s">
        <v>351</v>
      </c>
      <c r="J12" s="599" t="s">
        <v>352</v>
      </c>
      <c r="K12" s="599" t="s">
        <v>353</v>
      </c>
      <c r="L12" s="599" t="s">
        <v>354</v>
      </c>
      <c r="T12" s="12"/>
    </row>
    <row r="13" spans="1:23" ht="31.5" customHeight="1">
      <c r="A13" s="601" t="s">
        <v>312</v>
      </c>
      <c r="B13" s="602">
        <v>932.82</v>
      </c>
      <c r="C13" s="602">
        <v>2045.93</v>
      </c>
      <c r="D13" s="602">
        <v>2776.65</v>
      </c>
      <c r="E13" s="602">
        <v>4197.8100000000004</v>
      </c>
      <c r="F13" s="603">
        <v>2536.7600000000002</v>
      </c>
      <c r="G13" s="604">
        <v>724.16</v>
      </c>
      <c r="H13" s="603">
        <v>4.8099999999999996</v>
      </c>
      <c r="I13" s="604">
        <f>B13+F13+G13+H13</f>
        <v>4198.5500000000011</v>
      </c>
      <c r="J13" s="604">
        <f>C13+F13+G13+H13</f>
        <v>5311.6600000000008</v>
      </c>
      <c r="K13" s="604">
        <f>D13+F13+G13+H13</f>
        <v>6042.38</v>
      </c>
      <c r="L13" s="604">
        <f>E13+F13+G13+H13</f>
        <v>7463.5400000000009</v>
      </c>
    </row>
    <row r="14" spans="1:23" ht="72.75" customHeight="1">
      <c r="A14" s="605" t="s">
        <v>355</v>
      </c>
      <c r="B14" s="605"/>
      <c r="C14" s="605"/>
      <c r="D14" s="605"/>
      <c r="E14" s="605"/>
      <c r="F14" s="605"/>
      <c r="G14" s="605"/>
      <c r="H14" s="605"/>
      <c r="I14" s="605"/>
      <c r="J14" s="605"/>
      <c r="K14" s="605"/>
      <c r="L14" s="605"/>
      <c r="S14" s="606"/>
      <c r="T14" s="606"/>
      <c r="U14" s="606"/>
      <c r="V14" s="606"/>
      <c r="W14" s="607"/>
    </row>
    <row r="15" spans="1:23" ht="96" customHeight="1">
      <c r="A15" s="586" t="s">
        <v>210</v>
      </c>
      <c r="B15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86"/>
      <c r="D15" s="586"/>
      <c r="E15" s="586"/>
      <c r="F15" s="587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июль 2024 г.</v>
      </c>
      <c r="G15" s="608" t="s">
        <v>356</v>
      </c>
      <c r="H15" s="587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июль 2024 г.
                                                                          </v>
      </c>
      <c r="I15" s="588" t="str">
        <f>I10</f>
        <v xml:space="preserve">Предельные уровни нерегулируемых цен за июль 2024 г.                                                                                                                                (руб./МВт.ч. без НДС)                                                </v>
      </c>
      <c r="J15" s="609"/>
      <c r="K15" s="609"/>
      <c r="L15" s="610"/>
      <c r="R15" s="606"/>
      <c r="S15" s="606"/>
      <c r="T15" s="606"/>
      <c r="U15" s="606"/>
      <c r="V15" s="606"/>
    </row>
    <row r="16" spans="1:23" ht="48" customHeight="1">
      <c r="A16" s="586"/>
      <c r="B16" s="592" t="s">
        <v>25</v>
      </c>
      <c r="C16" s="593" t="s">
        <v>27</v>
      </c>
      <c r="D16" s="594" t="s">
        <v>28</v>
      </c>
      <c r="E16" s="595" t="s">
        <v>29</v>
      </c>
      <c r="F16" s="587"/>
      <c r="G16" s="611"/>
      <c r="H16" s="587"/>
      <c r="I16" s="612"/>
      <c r="J16" s="613"/>
      <c r="K16" s="613"/>
      <c r="L16" s="614"/>
      <c r="U16" s="606"/>
    </row>
    <row r="17" spans="1:12" ht="30" customHeight="1">
      <c r="A17" s="597">
        <v>1</v>
      </c>
      <c r="B17" s="598">
        <v>2</v>
      </c>
      <c r="C17" s="598">
        <v>3</v>
      </c>
      <c r="D17" s="599">
        <v>4</v>
      </c>
      <c r="E17" s="599">
        <v>5</v>
      </c>
      <c r="F17" s="598">
        <v>6</v>
      </c>
      <c r="G17" s="599">
        <v>7</v>
      </c>
      <c r="H17" s="599">
        <v>8</v>
      </c>
      <c r="I17" s="615" t="s">
        <v>357</v>
      </c>
      <c r="J17" s="616"/>
      <c r="K17" s="616"/>
      <c r="L17" s="617"/>
    </row>
    <row r="18" spans="1:12" ht="111.75" customHeight="1">
      <c r="A18" s="618" t="s">
        <v>358</v>
      </c>
      <c r="B18" s="619" t="s">
        <v>359</v>
      </c>
      <c r="C18" s="619" t="s">
        <v>359</v>
      </c>
      <c r="D18" s="619" t="s">
        <v>359</v>
      </c>
      <c r="E18" s="619" t="s">
        <v>359</v>
      </c>
      <c r="F18" s="602">
        <f>F13</f>
        <v>2536.7600000000002</v>
      </c>
      <c r="G18" s="604">
        <v>641.35</v>
      </c>
      <c r="H18" s="602">
        <f>H13</f>
        <v>4.8099999999999996</v>
      </c>
      <c r="I18" s="620">
        <f>F18+G18+H18</f>
        <v>3182.92</v>
      </c>
      <c r="J18" s="621"/>
      <c r="K18" s="621"/>
      <c r="L18" s="622"/>
    </row>
    <row r="19" spans="1:12" ht="138" customHeight="1">
      <c r="A19" s="618" t="s">
        <v>360</v>
      </c>
      <c r="B19" s="619" t="s">
        <v>359</v>
      </c>
      <c r="C19" s="619" t="s">
        <v>359</v>
      </c>
      <c r="D19" s="619" t="s">
        <v>359</v>
      </c>
      <c r="E19" s="619" t="s">
        <v>359</v>
      </c>
      <c r="F19" s="602">
        <f>F18</f>
        <v>2536.7600000000002</v>
      </c>
      <c r="G19" s="604">
        <v>369.91</v>
      </c>
      <c r="H19" s="602">
        <f>H18</f>
        <v>4.8099999999999996</v>
      </c>
      <c r="I19" s="620">
        <f>F19+G19+H19</f>
        <v>2911.48</v>
      </c>
      <c r="J19" s="621"/>
      <c r="K19" s="621"/>
      <c r="L19" s="622"/>
    </row>
    <row r="20" spans="1:12" ht="63" customHeight="1">
      <c r="A20" s="605" t="s">
        <v>361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</row>
    <row r="21" spans="1:12" ht="125.25" customHeight="1">
      <c r="A21" s="586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86"/>
      <c r="D21" s="586"/>
      <c r="E21" s="586"/>
      <c r="F21" s="587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июль 2024 г.</v>
      </c>
      <c r="G21" s="588" t="str">
        <f>G10</f>
        <v xml:space="preserve">Сбытовая надбавка гарантирующего поставщика для подгруппы группы "прочие потребители" 
</v>
      </c>
      <c r="H21" s="587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за июль 2024 г.
                                                                          </v>
      </c>
      <c r="I21" s="589" t="str">
        <f>I15</f>
        <v xml:space="preserve">Предельные уровни нерегулируемых цен за июль 2024 г.                                                                                                                                (руб./МВт.ч. без НДС)                                                </v>
      </c>
      <c r="J21" s="590"/>
      <c r="K21" s="590"/>
      <c r="L21" s="591"/>
    </row>
    <row r="22" spans="1:12" ht="42" customHeight="1">
      <c r="A22" s="586"/>
      <c r="B22" s="592" t="s">
        <v>25</v>
      </c>
      <c r="C22" s="593" t="s">
        <v>27</v>
      </c>
      <c r="D22" s="594" t="s">
        <v>28</v>
      </c>
      <c r="E22" s="595" t="s">
        <v>29</v>
      </c>
      <c r="F22" s="587"/>
      <c r="G22" s="596"/>
      <c r="H22" s="587"/>
      <c r="I22" s="595" t="s">
        <v>25</v>
      </c>
      <c r="J22" s="595" t="s">
        <v>27</v>
      </c>
      <c r="K22" s="595" t="s">
        <v>28</v>
      </c>
      <c r="L22" s="595" t="s">
        <v>29</v>
      </c>
    </row>
    <row r="23" spans="1:12" ht="40.5" customHeight="1">
      <c r="A23" s="597">
        <v>1</v>
      </c>
      <c r="B23" s="598">
        <v>2</v>
      </c>
      <c r="C23" s="598">
        <v>3</v>
      </c>
      <c r="D23" s="599">
        <v>4</v>
      </c>
      <c r="E23" s="599">
        <v>5</v>
      </c>
      <c r="F23" s="598">
        <v>6</v>
      </c>
      <c r="G23" s="599">
        <v>7</v>
      </c>
      <c r="H23" s="599">
        <v>8</v>
      </c>
      <c r="I23" s="615" t="s">
        <v>357</v>
      </c>
      <c r="J23" s="616"/>
      <c r="K23" s="616"/>
      <c r="L23" s="617"/>
    </row>
    <row r="24" spans="1:12" ht="42.75" customHeight="1">
      <c r="A24" s="601" t="str">
        <f>A13</f>
        <v>менее 670 кВт</v>
      </c>
      <c r="B24" s="619" t="s">
        <v>359</v>
      </c>
      <c r="C24" s="619" t="s">
        <v>359</v>
      </c>
      <c r="D24" s="619" t="s">
        <v>359</v>
      </c>
      <c r="E24" s="619" t="s">
        <v>359</v>
      </c>
      <c r="F24" s="602">
        <f>F13</f>
        <v>2536.7600000000002</v>
      </c>
      <c r="G24" s="604">
        <f>G13</f>
        <v>724.16</v>
      </c>
      <c r="H24" s="602">
        <f>H13</f>
        <v>4.8099999999999996</v>
      </c>
      <c r="I24" s="620">
        <f>F24+G24+H24</f>
        <v>3265.73</v>
      </c>
      <c r="J24" s="621"/>
      <c r="K24" s="621"/>
      <c r="L24" s="622"/>
    </row>
    <row r="25" spans="1:12" ht="42.75" customHeight="1">
      <c r="A25" s="623"/>
      <c r="B25" s="624"/>
      <c r="C25" s="624"/>
      <c r="D25" s="624"/>
      <c r="E25" s="624"/>
      <c r="F25" s="625"/>
      <c r="G25" s="626"/>
      <c r="H25" s="625"/>
      <c r="I25" s="626"/>
      <c r="J25" s="626"/>
      <c r="K25" s="626"/>
      <c r="L25" s="626"/>
    </row>
    <row r="26" spans="1:12" ht="42.75" customHeight="1">
      <c r="A26" s="627" t="s">
        <v>336</v>
      </c>
      <c r="B26" s="627"/>
      <c r="C26" s="627"/>
      <c r="D26" s="627"/>
      <c r="E26" s="627"/>
      <c r="F26" s="627"/>
      <c r="G26" s="627"/>
      <c r="H26" s="627"/>
      <c r="I26" s="627"/>
      <c r="J26" s="627"/>
      <c r="K26" s="628">
        <v>0</v>
      </c>
      <c r="L26" s="629"/>
    </row>
    <row r="27" spans="1:12" ht="42.75" customHeight="1">
      <c r="A27" s="630"/>
      <c r="B27" s="631"/>
      <c r="C27" s="631"/>
      <c r="D27" s="631"/>
      <c r="E27" s="631"/>
      <c r="F27" s="632"/>
      <c r="G27" s="629"/>
      <c r="H27" s="632"/>
      <c r="I27" s="629"/>
      <c r="J27" s="629"/>
      <c r="K27" s="629"/>
      <c r="L27" s="629"/>
    </row>
    <row r="28" spans="1:12" ht="48" customHeight="1">
      <c r="A28" s="633" t="s">
        <v>362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</row>
    <row r="29" spans="1:12" ht="54" customHeight="1">
      <c r="A29" s="585" t="s">
        <v>363</v>
      </c>
      <c r="B29" s="585"/>
      <c r="C29" s="585"/>
      <c r="D29" s="585"/>
      <c r="E29" s="585"/>
      <c r="F29" s="585"/>
      <c r="G29" s="585"/>
      <c r="H29" s="585"/>
      <c r="I29" s="585"/>
      <c r="J29" s="585"/>
      <c r="K29" s="585"/>
      <c r="L29" s="585"/>
    </row>
    <row r="30" spans="1:12" ht="125.25" customHeight="1">
      <c r="A30" s="586" t="s">
        <v>364</v>
      </c>
      <c r="B30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0" s="586"/>
      <c r="D30" s="586"/>
      <c r="E30" s="586"/>
      <c r="F30" s="587" t="s">
        <v>365</v>
      </c>
      <c r="G30" s="588" t="str">
        <f>G10</f>
        <v xml:space="preserve">Сбытовая надбавка гарантирующего поставщика для подгруппы группы "прочие потребители" 
</v>
      </c>
      <c r="H30" s="587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июль 2024 г.
                                                                          </v>
      </c>
      <c r="I30" s="589" t="str">
        <f>I10</f>
        <v xml:space="preserve">Предельные уровни нерегулируемых цен за июль 2024 г.                                                                                                                                (руб./МВт.ч. без НДС)                                                </v>
      </c>
      <c r="J30" s="590"/>
      <c r="K30" s="590"/>
      <c r="L30" s="591"/>
    </row>
    <row r="31" spans="1:12" ht="42" customHeight="1">
      <c r="A31" s="586"/>
      <c r="B31" s="592" t="s">
        <v>25</v>
      </c>
      <c r="C31" s="593" t="s">
        <v>27</v>
      </c>
      <c r="D31" s="594" t="s">
        <v>28</v>
      </c>
      <c r="E31" s="595" t="s">
        <v>29</v>
      </c>
      <c r="F31" s="587"/>
      <c r="G31" s="596"/>
      <c r="H31" s="587"/>
      <c r="I31" s="595" t="s">
        <v>25</v>
      </c>
      <c r="J31" s="595" t="s">
        <v>27</v>
      </c>
      <c r="K31" s="595" t="s">
        <v>28</v>
      </c>
      <c r="L31" s="595" t="s">
        <v>29</v>
      </c>
    </row>
    <row r="32" spans="1:12" ht="40.5" customHeight="1">
      <c r="A32" s="597">
        <v>1</v>
      </c>
      <c r="B32" s="598">
        <v>2</v>
      </c>
      <c r="C32" s="598">
        <v>3</v>
      </c>
      <c r="D32" s="599">
        <v>4</v>
      </c>
      <c r="E32" s="599">
        <v>5</v>
      </c>
      <c r="F32" s="598">
        <v>6</v>
      </c>
      <c r="G32" s="599">
        <v>7</v>
      </c>
      <c r="H32" s="599">
        <v>8</v>
      </c>
      <c r="I32" s="599" t="s">
        <v>351</v>
      </c>
      <c r="J32" s="599" t="s">
        <v>352</v>
      </c>
      <c r="K32" s="599" t="s">
        <v>353</v>
      </c>
      <c r="L32" s="599" t="s">
        <v>354</v>
      </c>
    </row>
    <row r="33" spans="1:12" ht="36.75" customHeight="1">
      <c r="A33" s="601" t="s">
        <v>31</v>
      </c>
      <c r="B33" s="634">
        <f>B13</f>
        <v>932.82</v>
      </c>
      <c r="C33" s="634">
        <f>C13</f>
        <v>2045.93</v>
      </c>
      <c r="D33" s="634">
        <f>D13</f>
        <v>2776.65</v>
      </c>
      <c r="E33" s="634">
        <f>E13</f>
        <v>4197.8100000000004</v>
      </c>
      <c r="F33" s="603">
        <v>1319.2</v>
      </c>
      <c r="G33" s="635">
        <f>G13</f>
        <v>724.16</v>
      </c>
      <c r="H33" s="636">
        <f>H18</f>
        <v>4.8099999999999996</v>
      </c>
      <c r="I33" s="604">
        <f>B33+F33+G33+H33</f>
        <v>2980.99</v>
      </c>
      <c r="J33" s="604">
        <f>C33+F33+G33+H33</f>
        <v>4094.1</v>
      </c>
      <c r="K33" s="604">
        <f>D33+F33+G33+H33</f>
        <v>4824.8200000000006</v>
      </c>
      <c r="L33" s="604">
        <f>E33+F33+G33+H33</f>
        <v>6245.9800000000005</v>
      </c>
    </row>
    <row r="34" spans="1:12" ht="35.25" customHeight="1">
      <c r="A34" s="601" t="s">
        <v>32</v>
      </c>
      <c r="B34" s="637"/>
      <c r="C34" s="637">
        <f t="shared" ref="C34:E35" si="0">C14</f>
        <v>0</v>
      </c>
      <c r="D34" s="637">
        <f t="shared" si="0"/>
        <v>0</v>
      </c>
      <c r="E34" s="637">
        <f t="shared" si="0"/>
        <v>0</v>
      </c>
      <c r="F34" s="603">
        <v>2482.46</v>
      </c>
      <c r="G34" s="637"/>
      <c r="H34" s="638"/>
      <c r="I34" s="604">
        <f>B33+F34+G33+H33</f>
        <v>4144.2500000000009</v>
      </c>
      <c r="J34" s="604">
        <f>C33+F34+G33+H33</f>
        <v>5257.3600000000006</v>
      </c>
      <c r="K34" s="604">
        <f>D33+F34+G33+H33</f>
        <v>5988.0800000000008</v>
      </c>
      <c r="L34" s="604">
        <f>E33+F34+G33+H33</f>
        <v>7409.2400000000007</v>
      </c>
    </row>
    <row r="35" spans="1:12" ht="35.25" customHeight="1">
      <c r="A35" s="601" t="s">
        <v>33</v>
      </c>
      <c r="B35" s="639"/>
      <c r="C35" s="639">
        <f t="shared" si="0"/>
        <v>0</v>
      </c>
      <c r="D35" s="639">
        <f t="shared" si="0"/>
        <v>0</v>
      </c>
      <c r="E35" s="639">
        <f t="shared" si="0"/>
        <v>0</v>
      </c>
      <c r="F35" s="603">
        <v>7029.49</v>
      </c>
      <c r="G35" s="639"/>
      <c r="H35" s="640"/>
      <c r="I35" s="604">
        <f>H33+B33+F35+G33</f>
        <v>8691.2800000000007</v>
      </c>
      <c r="J35" s="604">
        <f>C33+F35+G33+H33</f>
        <v>9804.39</v>
      </c>
      <c r="K35" s="604">
        <f>D33+F35+G33+H33</f>
        <v>10535.109999999999</v>
      </c>
      <c r="L35" s="604">
        <f>E33+F35+G33+H33</f>
        <v>11956.269999999999</v>
      </c>
    </row>
    <row r="36" spans="1:12" ht="40.5" customHeight="1">
      <c r="A36" s="605" t="s">
        <v>366</v>
      </c>
      <c r="B36" s="605"/>
      <c r="C36" s="605"/>
      <c r="D36" s="605"/>
      <c r="E36" s="605"/>
      <c r="F36" s="605"/>
      <c r="G36" s="605"/>
      <c r="H36" s="605"/>
      <c r="I36" s="605"/>
      <c r="J36" s="605"/>
      <c r="K36" s="605"/>
      <c r="L36" s="605"/>
    </row>
    <row r="37" spans="1:12" ht="144.75" customHeight="1">
      <c r="A37" s="586" t="str">
        <f>A30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7" s="586" t="str">
        <f>B30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7" s="586"/>
      <c r="D37" s="586"/>
      <c r="E37" s="586"/>
      <c r="F37" s="587" t="s">
        <v>367</v>
      </c>
      <c r="G37" s="586" t="str">
        <f>G30</f>
        <v xml:space="preserve">Сбытовая надбавка гарантирующего поставщика для подгруппы группы "прочие потребители" 
</v>
      </c>
      <c r="H37" s="587" t="str">
        <f>H30</f>
        <v xml:space="preserve">Плата за иные услуги, оказание которых является неотъемлемой частью процесса поставки электрической энергии потребителям за июль 2024 г.
                                                                          </v>
      </c>
      <c r="I37" s="589" t="str">
        <f>I30</f>
        <v xml:space="preserve">Предельные уровни нерегулируемых цен за июль 2024 г.                                                                                                                                (руб./МВт.ч. без НДС)                                                </v>
      </c>
      <c r="J37" s="590"/>
      <c r="K37" s="590"/>
      <c r="L37" s="591"/>
    </row>
    <row r="38" spans="1:12" ht="35.25" customHeight="1">
      <c r="A38" s="586"/>
      <c r="B38" s="593" t="s">
        <v>25</v>
      </c>
      <c r="C38" s="593" t="s">
        <v>27</v>
      </c>
      <c r="D38" s="595" t="s">
        <v>28</v>
      </c>
      <c r="E38" s="595" t="s">
        <v>29</v>
      </c>
      <c r="F38" s="587"/>
      <c r="G38" s="641"/>
      <c r="H38" s="587"/>
      <c r="I38" s="595" t="s">
        <v>25</v>
      </c>
      <c r="J38" s="595" t="s">
        <v>27</v>
      </c>
      <c r="K38" s="595" t="s">
        <v>28</v>
      </c>
      <c r="L38" s="595" t="s">
        <v>29</v>
      </c>
    </row>
    <row r="39" spans="1:12" ht="39.75" customHeight="1">
      <c r="A39" s="642">
        <v>1</v>
      </c>
      <c r="B39" s="598">
        <v>2</v>
      </c>
      <c r="C39" s="598">
        <v>3</v>
      </c>
      <c r="D39" s="599">
        <v>4</v>
      </c>
      <c r="E39" s="599">
        <v>5</v>
      </c>
      <c r="F39" s="598">
        <v>6</v>
      </c>
      <c r="G39" s="599">
        <v>7</v>
      </c>
      <c r="H39" s="599">
        <v>8</v>
      </c>
      <c r="I39" s="599" t="s">
        <v>351</v>
      </c>
      <c r="J39" s="599" t="s">
        <v>352</v>
      </c>
      <c r="K39" s="599" t="s">
        <v>353</v>
      </c>
      <c r="L39" s="599" t="s">
        <v>354</v>
      </c>
    </row>
    <row r="40" spans="1:12" ht="35.25" customHeight="1">
      <c r="A40" s="643" t="s">
        <v>31</v>
      </c>
      <c r="B40" s="644">
        <f t="shared" ref="B40:H40" si="1">B33</f>
        <v>932.82</v>
      </c>
      <c r="C40" s="644">
        <f t="shared" si="1"/>
        <v>2045.93</v>
      </c>
      <c r="D40" s="644">
        <f t="shared" si="1"/>
        <v>2776.65</v>
      </c>
      <c r="E40" s="644">
        <f t="shared" si="1"/>
        <v>4197.8100000000004</v>
      </c>
      <c r="F40" s="602">
        <f t="shared" si="1"/>
        <v>1319.2</v>
      </c>
      <c r="G40" s="645">
        <f t="shared" si="1"/>
        <v>724.16</v>
      </c>
      <c r="H40" s="646">
        <f t="shared" si="1"/>
        <v>4.8099999999999996</v>
      </c>
      <c r="I40" s="604">
        <f>B40+F40+G40+H40</f>
        <v>2980.99</v>
      </c>
      <c r="J40" s="604">
        <f>C40+F40+G40+H40</f>
        <v>4094.1</v>
      </c>
      <c r="K40" s="604">
        <f>D40+F40+G40+H40</f>
        <v>4824.8200000000006</v>
      </c>
      <c r="L40" s="604">
        <f>E40+F40+G40+H40</f>
        <v>6245.9800000000005</v>
      </c>
    </row>
    <row r="41" spans="1:12" ht="36.75" customHeight="1">
      <c r="A41" s="643" t="s">
        <v>368</v>
      </c>
      <c r="B41" s="647"/>
      <c r="C41" s="647"/>
      <c r="D41" s="647"/>
      <c r="E41" s="647"/>
      <c r="F41" s="603">
        <v>4409.16</v>
      </c>
      <c r="G41" s="648"/>
      <c r="H41" s="649"/>
      <c r="I41" s="604">
        <f>B40+F41+G40+H40</f>
        <v>6070.95</v>
      </c>
      <c r="J41" s="604">
        <f>C40+F41+G40+H40</f>
        <v>7184.06</v>
      </c>
      <c r="K41" s="604">
        <f>D40+F41+G40+H40</f>
        <v>7914.78</v>
      </c>
      <c r="L41" s="604">
        <f>E40+F41+G40+H40</f>
        <v>9335.94</v>
      </c>
    </row>
    <row r="42" spans="1:12" s="222" customFormat="1" ht="30.75" customHeight="1">
      <c r="A42" s="650"/>
      <c r="B42" s="650"/>
      <c r="C42" s="650"/>
      <c r="D42" s="650"/>
      <c r="E42" s="650"/>
      <c r="F42" s="650"/>
      <c r="G42" s="650"/>
      <c r="H42" s="650"/>
      <c r="I42" s="651"/>
      <c r="J42" s="651"/>
      <c r="K42" s="651"/>
      <c r="L42" s="651"/>
    </row>
    <row r="43" spans="1:12" ht="42.75" customHeight="1">
      <c r="A43" s="627" t="s">
        <v>336</v>
      </c>
      <c r="B43" s="627"/>
      <c r="C43" s="627"/>
      <c r="D43" s="627"/>
      <c r="E43" s="627"/>
      <c r="F43" s="627"/>
      <c r="G43" s="627"/>
      <c r="H43" s="627"/>
      <c r="I43" s="627"/>
      <c r="J43" s="627"/>
      <c r="K43" s="628">
        <v>0</v>
      </c>
    </row>
    <row r="44" spans="1:12" s="653" customFormat="1" ht="59.25" customHeight="1">
      <c r="A44" s="652"/>
    </row>
    <row r="45" spans="1:12" s="653" customFormat="1" ht="22.5" customHeight="1">
      <c r="A45" s="654"/>
    </row>
  </sheetData>
  <mergeCells count="59">
    <mergeCell ref="A42:H42"/>
    <mergeCell ref="I42:L42"/>
    <mergeCell ref="A43:J43"/>
    <mergeCell ref="B40:B41"/>
    <mergeCell ref="C40:C41"/>
    <mergeCell ref="D40:D41"/>
    <mergeCell ref="E40:E41"/>
    <mergeCell ref="G40:G41"/>
    <mergeCell ref="H40:H41"/>
    <mergeCell ref="A36:L36"/>
    <mergeCell ref="A37:A38"/>
    <mergeCell ref="B37:E37"/>
    <mergeCell ref="F37:F38"/>
    <mergeCell ref="G37:G38"/>
    <mergeCell ref="H37:H38"/>
    <mergeCell ref="I37:L37"/>
    <mergeCell ref="I30:L30"/>
    <mergeCell ref="B33:B35"/>
    <mergeCell ref="C33:C35"/>
    <mergeCell ref="D33:D35"/>
    <mergeCell ref="E33:E35"/>
    <mergeCell ref="G33:G35"/>
    <mergeCell ref="H33:H35"/>
    <mergeCell ref="I23:L23"/>
    <mergeCell ref="I24:L24"/>
    <mergeCell ref="A26:J26"/>
    <mergeCell ref="A28:L28"/>
    <mergeCell ref="A29:L29"/>
    <mergeCell ref="A30:A31"/>
    <mergeCell ref="B30:E30"/>
    <mergeCell ref="F30:F31"/>
    <mergeCell ref="G30:G31"/>
    <mergeCell ref="H30:H31"/>
    <mergeCell ref="I17:L17"/>
    <mergeCell ref="I18:L18"/>
    <mergeCell ref="I19:L19"/>
    <mergeCell ref="A20:L20"/>
    <mergeCell ref="A21:A22"/>
    <mergeCell ref="B21:E21"/>
    <mergeCell ref="F21:F22"/>
    <mergeCell ref="G21:G22"/>
    <mergeCell ref="H21:H22"/>
    <mergeCell ref="I21:L21"/>
    <mergeCell ref="A14:L14"/>
    <mergeCell ref="A15:A16"/>
    <mergeCell ref="B15:E15"/>
    <mergeCell ref="F15:F16"/>
    <mergeCell ref="G15:G16"/>
    <mergeCell ref="H15:H16"/>
    <mergeCell ref="I15:L16"/>
    <mergeCell ref="A6:L7"/>
    <mergeCell ref="A8:L8"/>
    <mergeCell ref="A9:L9"/>
    <mergeCell ref="A10:A11"/>
    <mergeCell ref="B10:E10"/>
    <mergeCell ref="F10:F11"/>
    <mergeCell ref="G10:G11"/>
    <mergeCell ref="H10:H11"/>
    <mergeCell ref="I10:L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5" customWidth="1"/>
    <col min="2" max="2" width="15.7109375" style="225" customWidth="1"/>
    <col min="3" max="3" width="14.140625" style="225" customWidth="1"/>
    <col min="4" max="5" width="12.7109375" style="225" customWidth="1"/>
    <col min="6" max="10" width="9.4257812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16" width="11.85546875" style="225" bestFit="1" customWidth="1"/>
    <col min="17" max="19" width="9.42578125" style="225" bestFit="1" customWidth="1"/>
    <col min="20" max="22" width="9.5703125" style="225" bestFit="1" customWidth="1"/>
    <col min="23" max="23" width="9.42578125" style="225" bestFit="1" customWidth="1"/>
    <col min="24" max="25" width="9.28515625" style="225" bestFit="1" customWidth="1"/>
    <col min="26" max="26" width="0" style="225" hidden="1" customWidth="1"/>
    <col min="27" max="75" width="9.140625" style="225" hidden="1" customWidth="1"/>
    <col min="76" max="77" width="0" style="225" hidden="1" customWidth="1"/>
    <col min="78" max="16384" width="9.140625" style="225"/>
  </cols>
  <sheetData>
    <row r="1" spans="1:30" ht="54" customHeight="1">
      <c r="A1" s="516" t="s">
        <v>318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AB1" s="144"/>
      <c r="AC1" s="144"/>
    </row>
    <row r="2" spans="1:30" ht="15.75" customHeight="1">
      <c r="A2" s="518" t="s">
        <v>291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</row>
    <row r="3" spans="1:30">
      <c r="A3" s="518"/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AB3" s="144"/>
      <c r="AC3" s="144"/>
    </row>
    <row r="4" spans="1:30" ht="39" customHeight="1">
      <c r="A4" s="536" t="s">
        <v>289</v>
      </c>
      <c r="B4" s="536"/>
      <c r="C4" s="536"/>
      <c r="D4" s="536"/>
      <c r="E4" s="536"/>
      <c r="F4" s="536"/>
      <c r="G4" s="536" t="s">
        <v>253</v>
      </c>
      <c r="H4" s="537" t="s">
        <v>253</v>
      </c>
      <c r="I4" s="537"/>
      <c r="J4" s="537"/>
      <c r="K4" s="532" t="e">
        <f>#REF!</f>
        <v>#REF!</v>
      </c>
      <c r="L4" s="533"/>
      <c r="M4" s="533"/>
      <c r="N4" s="533"/>
      <c r="O4" s="533"/>
      <c r="P4" s="534"/>
      <c r="Q4" s="226"/>
    </row>
    <row r="5" spans="1:30" ht="15.75" customHeight="1">
      <c r="A5" s="518" t="s">
        <v>293</v>
      </c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</row>
    <row r="6" spans="1:30" ht="27.75" customHeight="1">
      <c r="A6" s="518"/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</row>
    <row r="7" spans="1:30" ht="42.75" customHeight="1">
      <c r="A7" s="517" t="s">
        <v>290</v>
      </c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226"/>
    </row>
    <row r="8" spans="1:30">
      <c r="A8" s="538" t="s">
        <v>254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</row>
    <row r="9" spans="1:30" ht="15.75" customHeight="1">
      <c r="A9" s="520" t="s">
        <v>255</v>
      </c>
      <c r="B9" s="520"/>
      <c r="C9" s="520"/>
      <c r="D9" s="520"/>
      <c r="E9" s="520"/>
      <c r="F9" s="520"/>
      <c r="G9" s="520"/>
      <c r="H9" s="531" t="s">
        <v>253</v>
      </c>
      <c r="I9" s="531"/>
      <c r="J9" s="531"/>
      <c r="K9" s="539" t="e">
        <f>#REF!</f>
        <v>#REF!</v>
      </c>
      <c r="L9" s="539"/>
      <c r="M9" s="539"/>
      <c r="N9" s="539"/>
      <c r="O9" s="539"/>
      <c r="P9" s="539"/>
      <c r="Q9" s="226"/>
      <c r="AB9" s="144"/>
      <c r="AC9" s="144"/>
    </row>
    <row r="10" spans="1:30">
      <c r="A10" s="520" t="s">
        <v>256</v>
      </c>
      <c r="B10" s="520"/>
      <c r="C10" s="520"/>
      <c r="D10" s="520"/>
      <c r="E10" s="520"/>
      <c r="F10" s="520"/>
      <c r="G10" s="520"/>
      <c r="H10" s="531" t="s">
        <v>253</v>
      </c>
      <c r="I10" s="531"/>
      <c r="J10" s="531"/>
      <c r="K10" s="539" t="e">
        <f>#REF!</f>
        <v>#REF!</v>
      </c>
      <c r="L10" s="539"/>
      <c r="M10" s="539"/>
      <c r="N10" s="539"/>
      <c r="O10" s="539"/>
      <c r="P10" s="539"/>
      <c r="Q10" s="226"/>
    </row>
    <row r="11" spans="1:30">
      <c r="A11" s="520" t="s">
        <v>257</v>
      </c>
      <c r="B11" s="520"/>
      <c r="C11" s="520"/>
      <c r="D11" s="520"/>
      <c r="E11" s="520"/>
      <c r="F11" s="520"/>
      <c r="G11" s="520"/>
      <c r="H11" s="531" t="s">
        <v>253</v>
      </c>
      <c r="I11" s="531"/>
      <c r="J11" s="531"/>
      <c r="K11" s="539" t="e">
        <f>#REF!</f>
        <v>#REF!</v>
      </c>
      <c r="L11" s="539"/>
      <c r="M11" s="539"/>
      <c r="N11" s="539"/>
      <c r="O11" s="539"/>
      <c r="P11" s="539"/>
      <c r="Q11" s="226"/>
    </row>
    <row r="12" spans="1:30">
      <c r="A12" s="531" t="s">
        <v>258</v>
      </c>
      <c r="B12" s="531"/>
      <c r="C12" s="531"/>
      <c r="D12" s="531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AB12" s="227"/>
      <c r="AC12" s="227"/>
      <c r="AD12" s="228"/>
    </row>
    <row r="13" spans="1:30">
      <c r="A13" s="520" t="s">
        <v>255</v>
      </c>
      <c r="B13" s="520"/>
      <c r="C13" s="520"/>
      <c r="D13" s="520"/>
      <c r="E13" s="520"/>
      <c r="F13" s="520"/>
      <c r="G13" s="520"/>
      <c r="H13" s="531" t="s">
        <v>253</v>
      </c>
      <c r="I13" s="531"/>
      <c r="J13" s="531"/>
      <c r="K13" s="532" t="e">
        <f>#REF!</f>
        <v>#REF!</v>
      </c>
      <c r="L13" s="533"/>
      <c r="M13" s="533"/>
      <c r="N13" s="533"/>
      <c r="O13" s="533"/>
      <c r="P13" s="534"/>
      <c r="Q13" s="226"/>
      <c r="AB13" s="228"/>
      <c r="AC13" s="228"/>
      <c r="AD13" s="228"/>
    </row>
    <row r="14" spans="1:30">
      <c r="A14" s="520" t="s">
        <v>259</v>
      </c>
      <c r="B14" s="520"/>
      <c r="C14" s="520"/>
      <c r="D14" s="520"/>
      <c r="E14" s="520"/>
      <c r="F14" s="520"/>
      <c r="G14" s="520"/>
      <c r="H14" s="531" t="s">
        <v>253</v>
      </c>
      <c r="I14" s="531"/>
      <c r="J14" s="531"/>
      <c r="K14" s="532" t="e">
        <f>#REF!</f>
        <v>#REF!</v>
      </c>
      <c r="L14" s="533"/>
      <c r="M14" s="533"/>
      <c r="N14" s="533"/>
      <c r="O14" s="533"/>
      <c r="P14" s="534"/>
      <c r="Q14" s="226"/>
      <c r="AB14" s="228"/>
      <c r="AC14" s="228"/>
      <c r="AD14" s="228"/>
    </row>
    <row r="15" spans="1:30">
      <c r="A15" s="535"/>
      <c r="B15" s="535"/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  <c r="N15" s="535"/>
      <c r="O15" s="535"/>
      <c r="P15" s="535"/>
      <c r="Q15" s="226"/>
      <c r="AB15" s="228"/>
      <c r="AC15" s="228"/>
      <c r="AD15" s="228"/>
    </row>
    <row r="16" spans="1:30" ht="30" customHeight="1">
      <c r="A16" s="518" t="s">
        <v>294</v>
      </c>
      <c r="B16" s="518"/>
      <c r="C16" s="518"/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AB16" s="227"/>
      <c r="AC16" s="227"/>
      <c r="AD16" s="228"/>
    </row>
    <row r="17" spans="1:75" ht="67.5" customHeight="1">
      <c r="A17" s="529" t="s">
        <v>297</v>
      </c>
      <c r="B17" s="530"/>
      <c r="C17" s="530"/>
      <c r="D17" s="530"/>
      <c r="E17" s="530"/>
      <c r="F17" s="530"/>
      <c r="G17" s="530"/>
      <c r="H17" s="530"/>
      <c r="I17" s="530"/>
      <c r="J17" s="530"/>
      <c r="K17" s="530"/>
      <c r="L17" s="530"/>
      <c r="M17" s="530"/>
      <c r="N17" s="530"/>
      <c r="O17" s="530"/>
      <c r="P17" s="530"/>
      <c r="Q17" s="530"/>
      <c r="R17" s="530"/>
      <c r="S17" s="530"/>
      <c r="T17" s="530"/>
      <c r="U17" s="530"/>
      <c r="V17" s="530"/>
      <c r="W17" s="530"/>
      <c r="X17" s="530"/>
      <c r="Y17" s="530"/>
      <c r="AB17" s="228"/>
      <c r="AC17" s="228"/>
      <c r="AD17" s="228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#REF!</v>
      </c>
      <c r="BA19" s="228" t="e">
        <f t="shared" ref="BA19:BW30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49" si="1">B20-AA20</f>
        <v>#REF!</v>
      </c>
      <c r="BA20" s="228" t="e">
        <f t="shared" si="0"/>
        <v>#REF!</v>
      </c>
      <c r="BB20" s="228" t="e">
        <f t="shared" si="0"/>
        <v>#REF!</v>
      </c>
      <c r="BC20" s="228" t="e">
        <f t="shared" si="0"/>
        <v>#REF!</v>
      </c>
      <c r="BD20" s="228" t="e">
        <f t="shared" si="0"/>
        <v>#REF!</v>
      </c>
      <c r="BE20" s="228" t="e">
        <f t="shared" si="0"/>
        <v>#REF!</v>
      </c>
      <c r="BF20" s="228" t="e">
        <f t="shared" si="0"/>
        <v>#REF!</v>
      </c>
      <c r="BG20" s="228" t="e">
        <f t="shared" si="0"/>
        <v>#REF!</v>
      </c>
      <c r="BH20" s="228" t="e">
        <f t="shared" si="0"/>
        <v>#REF!</v>
      </c>
      <c r="BI20" s="228" t="e">
        <f t="shared" si="0"/>
        <v>#REF!</v>
      </c>
      <c r="BJ20" s="228" t="e">
        <f t="shared" si="0"/>
        <v>#REF!</v>
      </c>
      <c r="BK20" s="228" t="e">
        <f t="shared" si="0"/>
        <v>#REF!</v>
      </c>
      <c r="BL20" s="228" t="e">
        <f t="shared" si="0"/>
        <v>#REF!</v>
      </c>
      <c r="BM20" s="228" t="e">
        <f t="shared" si="0"/>
        <v>#REF!</v>
      </c>
      <c r="BN20" s="228" t="e">
        <f t="shared" si="0"/>
        <v>#REF!</v>
      </c>
      <c r="BO20" s="228" t="e">
        <f t="shared" si="0"/>
        <v>#REF!</v>
      </c>
      <c r="BP20" s="228" t="e">
        <f t="shared" si="0"/>
        <v>#REF!</v>
      </c>
      <c r="BQ20" s="228" t="e">
        <f t="shared" si="0"/>
        <v>#REF!</v>
      </c>
      <c r="BR20" s="228" t="e">
        <f t="shared" si="0"/>
        <v>#REF!</v>
      </c>
      <c r="BS20" s="228" t="e">
        <f t="shared" si="0"/>
        <v>#REF!</v>
      </c>
      <c r="BT20" s="228" t="e">
        <f t="shared" si="0"/>
        <v>#REF!</v>
      </c>
      <c r="BU20" s="228" t="e">
        <f t="shared" si="0"/>
        <v>#REF!</v>
      </c>
      <c r="BV20" s="228" t="e">
        <f t="shared" si="0"/>
        <v>#REF!</v>
      </c>
      <c r="BW20" s="228" t="e">
        <f t="shared" si="0"/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0"/>
        <v>#REF!</v>
      </c>
      <c r="BB21" s="228" t="e">
        <f t="shared" si="0"/>
        <v>#REF!</v>
      </c>
      <c r="BC21" s="228" t="e">
        <f t="shared" si="0"/>
        <v>#REF!</v>
      </c>
      <c r="BD21" s="228" t="e">
        <f t="shared" si="0"/>
        <v>#REF!</v>
      </c>
      <c r="BE21" s="228" t="e">
        <f t="shared" si="0"/>
        <v>#REF!</v>
      </c>
      <c r="BF21" s="228" t="e">
        <f t="shared" si="0"/>
        <v>#REF!</v>
      </c>
      <c r="BG21" s="228" t="e">
        <f t="shared" si="0"/>
        <v>#REF!</v>
      </c>
      <c r="BH21" s="228" t="e">
        <f t="shared" si="0"/>
        <v>#REF!</v>
      </c>
      <c r="BI21" s="228" t="e">
        <f t="shared" si="0"/>
        <v>#REF!</v>
      </c>
      <c r="BJ21" s="228" t="e">
        <f t="shared" si="0"/>
        <v>#REF!</v>
      </c>
      <c r="BK21" s="228" t="e">
        <f t="shared" si="0"/>
        <v>#REF!</v>
      </c>
      <c r="BL21" s="228" t="e">
        <f t="shared" si="0"/>
        <v>#REF!</v>
      </c>
      <c r="BM21" s="228" t="e">
        <f t="shared" si="0"/>
        <v>#REF!</v>
      </c>
      <c r="BN21" s="228" t="e">
        <f t="shared" si="0"/>
        <v>#REF!</v>
      </c>
      <c r="BO21" s="228" t="e">
        <f t="shared" si="0"/>
        <v>#REF!</v>
      </c>
      <c r="BP21" s="228" t="e">
        <f t="shared" si="0"/>
        <v>#REF!</v>
      </c>
      <c r="BQ21" s="228" t="e">
        <f t="shared" si="0"/>
        <v>#REF!</v>
      </c>
      <c r="BR21" s="228" t="e">
        <f t="shared" si="0"/>
        <v>#REF!</v>
      </c>
      <c r="BS21" s="228" t="e">
        <f t="shared" si="0"/>
        <v>#REF!</v>
      </c>
      <c r="BT21" s="228" t="e">
        <f t="shared" si="0"/>
        <v>#REF!</v>
      </c>
      <c r="BU21" s="228" t="e">
        <f t="shared" si="0"/>
        <v>#REF!</v>
      </c>
      <c r="BV21" s="228" t="e">
        <f t="shared" si="0"/>
        <v>#REF!</v>
      </c>
      <c r="BW21" s="228" t="e">
        <f t="shared" si="0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0"/>
        <v>#REF!</v>
      </c>
      <c r="BB22" s="228" t="e">
        <f t="shared" si="0"/>
        <v>#REF!</v>
      </c>
      <c r="BC22" s="228" t="e">
        <f t="shared" si="0"/>
        <v>#REF!</v>
      </c>
      <c r="BD22" s="228" t="e">
        <f t="shared" si="0"/>
        <v>#REF!</v>
      </c>
      <c r="BE22" s="228" t="e">
        <f t="shared" si="0"/>
        <v>#REF!</v>
      </c>
      <c r="BF22" s="228" t="e">
        <f t="shared" si="0"/>
        <v>#REF!</v>
      </c>
      <c r="BG22" s="228" t="e">
        <f t="shared" si="0"/>
        <v>#REF!</v>
      </c>
      <c r="BH22" s="228" t="e">
        <f t="shared" si="0"/>
        <v>#REF!</v>
      </c>
      <c r="BI22" s="228" t="e">
        <f t="shared" si="0"/>
        <v>#REF!</v>
      </c>
      <c r="BJ22" s="228" t="e">
        <f t="shared" si="0"/>
        <v>#REF!</v>
      </c>
      <c r="BK22" s="228" t="e">
        <f t="shared" si="0"/>
        <v>#REF!</v>
      </c>
      <c r="BL22" s="228" t="e">
        <f t="shared" si="0"/>
        <v>#REF!</v>
      </c>
      <c r="BM22" s="228" t="e">
        <f t="shared" si="0"/>
        <v>#REF!</v>
      </c>
      <c r="BN22" s="228" t="e">
        <f t="shared" si="0"/>
        <v>#REF!</v>
      </c>
      <c r="BO22" s="228" t="e">
        <f t="shared" si="0"/>
        <v>#REF!</v>
      </c>
      <c r="BP22" s="228" t="e">
        <f t="shared" si="0"/>
        <v>#REF!</v>
      </c>
      <c r="BQ22" s="228" t="e">
        <f t="shared" si="0"/>
        <v>#REF!</v>
      </c>
      <c r="BR22" s="228" t="e">
        <f t="shared" si="0"/>
        <v>#REF!</v>
      </c>
      <c r="BS22" s="228" t="e">
        <f t="shared" si="0"/>
        <v>#REF!</v>
      </c>
      <c r="BT22" s="228" t="e">
        <f t="shared" si="0"/>
        <v>#REF!</v>
      </c>
      <c r="BU22" s="228" t="e">
        <f t="shared" si="0"/>
        <v>#REF!</v>
      </c>
      <c r="BV22" s="228" t="e">
        <f t="shared" si="0"/>
        <v>#REF!</v>
      </c>
      <c r="BW22" s="228" t="e">
        <f t="shared" si="0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0"/>
        <v>#REF!</v>
      </c>
      <c r="BB23" s="228" t="e">
        <f t="shared" si="0"/>
        <v>#REF!</v>
      </c>
      <c r="BC23" s="228" t="e">
        <f t="shared" si="0"/>
        <v>#REF!</v>
      </c>
      <c r="BD23" s="228" t="e">
        <f t="shared" si="0"/>
        <v>#REF!</v>
      </c>
      <c r="BE23" s="228" t="e">
        <f t="shared" si="0"/>
        <v>#REF!</v>
      </c>
      <c r="BF23" s="228" t="e">
        <f t="shared" si="0"/>
        <v>#REF!</v>
      </c>
      <c r="BG23" s="228" t="e">
        <f t="shared" si="0"/>
        <v>#REF!</v>
      </c>
      <c r="BH23" s="228" t="e">
        <f t="shared" si="0"/>
        <v>#REF!</v>
      </c>
      <c r="BI23" s="228" t="e">
        <f t="shared" si="0"/>
        <v>#REF!</v>
      </c>
      <c r="BJ23" s="228" t="e">
        <f t="shared" si="0"/>
        <v>#REF!</v>
      </c>
      <c r="BK23" s="228" t="e">
        <f t="shared" si="0"/>
        <v>#REF!</v>
      </c>
      <c r="BL23" s="228" t="e">
        <f t="shared" si="0"/>
        <v>#REF!</v>
      </c>
      <c r="BM23" s="228" t="e">
        <f t="shared" si="0"/>
        <v>#REF!</v>
      </c>
      <c r="BN23" s="228" t="e">
        <f t="shared" si="0"/>
        <v>#REF!</v>
      </c>
      <c r="BO23" s="228" t="e">
        <f t="shared" si="0"/>
        <v>#REF!</v>
      </c>
      <c r="BP23" s="228" t="e">
        <f t="shared" si="0"/>
        <v>#REF!</v>
      </c>
      <c r="BQ23" s="228" t="e">
        <f t="shared" si="0"/>
        <v>#REF!</v>
      </c>
      <c r="BR23" s="228" t="e">
        <f t="shared" si="0"/>
        <v>#REF!</v>
      </c>
      <c r="BS23" s="228" t="e">
        <f t="shared" si="0"/>
        <v>#REF!</v>
      </c>
      <c r="BT23" s="228" t="e">
        <f t="shared" si="0"/>
        <v>#REF!</v>
      </c>
      <c r="BU23" s="228" t="e">
        <f t="shared" si="0"/>
        <v>#REF!</v>
      </c>
      <c r="BV23" s="228" t="e">
        <f t="shared" si="0"/>
        <v>#REF!</v>
      </c>
      <c r="BW23" s="228" t="e">
        <f t="shared" si="0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0"/>
        <v>#REF!</v>
      </c>
      <c r="BB24" s="228" t="e">
        <f t="shared" si="0"/>
        <v>#REF!</v>
      </c>
      <c r="BC24" s="228" t="e">
        <f t="shared" si="0"/>
        <v>#REF!</v>
      </c>
      <c r="BD24" s="228" t="e">
        <f t="shared" si="0"/>
        <v>#REF!</v>
      </c>
      <c r="BE24" s="228" t="e">
        <f t="shared" si="0"/>
        <v>#REF!</v>
      </c>
      <c r="BF24" s="228" t="e">
        <f t="shared" si="0"/>
        <v>#REF!</v>
      </c>
      <c r="BG24" s="228" t="e">
        <f t="shared" si="0"/>
        <v>#REF!</v>
      </c>
      <c r="BH24" s="228" t="e">
        <f t="shared" si="0"/>
        <v>#REF!</v>
      </c>
      <c r="BI24" s="228" t="e">
        <f t="shared" si="0"/>
        <v>#REF!</v>
      </c>
      <c r="BJ24" s="228" t="e">
        <f t="shared" si="0"/>
        <v>#REF!</v>
      </c>
      <c r="BK24" s="228" t="e">
        <f t="shared" si="0"/>
        <v>#REF!</v>
      </c>
      <c r="BL24" s="228" t="e">
        <f t="shared" si="0"/>
        <v>#REF!</v>
      </c>
      <c r="BM24" s="228" t="e">
        <f t="shared" si="0"/>
        <v>#REF!</v>
      </c>
      <c r="BN24" s="228" t="e">
        <f t="shared" si="0"/>
        <v>#REF!</v>
      </c>
      <c r="BO24" s="228" t="e">
        <f t="shared" si="0"/>
        <v>#REF!</v>
      </c>
      <c r="BP24" s="228" t="e">
        <f t="shared" si="0"/>
        <v>#REF!</v>
      </c>
      <c r="BQ24" s="228" t="e">
        <f t="shared" si="0"/>
        <v>#REF!</v>
      </c>
      <c r="BR24" s="228" t="e">
        <f t="shared" si="0"/>
        <v>#REF!</v>
      </c>
      <c r="BS24" s="228" t="e">
        <f t="shared" si="0"/>
        <v>#REF!</v>
      </c>
      <c r="BT24" s="228" t="e">
        <f t="shared" si="0"/>
        <v>#REF!</v>
      </c>
      <c r="BU24" s="228" t="e">
        <f t="shared" si="0"/>
        <v>#REF!</v>
      </c>
      <c r="BV24" s="228" t="e">
        <f t="shared" si="0"/>
        <v>#REF!</v>
      </c>
      <c r="BW24" s="228" t="e">
        <f t="shared" si="0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0"/>
        <v>#REF!</v>
      </c>
      <c r="BB25" s="228" t="e">
        <f t="shared" si="0"/>
        <v>#REF!</v>
      </c>
      <c r="BC25" s="228" t="e">
        <f t="shared" si="0"/>
        <v>#REF!</v>
      </c>
      <c r="BD25" s="228" t="e">
        <f t="shared" si="0"/>
        <v>#REF!</v>
      </c>
      <c r="BE25" s="228" t="e">
        <f t="shared" si="0"/>
        <v>#REF!</v>
      </c>
      <c r="BF25" s="228" t="e">
        <f t="shared" si="0"/>
        <v>#REF!</v>
      </c>
      <c r="BG25" s="228" t="e">
        <f t="shared" si="0"/>
        <v>#REF!</v>
      </c>
      <c r="BH25" s="228" t="e">
        <f t="shared" si="0"/>
        <v>#REF!</v>
      </c>
      <c r="BI25" s="228" t="e">
        <f t="shared" si="0"/>
        <v>#REF!</v>
      </c>
      <c r="BJ25" s="228" t="e">
        <f t="shared" si="0"/>
        <v>#REF!</v>
      </c>
      <c r="BK25" s="228" t="e">
        <f t="shared" si="0"/>
        <v>#REF!</v>
      </c>
      <c r="BL25" s="228" t="e">
        <f t="shared" si="0"/>
        <v>#REF!</v>
      </c>
      <c r="BM25" s="228" t="e">
        <f t="shared" si="0"/>
        <v>#REF!</v>
      </c>
      <c r="BN25" s="228" t="e">
        <f t="shared" si="0"/>
        <v>#REF!</v>
      </c>
      <c r="BO25" s="228" t="e">
        <f t="shared" si="0"/>
        <v>#REF!</v>
      </c>
      <c r="BP25" s="228" t="e">
        <f t="shared" si="0"/>
        <v>#REF!</v>
      </c>
      <c r="BQ25" s="228" t="e">
        <f t="shared" si="0"/>
        <v>#REF!</v>
      </c>
      <c r="BR25" s="228" t="e">
        <f t="shared" si="0"/>
        <v>#REF!</v>
      </c>
      <c r="BS25" s="228" t="e">
        <f t="shared" si="0"/>
        <v>#REF!</v>
      </c>
      <c r="BT25" s="228" t="e">
        <f t="shared" si="0"/>
        <v>#REF!</v>
      </c>
      <c r="BU25" s="228" t="e">
        <f t="shared" si="0"/>
        <v>#REF!</v>
      </c>
      <c r="BV25" s="228" t="e">
        <f t="shared" si="0"/>
        <v>#REF!</v>
      </c>
      <c r="BW25" s="228" t="e">
        <f t="shared" si="0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0"/>
        <v>#REF!</v>
      </c>
      <c r="BB26" s="228" t="e">
        <f t="shared" si="0"/>
        <v>#REF!</v>
      </c>
      <c r="BC26" s="228" t="e">
        <f t="shared" si="0"/>
        <v>#REF!</v>
      </c>
      <c r="BD26" s="228" t="e">
        <f t="shared" si="0"/>
        <v>#REF!</v>
      </c>
      <c r="BE26" s="228" t="e">
        <f t="shared" si="0"/>
        <v>#REF!</v>
      </c>
      <c r="BF26" s="228" t="e">
        <f t="shared" si="0"/>
        <v>#REF!</v>
      </c>
      <c r="BG26" s="228" t="e">
        <f t="shared" si="0"/>
        <v>#REF!</v>
      </c>
      <c r="BH26" s="228" t="e">
        <f t="shared" si="0"/>
        <v>#REF!</v>
      </c>
      <c r="BI26" s="228" t="e">
        <f t="shared" si="0"/>
        <v>#REF!</v>
      </c>
      <c r="BJ26" s="228" t="e">
        <f t="shared" si="0"/>
        <v>#REF!</v>
      </c>
      <c r="BK26" s="228" t="e">
        <f t="shared" si="0"/>
        <v>#REF!</v>
      </c>
      <c r="BL26" s="228" t="e">
        <f t="shared" si="0"/>
        <v>#REF!</v>
      </c>
      <c r="BM26" s="228" t="e">
        <f t="shared" si="0"/>
        <v>#REF!</v>
      </c>
      <c r="BN26" s="228" t="e">
        <f t="shared" si="0"/>
        <v>#REF!</v>
      </c>
      <c r="BO26" s="228" t="e">
        <f t="shared" si="0"/>
        <v>#REF!</v>
      </c>
      <c r="BP26" s="228" t="e">
        <f t="shared" si="0"/>
        <v>#REF!</v>
      </c>
      <c r="BQ26" s="228" t="e">
        <f t="shared" si="0"/>
        <v>#REF!</v>
      </c>
      <c r="BR26" s="228" t="e">
        <f t="shared" si="0"/>
        <v>#REF!</v>
      </c>
      <c r="BS26" s="228" t="e">
        <f t="shared" si="0"/>
        <v>#REF!</v>
      </c>
      <c r="BT26" s="228" t="e">
        <f t="shared" si="0"/>
        <v>#REF!</v>
      </c>
      <c r="BU26" s="228" t="e">
        <f t="shared" si="0"/>
        <v>#REF!</v>
      </c>
      <c r="BV26" s="228" t="e">
        <f t="shared" si="0"/>
        <v>#REF!</v>
      </c>
      <c r="BW26" s="228" t="e">
        <f t="shared" si="0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0"/>
        <v>#REF!</v>
      </c>
      <c r="BB27" s="228" t="e">
        <f t="shared" si="0"/>
        <v>#REF!</v>
      </c>
      <c r="BC27" s="228" t="e">
        <f t="shared" si="0"/>
        <v>#REF!</v>
      </c>
      <c r="BD27" s="228" t="e">
        <f t="shared" si="0"/>
        <v>#REF!</v>
      </c>
      <c r="BE27" s="228" t="e">
        <f t="shared" si="0"/>
        <v>#REF!</v>
      </c>
      <c r="BF27" s="228" t="e">
        <f t="shared" si="0"/>
        <v>#REF!</v>
      </c>
      <c r="BG27" s="228" t="e">
        <f t="shared" si="0"/>
        <v>#REF!</v>
      </c>
      <c r="BH27" s="228" t="e">
        <f t="shared" si="0"/>
        <v>#REF!</v>
      </c>
      <c r="BI27" s="228" t="e">
        <f t="shared" si="0"/>
        <v>#REF!</v>
      </c>
      <c r="BJ27" s="228" t="e">
        <f t="shared" si="0"/>
        <v>#REF!</v>
      </c>
      <c r="BK27" s="228" t="e">
        <f t="shared" si="0"/>
        <v>#REF!</v>
      </c>
      <c r="BL27" s="228" t="e">
        <f t="shared" si="0"/>
        <v>#REF!</v>
      </c>
      <c r="BM27" s="228" t="e">
        <f t="shared" si="0"/>
        <v>#REF!</v>
      </c>
      <c r="BN27" s="228" t="e">
        <f t="shared" si="0"/>
        <v>#REF!</v>
      </c>
      <c r="BO27" s="228" t="e">
        <f t="shared" si="0"/>
        <v>#REF!</v>
      </c>
      <c r="BP27" s="228" t="e">
        <f t="shared" si="0"/>
        <v>#REF!</v>
      </c>
      <c r="BQ27" s="228" t="e">
        <f t="shared" si="0"/>
        <v>#REF!</v>
      </c>
      <c r="BR27" s="228" t="e">
        <f t="shared" si="0"/>
        <v>#REF!</v>
      </c>
      <c r="BS27" s="228" t="e">
        <f t="shared" si="0"/>
        <v>#REF!</v>
      </c>
      <c r="BT27" s="228" t="e">
        <f t="shared" si="0"/>
        <v>#REF!</v>
      </c>
      <c r="BU27" s="228" t="e">
        <f t="shared" si="0"/>
        <v>#REF!</v>
      </c>
      <c r="BV27" s="228" t="e">
        <f t="shared" si="0"/>
        <v>#REF!</v>
      </c>
      <c r="BW27" s="228" t="e">
        <f t="shared" si="0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0"/>
        <v>#REF!</v>
      </c>
      <c r="BB28" s="228" t="e">
        <f t="shared" si="0"/>
        <v>#REF!</v>
      </c>
      <c r="BC28" s="228" t="e">
        <f t="shared" si="0"/>
        <v>#REF!</v>
      </c>
      <c r="BD28" s="228" t="e">
        <f t="shared" si="0"/>
        <v>#REF!</v>
      </c>
      <c r="BE28" s="228" t="e">
        <f t="shared" si="0"/>
        <v>#REF!</v>
      </c>
      <c r="BF28" s="228" t="e">
        <f t="shared" si="0"/>
        <v>#REF!</v>
      </c>
      <c r="BG28" s="228" t="e">
        <f t="shared" si="0"/>
        <v>#REF!</v>
      </c>
      <c r="BH28" s="228" t="e">
        <f t="shared" si="0"/>
        <v>#REF!</v>
      </c>
      <c r="BI28" s="228" t="e">
        <f t="shared" si="0"/>
        <v>#REF!</v>
      </c>
      <c r="BJ28" s="228" t="e">
        <f t="shared" si="0"/>
        <v>#REF!</v>
      </c>
      <c r="BK28" s="228" t="e">
        <f t="shared" si="0"/>
        <v>#REF!</v>
      </c>
      <c r="BL28" s="228" t="e">
        <f t="shared" si="0"/>
        <v>#REF!</v>
      </c>
      <c r="BM28" s="228" t="e">
        <f t="shared" si="0"/>
        <v>#REF!</v>
      </c>
      <c r="BN28" s="228" t="e">
        <f t="shared" si="0"/>
        <v>#REF!</v>
      </c>
      <c r="BO28" s="228" t="e">
        <f t="shared" si="0"/>
        <v>#REF!</v>
      </c>
      <c r="BP28" s="228" t="e">
        <f t="shared" si="0"/>
        <v>#REF!</v>
      </c>
      <c r="BQ28" s="228" t="e">
        <f t="shared" si="0"/>
        <v>#REF!</v>
      </c>
      <c r="BR28" s="228" t="e">
        <f t="shared" si="0"/>
        <v>#REF!</v>
      </c>
      <c r="BS28" s="228" t="e">
        <f t="shared" si="0"/>
        <v>#REF!</v>
      </c>
      <c r="BT28" s="228" t="e">
        <f t="shared" si="0"/>
        <v>#REF!</v>
      </c>
      <c r="BU28" s="228" t="e">
        <f t="shared" si="0"/>
        <v>#REF!</v>
      </c>
      <c r="BV28" s="228" t="e">
        <f t="shared" si="0"/>
        <v>#REF!</v>
      </c>
      <c r="BW28" s="228" t="e">
        <f t="shared" si="0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0"/>
        <v>#REF!</v>
      </c>
      <c r="BB29" s="228" t="e">
        <f t="shared" si="0"/>
        <v>#REF!</v>
      </c>
      <c r="BC29" s="228" t="e">
        <f t="shared" si="0"/>
        <v>#REF!</v>
      </c>
      <c r="BD29" s="228" t="e">
        <f t="shared" si="0"/>
        <v>#REF!</v>
      </c>
      <c r="BE29" s="228" t="e">
        <f t="shared" si="0"/>
        <v>#REF!</v>
      </c>
      <c r="BF29" s="228" t="e">
        <f t="shared" si="0"/>
        <v>#REF!</v>
      </c>
      <c r="BG29" s="228" t="e">
        <f t="shared" si="0"/>
        <v>#REF!</v>
      </c>
      <c r="BH29" s="228" t="e">
        <f t="shared" si="0"/>
        <v>#REF!</v>
      </c>
      <c r="BI29" s="228" t="e">
        <f t="shared" si="0"/>
        <v>#REF!</v>
      </c>
      <c r="BJ29" s="228" t="e">
        <f t="shared" si="0"/>
        <v>#REF!</v>
      </c>
      <c r="BK29" s="228" t="e">
        <f t="shared" si="0"/>
        <v>#REF!</v>
      </c>
      <c r="BL29" s="228" t="e">
        <f t="shared" si="0"/>
        <v>#REF!</v>
      </c>
      <c r="BM29" s="228" t="e">
        <f t="shared" si="0"/>
        <v>#REF!</v>
      </c>
      <c r="BN29" s="228" t="e">
        <f t="shared" si="0"/>
        <v>#REF!</v>
      </c>
      <c r="BO29" s="228" t="e">
        <f t="shared" si="0"/>
        <v>#REF!</v>
      </c>
      <c r="BP29" s="228" t="e">
        <f t="shared" si="0"/>
        <v>#REF!</v>
      </c>
      <c r="BQ29" s="228" t="e">
        <f t="shared" si="0"/>
        <v>#REF!</v>
      </c>
      <c r="BR29" s="228" t="e">
        <f t="shared" si="0"/>
        <v>#REF!</v>
      </c>
      <c r="BS29" s="228" t="e">
        <f t="shared" si="0"/>
        <v>#REF!</v>
      </c>
      <c r="BT29" s="228" t="e">
        <f t="shared" si="0"/>
        <v>#REF!</v>
      </c>
      <c r="BU29" s="228" t="e">
        <f t="shared" si="0"/>
        <v>#REF!</v>
      </c>
      <c r="BV29" s="228" t="e">
        <f t="shared" si="0"/>
        <v>#REF!</v>
      </c>
      <c r="BW29" s="228" t="e">
        <f t="shared" si="0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0"/>
        <v>#REF!</v>
      </c>
      <c r="BB30" s="228" t="e">
        <f t="shared" si="0"/>
        <v>#REF!</v>
      </c>
      <c r="BC30" s="228" t="e">
        <f t="shared" ref="BC30:BC49" si="2">E30-AD30</f>
        <v>#REF!</v>
      </c>
      <c r="BD30" s="228" t="e">
        <f t="shared" ref="BD30:BD49" si="3">F30-AE30</f>
        <v>#REF!</v>
      </c>
      <c r="BE30" s="228" t="e">
        <f t="shared" ref="BE30:BE49" si="4">G30-AF30</f>
        <v>#REF!</v>
      </c>
      <c r="BF30" s="228" t="e">
        <f t="shared" ref="BF30:BF49" si="5">H30-AG30</f>
        <v>#REF!</v>
      </c>
      <c r="BG30" s="228" t="e">
        <f t="shared" ref="BG30:BG49" si="6">I30-AH30</f>
        <v>#REF!</v>
      </c>
      <c r="BH30" s="228" t="e">
        <f t="shared" ref="BH30:BH49" si="7">J30-AI30</f>
        <v>#REF!</v>
      </c>
      <c r="BI30" s="228" t="e">
        <f t="shared" ref="BI30:BI49" si="8">K30-AJ30</f>
        <v>#REF!</v>
      </c>
      <c r="BJ30" s="228" t="e">
        <f t="shared" ref="BJ30:BJ49" si="9">L30-AK30</f>
        <v>#REF!</v>
      </c>
      <c r="BK30" s="228" t="e">
        <f t="shared" ref="BK30:BK49" si="10">M30-AL30</f>
        <v>#REF!</v>
      </c>
      <c r="BL30" s="228" t="e">
        <f t="shared" ref="BL30:BL49" si="11">N30-AM30</f>
        <v>#REF!</v>
      </c>
      <c r="BM30" s="228" t="e">
        <f t="shared" ref="BM30:BM49" si="12">O30-AN30</f>
        <v>#REF!</v>
      </c>
      <c r="BN30" s="228" t="e">
        <f t="shared" ref="BN30:BN49" si="13">P30-AO30</f>
        <v>#REF!</v>
      </c>
      <c r="BO30" s="228" t="e">
        <f t="shared" ref="BO30:BO49" si="14">Q30-AP30</f>
        <v>#REF!</v>
      </c>
      <c r="BP30" s="228" t="e">
        <f t="shared" ref="BP30:BP49" si="15">R30-AQ30</f>
        <v>#REF!</v>
      </c>
      <c r="BQ30" s="228" t="e">
        <f t="shared" ref="BQ30:BQ49" si="16">S30-AR30</f>
        <v>#REF!</v>
      </c>
      <c r="BR30" s="228" t="e">
        <f t="shared" ref="BR30:BR49" si="17">T30-AS30</f>
        <v>#REF!</v>
      </c>
      <c r="BS30" s="228" t="e">
        <f t="shared" ref="BS30:BS49" si="18">U30-AT30</f>
        <v>#REF!</v>
      </c>
      <c r="BT30" s="228" t="e">
        <f t="shared" ref="BT30:BT49" si="19">V30-AU30</f>
        <v>#REF!</v>
      </c>
      <c r="BU30" s="228" t="e">
        <f t="shared" ref="BU30:BU49" si="20">W30-AV30</f>
        <v>#REF!</v>
      </c>
      <c r="BV30" s="228" t="e">
        <f t="shared" ref="BV30:BV49" si="21">X30-AW30</f>
        <v>#REF!</v>
      </c>
      <c r="BW30" s="228" t="e">
        <f t="shared" ref="BW30:BW49" si="22">Y30-AX30</f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ref="BA31:BA49" si="23">C31-AB31</f>
        <v>#REF!</v>
      </c>
      <c r="BB31" s="228" t="e">
        <f t="shared" ref="BB31:BB49" si="24">D31-AC31</f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3"/>
        <v>#REF!</v>
      </c>
      <c r="BB37" s="228" t="e">
        <f t="shared" si="24"/>
        <v>#REF!</v>
      </c>
      <c r="BC37" s="228" t="e">
        <f t="shared" si="2"/>
        <v>#REF!</v>
      </c>
      <c r="BD37" s="228" t="e">
        <f t="shared" si="3"/>
        <v>#REF!</v>
      </c>
      <c r="BE37" s="228" t="e">
        <f t="shared" si="4"/>
        <v>#REF!</v>
      </c>
      <c r="BF37" s="228" t="e">
        <f t="shared" si="5"/>
        <v>#REF!</v>
      </c>
      <c r="BG37" s="228" t="e">
        <f t="shared" si="6"/>
        <v>#REF!</v>
      </c>
      <c r="BH37" s="228" t="e">
        <f t="shared" si="7"/>
        <v>#REF!</v>
      </c>
      <c r="BI37" s="228" t="e">
        <f t="shared" si="8"/>
        <v>#REF!</v>
      </c>
      <c r="BJ37" s="228" t="e">
        <f t="shared" si="9"/>
        <v>#REF!</v>
      </c>
      <c r="BK37" s="228" t="e">
        <f t="shared" si="10"/>
        <v>#REF!</v>
      </c>
      <c r="BL37" s="228" t="e">
        <f t="shared" si="11"/>
        <v>#REF!</v>
      </c>
      <c r="BM37" s="228" t="e">
        <f t="shared" si="12"/>
        <v>#REF!</v>
      </c>
      <c r="BN37" s="228" t="e">
        <f t="shared" si="13"/>
        <v>#REF!</v>
      </c>
      <c r="BO37" s="228" t="e">
        <f t="shared" si="14"/>
        <v>#REF!</v>
      </c>
      <c r="BP37" s="228" t="e">
        <f t="shared" si="15"/>
        <v>#REF!</v>
      </c>
      <c r="BQ37" s="228" t="e">
        <f t="shared" si="16"/>
        <v>#REF!</v>
      </c>
      <c r="BR37" s="228" t="e">
        <f t="shared" si="17"/>
        <v>#REF!</v>
      </c>
      <c r="BS37" s="228" t="e">
        <f t="shared" si="18"/>
        <v>#REF!</v>
      </c>
      <c r="BT37" s="228" t="e">
        <f t="shared" si="19"/>
        <v>#REF!</v>
      </c>
      <c r="BU37" s="228" t="e">
        <f t="shared" si="20"/>
        <v>#REF!</v>
      </c>
      <c r="BV37" s="228" t="e">
        <f t="shared" si="21"/>
        <v>#REF!</v>
      </c>
      <c r="BW37" s="228" t="e">
        <f t="shared" si="22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3"/>
        <v>#REF!</v>
      </c>
      <c r="BB38" s="228" t="e">
        <f t="shared" si="24"/>
        <v>#REF!</v>
      </c>
      <c r="BC38" s="228" t="e">
        <f t="shared" si="2"/>
        <v>#REF!</v>
      </c>
      <c r="BD38" s="228" t="e">
        <f t="shared" si="3"/>
        <v>#REF!</v>
      </c>
      <c r="BE38" s="228" t="e">
        <f t="shared" si="4"/>
        <v>#REF!</v>
      </c>
      <c r="BF38" s="228" t="e">
        <f t="shared" si="5"/>
        <v>#REF!</v>
      </c>
      <c r="BG38" s="228" t="e">
        <f t="shared" si="6"/>
        <v>#REF!</v>
      </c>
      <c r="BH38" s="228" t="e">
        <f t="shared" si="7"/>
        <v>#REF!</v>
      </c>
      <c r="BI38" s="228" t="e">
        <f t="shared" si="8"/>
        <v>#REF!</v>
      </c>
      <c r="BJ38" s="228" t="e">
        <f t="shared" si="9"/>
        <v>#REF!</v>
      </c>
      <c r="BK38" s="228" t="e">
        <f t="shared" si="10"/>
        <v>#REF!</v>
      </c>
      <c r="BL38" s="228" t="e">
        <f t="shared" si="11"/>
        <v>#REF!</v>
      </c>
      <c r="BM38" s="228" t="e">
        <f t="shared" si="12"/>
        <v>#REF!</v>
      </c>
      <c r="BN38" s="228" t="e">
        <f t="shared" si="13"/>
        <v>#REF!</v>
      </c>
      <c r="BO38" s="228" t="e">
        <f t="shared" si="14"/>
        <v>#REF!</v>
      </c>
      <c r="BP38" s="228" t="e">
        <f t="shared" si="15"/>
        <v>#REF!</v>
      </c>
      <c r="BQ38" s="228" t="e">
        <f t="shared" si="16"/>
        <v>#REF!</v>
      </c>
      <c r="BR38" s="228" t="e">
        <f t="shared" si="17"/>
        <v>#REF!</v>
      </c>
      <c r="BS38" s="228" t="e">
        <f t="shared" si="18"/>
        <v>#REF!</v>
      </c>
      <c r="BT38" s="228" t="e">
        <f t="shared" si="19"/>
        <v>#REF!</v>
      </c>
      <c r="BU38" s="228" t="e">
        <f t="shared" si="20"/>
        <v>#REF!</v>
      </c>
      <c r="BV38" s="228" t="e">
        <f t="shared" si="21"/>
        <v>#REF!</v>
      </c>
      <c r="BW38" s="228" t="e">
        <f t="shared" si="22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3"/>
        <v>#REF!</v>
      </c>
      <c r="BB39" s="228" t="e">
        <f t="shared" si="24"/>
        <v>#REF!</v>
      </c>
      <c r="BC39" s="228" t="e">
        <f t="shared" si="2"/>
        <v>#REF!</v>
      </c>
      <c r="BD39" s="228" t="e">
        <f t="shared" si="3"/>
        <v>#REF!</v>
      </c>
      <c r="BE39" s="228" t="e">
        <f t="shared" si="4"/>
        <v>#REF!</v>
      </c>
      <c r="BF39" s="228" t="e">
        <f t="shared" si="5"/>
        <v>#REF!</v>
      </c>
      <c r="BG39" s="228" t="e">
        <f t="shared" si="6"/>
        <v>#REF!</v>
      </c>
      <c r="BH39" s="228" t="e">
        <f t="shared" si="7"/>
        <v>#REF!</v>
      </c>
      <c r="BI39" s="228" t="e">
        <f t="shared" si="8"/>
        <v>#REF!</v>
      </c>
      <c r="BJ39" s="228" t="e">
        <f t="shared" si="9"/>
        <v>#REF!</v>
      </c>
      <c r="BK39" s="228" t="e">
        <f t="shared" si="10"/>
        <v>#REF!</v>
      </c>
      <c r="BL39" s="228" t="e">
        <f t="shared" si="11"/>
        <v>#REF!</v>
      </c>
      <c r="BM39" s="228" t="e">
        <f t="shared" si="12"/>
        <v>#REF!</v>
      </c>
      <c r="BN39" s="228" t="e">
        <f t="shared" si="13"/>
        <v>#REF!</v>
      </c>
      <c r="BO39" s="228" t="e">
        <f t="shared" si="14"/>
        <v>#REF!</v>
      </c>
      <c r="BP39" s="228" t="e">
        <f t="shared" si="15"/>
        <v>#REF!</v>
      </c>
      <c r="BQ39" s="228" t="e">
        <f t="shared" si="16"/>
        <v>#REF!</v>
      </c>
      <c r="BR39" s="228" t="e">
        <f t="shared" si="17"/>
        <v>#REF!</v>
      </c>
      <c r="BS39" s="228" t="e">
        <f t="shared" si="18"/>
        <v>#REF!</v>
      </c>
      <c r="BT39" s="228" t="e">
        <f t="shared" si="19"/>
        <v>#REF!</v>
      </c>
      <c r="BU39" s="228" t="e">
        <f t="shared" si="20"/>
        <v>#REF!</v>
      </c>
      <c r="BV39" s="228" t="e">
        <f t="shared" si="21"/>
        <v>#REF!</v>
      </c>
      <c r="BW39" s="228" t="e">
        <f t="shared" si="22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3"/>
        <v>#REF!</v>
      </c>
      <c r="BB40" s="228" t="e">
        <f t="shared" si="24"/>
        <v>#REF!</v>
      </c>
      <c r="BC40" s="228" t="e">
        <f t="shared" si="2"/>
        <v>#REF!</v>
      </c>
      <c r="BD40" s="228" t="e">
        <f t="shared" si="3"/>
        <v>#REF!</v>
      </c>
      <c r="BE40" s="228" t="e">
        <f t="shared" si="4"/>
        <v>#REF!</v>
      </c>
      <c r="BF40" s="228" t="e">
        <f t="shared" si="5"/>
        <v>#REF!</v>
      </c>
      <c r="BG40" s="228" t="e">
        <f t="shared" si="6"/>
        <v>#REF!</v>
      </c>
      <c r="BH40" s="228" t="e">
        <f t="shared" si="7"/>
        <v>#REF!</v>
      </c>
      <c r="BI40" s="228" t="e">
        <f t="shared" si="8"/>
        <v>#REF!</v>
      </c>
      <c r="BJ40" s="228" t="e">
        <f t="shared" si="9"/>
        <v>#REF!</v>
      </c>
      <c r="BK40" s="228" t="e">
        <f t="shared" si="10"/>
        <v>#REF!</v>
      </c>
      <c r="BL40" s="228" t="e">
        <f t="shared" si="11"/>
        <v>#REF!</v>
      </c>
      <c r="BM40" s="228" t="e">
        <f t="shared" si="12"/>
        <v>#REF!</v>
      </c>
      <c r="BN40" s="228" t="e">
        <f t="shared" si="13"/>
        <v>#REF!</v>
      </c>
      <c r="BO40" s="228" t="e">
        <f t="shared" si="14"/>
        <v>#REF!</v>
      </c>
      <c r="BP40" s="228" t="e">
        <f t="shared" si="15"/>
        <v>#REF!</v>
      </c>
      <c r="BQ40" s="228" t="e">
        <f t="shared" si="16"/>
        <v>#REF!</v>
      </c>
      <c r="BR40" s="228" t="e">
        <f t="shared" si="17"/>
        <v>#REF!</v>
      </c>
      <c r="BS40" s="228" t="e">
        <f t="shared" si="18"/>
        <v>#REF!</v>
      </c>
      <c r="BT40" s="228" t="e">
        <f t="shared" si="19"/>
        <v>#REF!</v>
      </c>
      <c r="BU40" s="228" t="e">
        <f t="shared" si="20"/>
        <v>#REF!</v>
      </c>
      <c r="BV40" s="228" t="e">
        <f t="shared" si="21"/>
        <v>#REF!</v>
      </c>
      <c r="BW40" s="228" t="e">
        <f t="shared" si="22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3"/>
        <v>#REF!</v>
      </c>
      <c r="BB41" s="228" t="e">
        <f t="shared" si="24"/>
        <v>#REF!</v>
      </c>
      <c r="BC41" s="228" t="e">
        <f t="shared" si="2"/>
        <v>#REF!</v>
      </c>
      <c r="BD41" s="228" t="e">
        <f t="shared" si="3"/>
        <v>#REF!</v>
      </c>
      <c r="BE41" s="228" t="e">
        <f t="shared" si="4"/>
        <v>#REF!</v>
      </c>
      <c r="BF41" s="228" t="e">
        <f t="shared" si="5"/>
        <v>#REF!</v>
      </c>
      <c r="BG41" s="228" t="e">
        <f t="shared" si="6"/>
        <v>#REF!</v>
      </c>
      <c r="BH41" s="228" t="e">
        <f t="shared" si="7"/>
        <v>#REF!</v>
      </c>
      <c r="BI41" s="228" t="e">
        <f t="shared" si="8"/>
        <v>#REF!</v>
      </c>
      <c r="BJ41" s="228" t="e">
        <f t="shared" si="9"/>
        <v>#REF!</v>
      </c>
      <c r="BK41" s="228" t="e">
        <f t="shared" si="10"/>
        <v>#REF!</v>
      </c>
      <c r="BL41" s="228" t="e">
        <f t="shared" si="11"/>
        <v>#REF!</v>
      </c>
      <c r="BM41" s="228" t="e">
        <f t="shared" si="12"/>
        <v>#REF!</v>
      </c>
      <c r="BN41" s="228" t="e">
        <f t="shared" si="13"/>
        <v>#REF!</v>
      </c>
      <c r="BO41" s="228" t="e">
        <f t="shared" si="14"/>
        <v>#REF!</v>
      </c>
      <c r="BP41" s="228" t="e">
        <f t="shared" si="15"/>
        <v>#REF!</v>
      </c>
      <c r="BQ41" s="228" t="e">
        <f t="shared" si="16"/>
        <v>#REF!</v>
      </c>
      <c r="BR41" s="228" t="e">
        <f t="shared" si="17"/>
        <v>#REF!</v>
      </c>
      <c r="BS41" s="228" t="e">
        <f t="shared" si="18"/>
        <v>#REF!</v>
      </c>
      <c r="BT41" s="228" t="e">
        <f t="shared" si="19"/>
        <v>#REF!</v>
      </c>
      <c r="BU41" s="228" t="e">
        <f t="shared" si="20"/>
        <v>#REF!</v>
      </c>
      <c r="BV41" s="228" t="e">
        <f t="shared" si="21"/>
        <v>#REF!</v>
      </c>
      <c r="BW41" s="228" t="e">
        <f t="shared" si="22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3"/>
        <v>#REF!</v>
      </c>
      <c r="BB42" s="228" t="e">
        <f t="shared" si="24"/>
        <v>#REF!</v>
      </c>
      <c r="BC42" s="228" t="e">
        <f t="shared" si="2"/>
        <v>#REF!</v>
      </c>
      <c r="BD42" s="228" t="e">
        <f t="shared" si="3"/>
        <v>#REF!</v>
      </c>
      <c r="BE42" s="228" t="e">
        <f t="shared" si="4"/>
        <v>#REF!</v>
      </c>
      <c r="BF42" s="228" t="e">
        <f t="shared" si="5"/>
        <v>#REF!</v>
      </c>
      <c r="BG42" s="228" t="e">
        <f t="shared" si="6"/>
        <v>#REF!</v>
      </c>
      <c r="BH42" s="228" t="e">
        <f t="shared" si="7"/>
        <v>#REF!</v>
      </c>
      <c r="BI42" s="228" t="e">
        <f t="shared" si="8"/>
        <v>#REF!</v>
      </c>
      <c r="BJ42" s="228" t="e">
        <f t="shared" si="9"/>
        <v>#REF!</v>
      </c>
      <c r="BK42" s="228" t="e">
        <f t="shared" si="10"/>
        <v>#REF!</v>
      </c>
      <c r="BL42" s="228" t="e">
        <f t="shared" si="11"/>
        <v>#REF!</v>
      </c>
      <c r="BM42" s="228" t="e">
        <f t="shared" si="12"/>
        <v>#REF!</v>
      </c>
      <c r="BN42" s="228" t="e">
        <f t="shared" si="13"/>
        <v>#REF!</v>
      </c>
      <c r="BO42" s="228" t="e">
        <f t="shared" si="14"/>
        <v>#REF!</v>
      </c>
      <c r="BP42" s="228" t="e">
        <f t="shared" si="15"/>
        <v>#REF!</v>
      </c>
      <c r="BQ42" s="228" t="e">
        <f t="shared" si="16"/>
        <v>#REF!</v>
      </c>
      <c r="BR42" s="228" t="e">
        <f t="shared" si="17"/>
        <v>#REF!</v>
      </c>
      <c r="BS42" s="228" t="e">
        <f t="shared" si="18"/>
        <v>#REF!</v>
      </c>
      <c r="BT42" s="228" t="e">
        <f t="shared" si="19"/>
        <v>#REF!</v>
      </c>
      <c r="BU42" s="228" t="e">
        <f t="shared" si="20"/>
        <v>#REF!</v>
      </c>
      <c r="BV42" s="228" t="e">
        <f t="shared" si="21"/>
        <v>#REF!</v>
      </c>
      <c r="BW42" s="228" t="e">
        <f t="shared" si="22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3"/>
        <v>#REF!</v>
      </c>
      <c r="BB43" s="228" t="e">
        <f t="shared" si="24"/>
        <v>#REF!</v>
      </c>
      <c r="BC43" s="228" t="e">
        <f t="shared" si="2"/>
        <v>#REF!</v>
      </c>
      <c r="BD43" s="228" t="e">
        <f t="shared" si="3"/>
        <v>#REF!</v>
      </c>
      <c r="BE43" s="228" t="e">
        <f t="shared" si="4"/>
        <v>#REF!</v>
      </c>
      <c r="BF43" s="228" t="e">
        <f t="shared" si="5"/>
        <v>#REF!</v>
      </c>
      <c r="BG43" s="228" t="e">
        <f t="shared" si="6"/>
        <v>#REF!</v>
      </c>
      <c r="BH43" s="228" t="e">
        <f t="shared" si="7"/>
        <v>#REF!</v>
      </c>
      <c r="BI43" s="228" t="e">
        <f t="shared" si="8"/>
        <v>#REF!</v>
      </c>
      <c r="BJ43" s="228" t="e">
        <f t="shared" si="9"/>
        <v>#REF!</v>
      </c>
      <c r="BK43" s="228" t="e">
        <f t="shared" si="10"/>
        <v>#REF!</v>
      </c>
      <c r="BL43" s="228" t="e">
        <f t="shared" si="11"/>
        <v>#REF!</v>
      </c>
      <c r="BM43" s="228" t="e">
        <f t="shared" si="12"/>
        <v>#REF!</v>
      </c>
      <c r="BN43" s="228" t="e">
        <f t="shared" si="13"/>
        <v>#REF!</v>
      </c>
      <c r="BO43" s="228" t="e">
        <f t="shared" si="14"/>
        <v>#REF!</v>
      </c>
      <c r="BP43" s="228" t="e">
        <f t="shared" si="15"/>
        <v>#REF!</v>
      </c>
      <c r="BQ43" s="228" t="e">
        <f t="shared" si="16"/>
        <v>#REF!</v>
      </c>
      <c r="BR43" s="228" t="e">
        <f t="shared" si="17"/>
        <v>#REF!</v>
      </c>
      <c r="BS43" s="228" t="e">
        <f t="shared" si="18"/>
        <v>#REF!</v>
      </c>
      <c r="BT43" s="228" t="e">
        <f t="shared" si="19"/>
        <v>#REF!</v>
      </c>
      <c r="BU43" s="228" t="e">
        <f t="shared" si="20"/>
        <v>#REF!</v>
      </c>
      <c r="BV43" s="228" t="e">
        <f t="shared" si="21"/>
        <v>#REF!</v>
      </c>
      <c r="BW43" s="228" t="e">
        <f t="shared" si="22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3"/>
        <v>#REF!</v>
      </c>
      <c r="BB44" s="228" t="e">
        <f t="shared" si="24"/>
        <v>#REF!</v>
      </c>
      <c r="BC44" s="228" t="e">
        <f t="shared" si="2"/>
        <v>#REF!</v>
      </c>
      <c r="BD44" s="228" t="e">
        <f t="shared" si="3"/>
        <v>#REF!</v>
      </c>
      <c r="BE44" s="228" t="e">
        <f t="shared" si="4"/>
        <v>#REF!</v>
      </c>
      <c r="BF44" s="228" t="e">
        <f t="shared" si="5"/>
        <v>#REF!</v>
      </c>
      <c r="BG44" s="228" t="e">
        <f t="shared" si="6"/>
        <v>#REF!</v>
      </c>
      <c r="BH44" s="228" t="e">
        <f t="shared" si="7"/>
        <v>#REF!</v>
      </c>
      <c r="BI44" s="228" t="e">
        <f t="shared" si="8"/>
        <v>#REF!</v>
      </c>
      <c r="BJ44" s="228" t="e">
        <f t="shared" si="9"/>
        <v>#REF!</v>
      </c>
      <c r="BK44" s="228" t="e">
        <f t="shared" si="10"/>
        <v>#REF!</v>
      </c>
      <c r="BL44" s="228" t="e">
        <f t="shared" si="11"/>
        <v>#REF!</v>
      </c>
      <c r="BM44" s="228" t="e">
        <f t="shared" si="12"/>
        <v>#REF!</v>
      </c>
      <c r="BN44" s="228" t="e">
        <f t="shared" si="13"/>
        <v>#REF!</v>
      </c>
      <c r="BO44" s="228" t="e">
        <f t="shared" si="14"/>
        <v>#REF!</v>
      </c>
      <c r="BP44" s="228" t="e">
        <f t="shared" si="15"/>
        <v>#REF!</v>
      </c>
      <c r="BQ44" s="228" t="e">
        <f t="shared" si="16"/>
        <v>#REF!</v>
      </c>
      <c r="BR44" s="228" t="e">
        <f t="shared" si="17"/>
        <v>#REF!</v>
      </c>
      <c r="BS44" s="228" t="e">
        <f t="shared" si="18"/>
        <v>#REF!</v>
      </c>
      <c r="BT44" s="228" t="e">
        <f t="shared" si="19"/>
        <v>#REF!</v>
      </c>
      <c r="BU44" s="228" t="e">
        <f t="shared" si="20"/>
        <v>#REF!</v>
      </c>
      <c r="BV44" s="228" t="e">
        <f t="shared" si="21"/>
        <v>#REF!</v>
      </c>
      <c r="BW44" s="228" t="e">
        <f t="shared" si="22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3"/>
        <v>#REF!</v>
      </c>
      <c r="BB45" s="228" t="e">
        <f t="shared" si="24"/>
        <v>#REF!</v>
      </c>
      <c r="BC45" s="228" t="e">
        <f t="shared" si="2"/>
        <v>#REF!</v>
      </c>
      <c r="BD45" s="228" t="e">
        <f t="shared" si="3"/>
        <v>#REF!</v>
      </c>
      <c r="BE45" s="228" t="e">
        <f t="shared" si="4"/>
        <v>#REF!</v>
      </c>
      <c r="BF45" s="228" t="e">
        <f t="shared" si="5"/>
        <v>#REF!</v>
      </c>
      <c r="BG45" s="228" t="e">
        <f t="shared" si="6"/>
        <v>#REF!</v>
      </c>
      <c r="BH45" s="228" t="e">
        <f t="shared" si="7"/>
        <v>#REF!</v>
      </c>
      <c r="BI45" s="228" t="e">
        <f t="shared" si="8"/>
        <v>#REF!</v>
      </c>
      <c r="BJ45" s="228" t="e">
        <f t="shared" si="9"/>
        <v>#REF!</v>
      </c>
      <c r="BK45" s="228" t="e">
        <f t="shared" si="10"/>
        <v>#REF!</v>
      </c>
      <c r="BL45" s="228" t="e">
        <f t="shared" si="11"/>
        <v>#REF!</v>
      </c>
      <c r="BM45" s="228" t="e">
        <f t="shared" si="12"/>
        <v>#REF!</v>
      </c>
      <c r="BN45" s="228" t="e">
        <f t="shared" si="13"/>
        <v>#REF!</v>
      </c>
      <c r="BO45" s="228" t="e">
        <f t="shared" si="14"/>
        <v>#REF!</v>
      </c>
      <c r="BP45" s="228" t="e">
        <f t="shared" si="15"/>
        <v>#REF!</v>
      </c>
      <c r="BQ45" s="228" t="e">
        <f t="shared" si="16"/>
        <v>#REF!</v>
      </c>
      <c r="BR45" s="228" t="e">
        <f t="shared" si="17"/>
        <v>#REF!</v>
      </c>
      <c r="BS45" s="228" t="e">
        <f t="shared" si="18"/>
        <v>#REF!</v>
      </c>
      <c r="BT45" s="228" t="e">
        <f t="shared" si="19"/>
        <v>#REF!</v>
      </c>
      <c r="BU45" s="228" t="e">
        <f t="shared" si="20"/>
        <v>#REF!</v>
      </c>
      <c r="BV45" s="228" t="e">
        <f t="shared" si="21"/>
        <v>#REF!</v>
      </c>
      <c r="BW45" s="228" t="e">
        <f t="shared" si="22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3"/>
        <v>#REF!</v>
      </c>
      <c r="BB46" s="228" t="e">
        <f t="shared" si="24"/>
        <v>#REF!</v>
      </c>
      <c r="BC46" s="228" t="e">
        <f t="shared" si="2"/>
        <v>#REF!</v>
      </c>
      <c r="BD46" s="228" t="e">
        <f t="shared" si="3"/>
        <v>#REF!</v>
      </c>
      <c r="BE46" s="228" t="e">
        <f t="shared" si="4"/>
        <v>#REF!</v>
      </c>
      <c r="BF46" s="228" t="e">
        <f t="shared" si="5"/>
        <v>#REF!</v>
      </c>
      <c r="BG46" s="228" t="e">
        <f t="shared" si="6"/>
        <v>#REF!</v>
      </c>
      <c r="BH46" s="228" t="e">
        <f t="shared" si="7"/>
        <v>#REF!</v>
      </c>
      <c r="BI46" s="228" t="e">
        <f t="shared" si="8"/>
        <v>#REF!</v>
      </c>
      <c r="BJ46" s="228" t="e">
        <f t="shared" si="9"/>
        <v>#REF!</v>
      </c>
      <c r="BK46" s="228" t="e">
        <f t="shared" si="10"/>
        <v>#REF!</v>
      </c>
      <c r="BL46" s="228" t="e">
        <f t="shared" si="11"/>
        <v>#REF!</v>
      </c>
      <c r="BM46" s="228" t="e">
        <f t="shared" si="12"/>
        <v>#REF!</v>
      </c>
      <c r="BN46" s="228" t="e">
        <f t="shared" si="13"/>
        <v>#REF!</v>
      </c>
      <c r="BO46" s="228" t="e">
        <f t="shared" si="14"/>
        <v>#REF!</v>
      </c>
      <c r="BP46" s="228" t="e">
        <f t="shared" si="15"/>
        <v>#REF!</v>
      </c>
      <c r="BQ46" s="228" t="e">
        <f t="shared" si="16"/>
        <v>#REF!</v>
      </c>
      <c r="BR46" s="228" t="e">
        <f t="shared" si="17"/>
        <v>#REF!</v>
      </c>
      <c r="BS46" s="228" t="e">
        <f t="shared" si="18"/>
        <v>#REF!</v>
      </c>
      <c r="BT46" s="228" t="e">
        <f t="shared" si="19"/>
        <v>#REF!</v>
      </c>
      <c r="BU46" s="228" t="e">
        <f t="shared" si="20"/>
        <v>#REF!</v>
      </c>
      <c r="BV46" s="228" t="e">
        <f t="shared" si="21"/>
        <v>#REF!</v>
      </c>
      <c r="BW46" s="228" t="e">
        <f t="shared" si="22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3"/>
        <v>#REF!</v>
      </c>
      <c r="BB47" s="228" t="e">
        <f t="shared" si="24"/>
        <v>#REF!</v>
      </c>
      <c r="BC47" s="228" t="e">
        <f t="shared" si="2"/>
        <v>#REF!</v>
      </c>
      <c r="BD47" s="228" t="e">
        <f t="shared" si="3"/>
        <v>#REF!</v>
      </c>
      <c r="BE47" s="228" t="e">
        <f t="shared" si="4"/>
        <v>#REF!</v>
      </c>
      <c r="BF47" s="228" t="e">
        <f t="shared" si="5"/>
        <v>#REF!</v>
      </c>
      <c r="BG47" s="228" t="e">
        <f t="shared" si="6"/>
        <v>#REF!</v>
      </c>
      <c r="BH47" s="228" t="e">
        <f t="shared" si="7"/>
        <v>#REF!</v>
      </c>
      <c r="BI47" s="228" t="e">
        <f t="shared" si="8"/>
        <v>#REF!</v>
      </c>
      <c r="BJ47" s="228" t="e">
        <f t="shared" si="9"/>
        <v>#REF!</v>
      </c>
      <c r="BK47" s="228" t="e">
        <f t="shared" si="10"/>
        <v>#REF!</v>
      </c>
      <c r="BL47" s="228" t="e">
        <f t="shared" si="11"/>
        <v>#REF!</v>
      </c>
      <c r="BM47" s="228" t="e">
        <f t="shared" si="12"/>
        <v>#REF!</v>
      </c>
      <c r="BN47" s="228" t="e">
        <f t="shared" si="13"/>
        <v>#REF!</v>
      </c>
      <c r="BO47" s="228" t="e">
        <f t="shared" si="14"/>
        <v>#REF!</v>
      </c>
      <c r="BP47" s="228" t="e">
        <f t="shared" si="15"/>
        <v>#REF!</v>
      </c>
      <c r="BQ47" s="228" t="e">
        <f t="shared" si="16"/>
        <v>#REF!</v>
      </c>
      <c r="BR47" s="228" t="e">
        <f t="shared" si="17"/>
        <v>#REF!</v>
      </c>
      <c r="BS47" s="228" t="e">
        <f t="shared" si="18"/>
        <v>#REF!</v>
      </c>
      <c r="BT47" s="228" t="e">
        <f t="shared" si="19"/>
        <v>#REF!</v>
      </c>
      <c r="BU47" s="228" t="e">
        <f t="shared" si="20"/>
        <v>#REF!</v>
      </c>
      <c r="BV47" s="228" t="e">
        <f t="shared" si="21"/>
        <v>#REF!</v>
      </c>
      <c r="BW47" s="228" t="e">
        <f t="shared" si="22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3"/>
        <v>#REF!</v>
      </c>
      <c r="BB48" s="228" t="e">
        <f t="shared" si="24"/>
        <v>#REF!</v>
      </c>
      <c r="BC48" s="228" t="e">
        <f t="shared" si="2"/>
        <v>#REF!</v>
      </c>
      <c r="BD48" s="228" t="e">
        <f t="shared" si="3"/>
        <v>#REF!</v>
      </c>
      <c r="BE48" s="228" t="e">
        <f t="shared" si="4"/>
        <v>#REF!</v>
      </c>
      <c r="BF48" s="228" t="e">
        <f t="shared" si="5"/>
        <v>#REF!</v>
      </c>
      <c r="BG48" s="228" t="e">
        <f t="shared" si="6"/>
        <v>#REF!</v>
      </c>
      <c r="BH48" s="228" t="e">
        <f t="shared" si="7"/>
        <v>#REF!</v>
      </c>
      <c r="BI48" s="228" t="e">
        <f t="shared" si="8"/>
        <v>#REF!</v>
      </c>
      <c r="BJ48" s="228" t="e">
        <f t="shared" si="9"/>
        <v>#REF!</v>
      </c>
      <c r="BK48" s="228" t="e">
        <f t="shared" si="10"/>
        <v>#REF!</v>
      </c>
      <c r="BL48" s="228" t="e">
        <f t="shared" si="11"/>
        <v>#REF!</v>
      </c>
      <c r="BM48" s="228" t="e">
        <f t="shared" si="12"/>
        <v>#REF!</v>
      </c>
      <c r="BN48" s="228" t="e">
        <f t="shared" si="13"/>
        <v>#REF!</v>
      </c>
      <c r="BO48" s="228" t="e">
        <f t="shared" si="14"/>
        <v>#REF!</v>
      </c>
      <c r="BP48" s="228" t="e">
        <f t="shared" si="15"/>
        <v>#REF!</v>
      </c>
      <c r="BQ48" s="228" t="e">
        <f t="shared" si="16"/>
        <v>#REF!</v>
      </c>
      <c r="BR48" s="228" t="e">
        <f t="shared" si="17"/>
        <v>#REF!</v>
      </c>
      <c r="BS48" s="228" t="e">
        <f t="shared" si="18"/>
        <v>#REF!</v>
      </c>
      <c r="BT48" s="228" t="e">
        <f t="shared" si="19"/>
        <v>#REF!</v>
      </c>
      <c r="BU48" s="228" t="e">
        <f t="shared" si="20"/>
        <v>#REF!</v>
      </c>
      <c r="BV48" s="228" t="e">
        <f t="shared" si="21"/>
        <v>#REF!</v>
      </c>
      <c r="BW48" s="228" t="e">
        <f t="shared" si="22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3"/>
        <v>#REF!</v>
      </c>
      <c r="BB49" s="228" t="e">
        <f t="shared" si="24"/>
        <v>#REF!</v>
      </c>
      <c r="BC49" s="228" t="e">
        <f t="shared" si="2"/>
        <v>#REF!</v>
      </c>
      <c r="BD49" s="228" t="e">
        <f t="shared" si="3"/>
        <v>#REF!</v>
      </c>
      <c r="BE49" s="228" t="e">
        <f t="shared" si="4"/>
        <v>#REF!</v>
      </c>
      <c r="BF49" s="228" t="e">
        <f t="shared" si="5"/>
        <v>#REF!</v>
      </c>
      <c r="BG49" s="228" t="e">
        <f t="shared" si="6"/>
        <v>#REF!</v>
      </c>
      <c r="BH49" s="228" t="e">
        <f t="shared" si="7"/>
        <v>#REF!</v>
      </c>
      <c r="BI49" s="228" t="e">
        <f t="shared" si="8"/>
        <v>#REF!</v>
      </c>
      <c r="BJ49" s="228" t="e">
        <f t="shared" si="9"/>
        <v>#REF!</v>
      </c>
      <c r="BK49" s="228" t="e">
        <f t="shared" si="10"/>
        <v>#REF!</v>
      </c>
      <c r="BL49" s="228" t="e">
        <f t="shared" si="11"/>
        <v>#REF!</v>
      </c>
      <c r="BM49" s="228" t="e">
        <f t="shared" si="12"/>
        <v>#REF!</v>
      </c>
      <c r="BN49" s="228" t="e">
        <f t="shared" si="13"/>
        <v>#REF!</v>
      </c>
      <c r="BO49" s="228" t="e">
        <f t="shared" si="14"/>
        <v>#REF!</v>
      </c>
      <c r="BP49" s="228" t="e">
        <f t="shared" si="15"/>
        <v>#REF!</v>
      </c>
      <c r="BQ49" s="228" t="e">
        <f t="shared" si="16"/>
        <v>#REF!</v>
      </c>
      <c r="BR49" s="228" t="e">
        <f t="shared" si="17"/>
        <v>#REF!</v>
      </c>
      <c r="BS49" s="228" t="e">
        <f t="shared" si="18"/>
        <v>#REF!</v>
      </c>
      <c r="BT49" s="228" t="e">
        <f t="shared" si="19"/>
        <v>#REF!</v>
      </c>
      <c r="BU49" s="228" t="e">
        <f t="shared" si="20"/>
        <v>#REF!</v>
      </c>
      <c r="BV49" s="228" t="e">
        <f t="shared" si="21"/>
        <v>#REF!</v>
      </c>
      <c r="BW49" s="228" t="e">
        <f t="shared" si="22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</row>
    <row r="51" spans="1:75" ht="15.75" customHeight="1">
      <c r="A51" s="525" t="s">
        <v>284</v>
      </c>
      <c r="B51" s="525"/>
      <c r="C51" s="525"/>
      <c r="D51" s="525"/>
      <c r="E51" s="525"/>
      <c r="F51" s="525"/>
      <c r="G51" s="525"/>
      <c r="H51" s="525"/>
      <c r="I51" s="409" t="s">
        <v>285</v>
      </c>
      <c r="J51" s="409"/>
      <c r="K51" s="409"/>
      <c r="L51" s="526" t="e">
        <f>#REF!</f>
        <v>#REF!</v>
      </c>
      <c r="M51" s="527"/>
      <c r="N51" s="527"/>
      <c r="O51" s="527"/>
      <c r="P51" s="528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</row>
    <row r="53" spans="1:75" ht="31.5" customHeight="1">
      <c r="A53" s="518" t="s">
        <v>295</v>
      </c>
      <c r="B53" s="518"/>
      <c r="C53" s="518"/>
      <c r="D53" s="518"/>
      <c r="E53" s="518"/>
      <c r="F53" s="518"/>
      <c r="G53" s="518"/>
      <c r="H53" s="518"/>
      <c r="I53" s="518"/>
      <c r="J53" s="518"/>
      <c r="K53" s="518"/>
      <c r="L53" s="518"/>
      <c r="M53" s="518"/>
      <c r="N53" s="518"/>
      <c r="O53" s="518"/>
      <c r="P53" s="518"/>
      <c r="Q53" s="518"/>
      <c r="R53" s="518"/>
      <c r="S53" s="518"/>
      <c r="T53" s="518"/>
      <c r="U53" s="518"/>
      <c r="V53" s="518"/>
      <c r="W53" s="518"/>
      <c r="X53" s="518"/>
      <c r="Y53" s="51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</row>
    <row r="54" spans="1:75" ht="35.25" customHeight="1">
      <c r="A54" s="529" t="s">
        <v>298</v>
      </c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530"/>
      <c r="N54" s="530"/>
      <c r="O54" s="530"/>
      <c r="P54" s="530"/>
      <c r="Q54" s="530"/>
      <c r="R54" s="530"/>
      <c r="S54" s="530"/>
      <c r="T54" s="530"/>
      <c r="U54" s="530"/>
      <c r="V54" s="530"/>
      <c r="W54" s="530"/>
      <c r="X54" s="530"/>
      <c r="Y54" s="530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>B56-AA56</f>
        <v>#REF!</v>
      </c>
      <c r="BA56" s="228" t="e">
        <f t="shared" ref="BA56:BP71" si="25">C56-AB56</f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ref="BQ56:BW71" si="26">S56-AR56</f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ref="AZ57:AZ86" si="27">B57-AA57</f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si="25"/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si="25"/>
        <v>#REF!</v>
      </c>
      <c r="BB59" s="228" t="e">
        <f t="shared" si="25"/>
        <v>#REF!</v>
      </c>
      <c r="BC59" s="228" t="e">
        <f t="shared" si="25"/>
        <v>#REF!</v>
      </c>
      <c r="BD59" s="228" t="e">
        <f t="shared" si="25"/>
        <v>#REF!</v>
      </c>
      <c r="BE59" s="228" t="e">
        <f t="shared" si="25"/>
        <v>#REF!</v>
      </c>
      <c r="BF59" s="228" t="e">
        <f t="shared" si="25"/>
        <v>#REF!</v>
      </c>
      <c r="BG59" s="228" t="e">
        <f t="shared" si="25"/>
        <v>#REF!</v>
      </c>
      <c r="BH59" s="228" t="e">
        <f t="shared" si="25"/>
        <v>#REF!</v>
      </c>
      <c r="BI59" s="228" t="e">
        <f t="shared" si="25"/>
        <v>#REF!</v>
      </c>
      <c r="BJ59" s="228" t="e">
        <f t="shared" si="25"/>
        <v>#REF!</v>
      </c>
      <c r="BK59" s="228" t="e">
        <f t="shared" si="25"/>
        <v>#REF!</v>
      </c>
      <c r="BL59" s="228" t="e">
        <f t="shared" si="25"/>
        <v>#REF!</v>
      </c>
      <c r="BM59" s="228" t="e">
        <f t="shared" si="25"/>
        <v>#REF!</v>
      </c>
      <c r="BN59" s="228" t="e">
        <f t="shared" si="25"/>
        <v>#REF!</v>
      </c>
      <c r="BO59" s="228" t="e">
        <f t="shared" si="25"/>
        <v>#REF!</v>
      </c>
      <c r="BP59" s="228" t="e">
        <f t="shared" si="25"/>
        <v>#REF!</v>
      </c>
      <c r="BQ59" s="228" t="e">
        <f t="shared" si="26"/>
        <v>#REF!</v>
      </c>
      <c r="BR59" s="228" t="e">
        <f t="shared" si="26"/>
        <v>#REF!</v>
      </c>
      <c r="BS59" s="228" t="e">
        <f t="shared" si="26"/>
        <v>#REF!</v>
      </c>
      <c r="BT59" s="228" t="e">
        <f t="shared" si="26"/>
        <v>#REF!</v>
      </c>
      <c r="BU59" s="228" t="e">
        <f t="shared" si="26"/>
        <v>#REF!</v>
      </c>
      <c r="BV59" s="228" t="e">
        <f t="shared" si="26"/>
        <v>#REF!</v>
      </c>
      <c r="BW59" s="228" t="e">
        <f t="shared" si="26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5"/>
        <v>#REF!</v>
      </c>
      <c r="BB60" s="228" t="e">
        <f t="shared" si="25"/>
        <v>#REF!</v>
      </c>
      <c r="BC60" s="228" t="e">
        <f t="shared" si="25"/>
        <v>#REF!</v>
      </c>
      <c r="BD60" s="228" t="e">
        <f t="shared" si="25"/>
        <v>#REF!</v>
      </c>
      <c r="BE60" s="228" t="e">
        <f t="shared" si="25"/>
        <v>#REF!</v>
      </c>
      <c r="BF60" s="228" t="e">
        <f t="shared" si="25"/>
        <v>#REF!</v>
      </c>
      <c r="BG60" s="228" t="e">
        <f t="shared" si="25"/>
        <v>#REF!</v>
      </c>
      <c r="BH60" s="228" t="e">
        <f t="shared" si="25"/>
        <v>#REF!</v>
      </c>
      <c r="BI60" s="228" t="e">
        <f t="shared" si="25"/>
        <v>#REF!</v>
      </c>
      <c r="BJ60" s="228" t="e">
        <f t="shared" si="25"/>
        <v>#REF!</v>
      </c>
      <c r="BK60" s="228" t="e">
        <f t="shared" si="25"/>
        <v>#REF!</v>
      </c>
      <c r="BL60" s="228" t="e">
        <f t="shared" si="25"/>
        <v>#REF!</v>
      </c>
      <c r="BM60" s="228" t="e">
        <f t="shared" si="25"/>
        <v>#REF!</v>
      </c>
      <c r="BN60" s="228" t="e">
        <f t="shared" si="25"/>
        <v>#REF!</v>
      </c>
      <c r="BO60" s="228" t="e">
        <f t="shared" si="25"/>
        <v>#REF!</v>
      </c>
      <c r="BP60" s="228" t="e">
        <f t="shared" si="25"/>
        <v>#REF!</v>
      </c>
      <c r="BQ60" s="228" t="e">
        <f t="shared" si="26"/>
        <v>#REF!</v>
      </c>
      <c r="BR60" s="228" t="e">
        <f t="shared" si="26"/>
        <v>#REF!</v>
      </c>
      <c r="BS60" s="228" t="e">
        <f t="shared" si="26"/>
        <v>#REF!</v>
      </c>
      <c r="BT60" s="228" t="e">
        <f t="shared" si="26"/>
        <v>#REF!</v>
      </c>
      <c r="BU60" s="228" t="e">
        <f t="shared" si="26"/>
        <v>#REF!</v>
      </c>
      <c r="BV60" s="228" t="e">
        <f t="shared" si="26"/>
        <v>#REF!</v>
      </c>
      <c r="BW60" s="228" t="e">
        <f t="shared" si="26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5"/>
        <v>#REF!</v>
      </c>
      <c r="BB61" s="228" t="e">
        <f t="shared" si="25"/>
        <v>#REF!</v>
      </c>
      <c r="BC61" s="228" t="e">
        <f t="shared" si="25"/>
        <v>#REF!</v>
      </c>
      <c r="BD61" s="228" t="e">
        <f t="shared" si="25"/>
        <v>#REF!</v>
      </c>
      <c r="BE61" s="228" t="e">
        <f t="shared" si="25"/>
        <v>#REF!</v>
      </c>
      <c r="BF61" s="228" t="e">
        <f t="shared" si="25"/>
        <v>#REF!</v>
      </c>
      <c r="BG61" s="228" t="e">
        <f t="shared" si="25"/>
        <v>#REF!</v>
      </c>
      <c r="BH61" s="228" t="e">
        <f t="shared" si="25"/>
        <v>#REF!</v>
      </c>
      <c r="BI61" s="228" t="e">
        <f t="shared" si="25"/>
        <v>#REF!</v>
      </c>
      <c r="BJ61" s="228" t="e">
        <f t="shared" si="25"/>
        <v>#REF!</v>
      </c>
      <c r="BK61" s="228" t="e">
        <f t="shared" si="25"/>
        <v>#REF!</v>
      </c>
      <c r="BL61" s="228" t="e">
        <f t="shared" si="25"/>
        <v>#REF!</v>
      </c>
      <c r="BM61" s="228" t="e">
        <f t="shared" si="25"/>
        <v>#REF!</v>
      </c>
      <c r="BN61" s="228" t="e">
        <f t="shared" si="25"/>
        <v>#REF!</v>
      </c>
      <c r="BO61" s="228" t="e">
        <f t="shared" si="25"/>
        <v>#REF!</v>
      </c>
      <c r="BP61" s="228" t="e">
        <f t="shared" si="25"/>
        <v>#REF!</v>
      </c>
      <c r="BQ61" s="228" t="e">
        <f t="shared" si="26"/>
        <v>#REF!</v>
      </c>
      <c r="BR61" s="228" t="e">
        <f t="shared" si="26"/>
        <v>#REF!</v>
      </c>
      <c r="BS61" s="228" t="e">
        <f t="shared" si="26"/>
        <v>#REF!</v>
      </c>
      <c r="BT61" s="228" t="e">
        <f t="shared" si="26"/>
        <v>#REF!</v>
      </c>
      <c r="BU61" s="228" t="e">
        <f t="shared" si="26"/>
        <v>#REF!</v>
      </c>
      <c r="BV61" s="228" t="e">
        <f t="shared" si="26"/>
        <v>#REF!</v>
      </c>
      <c r="BW61" s="228" t="e">
        <f t="shared" si="26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5"/>
        <v>#REF!</v>
      </c>
      <c r="BB62" s="228" t="e">
        <f t="shared" si="25"/>
        <v>#REF!</v>
      </c>
      <c r="BC62" s="228" t="e">
        <f t="shared" si="25"/>
        <v>#REF!</v>
      </c>
      <c r="BD62" s="228" t="e">
        <f t="shared" si="25"/>
        <v>#REF!</v>
      </c>
      <c r="BE62" s="228" t="e">
        <f t="shared" si="25"/>
        <v>#REF!</v>
      </c>
      <c r="BF62" s="228" t="e">
        <f t="shared" si="25"/>
        <v>#REF!</v>
      </c>
      <c r="BG62" s="228" t="e">
        <f t="shared" si="25"/>
        <v>#REF!</v>
      </c>
      <c r="BH62" s="228" t="e">
        <f t="shared" si="25"/>
        <v>#REF!</v>
      </c>
      <c r="BI62" s="228" t="e">
        <f t="shared" si="25"/>
        <v>#REF!</v>
      </c>
      <c r="BJ62" s="228" t="e">
        <f t="shared" si="25"/>
        <v>#REF!</v>
      </c>
      <c r="BK62" s="228" t="e">
        <f t="shared" si="25"/>
        <v>#REF!</v>
      </c>
      <c r="BL62" s="228" t="e">
        <f t="shared" si="25"/>
        <v>#REF!</v>
      </c>
      <c r="BM62" s="228" t="e">
        <f t="shared" si="25"/>
        <v>#REF!</v>
      </c>
      <c r="BN62" s="228" t="e">
        <f t="shared" si="25"/>
        <v>#REF!</v>
      </c>
      <c r="BO62" s="228" t="e">
        <f t="shared" si="25"/>
        <v>#REF!</v>
      </c>
      <c r="BP62" s="228" t="e">
        <f t="shared" si="25"/>
        <v>#REF!</v>
      </c>
      <c r="BQ62" s="228" t="e">
        <f t="shared" si="26"/>
        <v>#REF!</v>
      </c>
      <c r="BR62" s="228" t="e">
        <f t="shared" si="26"/>
        <v>#REF!</v>
      </c>
      <c r="BS62" s="228" t="e">
        <f t="shared" si="26"/>
        <v>#REF!</v>
      </c>
      <c r="BT62" s="228" t="e">
        <f t="shared" si="26"/>
        <v>#REF!</v>
      </c>
      <c r="BU62" s="228" t="e">
        <f t="shared" si="26"/>
        <v>#REF!</v>
      </c>
      <c r="BV62" s="228" t="e">
        <f t="shared" si="26"/>
        <v>#REF!</v>
      </c>
      <c r="BW62" s="228" t="e">
        <f t="shared" si="26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5"/>
        <v>#REF!</v>
      </c>
      <c r="BB63" s="228" t="e">
        <f t="shared" si="25"/>
        <v>#REF!</v>
      </c>
      <c r="BC63" s="228" t="e">
        <f t="shared" si="25"/>
        <v>#REF!</v>
      </c>
      <c r="BD63" s="228" t="e">
        <f t="shared" si="25"/>
        <v>#REF!</v>
      </c>
      <c r="BE63" s="228" t="e">
        <f t="shared" si="25"/>
        <v>#REF!</v>
      </c>
      <c r="BF63" s="228" t="e">
        <f t="shared" si="25"/>
        <v>#REF!</v>
      </c>
      <c r="BG63" s="228" t="e">
        <f t="shared" si="25"/>
        <v>#REF!</v>
      </c>
      <c r="BH63" s="228" t="e">
        <f t="shared" si="25"/>
        <v>#REF!</v>
      </c>
      <c r="BI63" s="228" t="e">
        <f t="shared" si="25"/>
        <v>#REF!</v>
      </c>
      <c r="BJ63" s="228" t="e">
        <f t="shared" si="25"/>
        <v>#REF!</v>
      </c>
      <c r="BK63" s="228" t="e">
        <f t="shared" si="25"/>
        <v>#REF!</v>
      </c>
      <c r="BL63" s="228" t="e">
        <f t="shared" si="25"/>
        <v>#REF!</v>
      </c>
      <c r="BM63" s="228" t="e">
        <f t="shared" si="25"/>
        <v>#REF!</v>
      </c>
      <c r="BN63" s="228" t="e">
        <f t="shared" si="25"/>
        <v>#REF!</v>
      </c>
      <c r="BO63" s="228" t="e">
        <f t="shared" si="25"/>
        <v>#REF!</v>
      </c>
      <c r="BP63" s="228" t="e">
        <f t="shared" si="25"/>
        <v>#REF!</v>
      </c>
      <c r="BQ63" s="228" t="e">
        <f t="shared" si="26"/>
        <v>#REF!</v>
      </c>
      <c r="BR63" s="228" t="e">
        <f t="shared" si="26"/>
        <v>#REF!</v>
      </c>
      <c r="BS63" s="228" t="e">
        <f t="shared" si="26"/>
        <v>#REF!</v>
      </c>
      <c r="BT63" s="228" t="e">
        <f t="shared" si="26"/>
        <v>#REF!</v>
      </c>
      <c r="BU63" s="228" t="e">
        <f t="shared" si="26"/>
        <v>#REF!</v>
      </c>
      <c r="BV63" s="228" t="e">
        <f t="shared" si="26"/>
        <v>#REF!</v>
      </c>
      <c r="BW63" s="228" t="e">
        <f t="shared" si="26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5"/>
        <v>#REF!</v>
      </c>
      <c r="BB64" s="228" t="e">
        <f t="shared" si="25"/>
        <v>#REF!</v>
      </c>
      <c r="BC64" s="228" t="e">
        <f t="shared" si="25"/>
        <v>#REF!</v>
      </c>
      <c r="BD64" s="228" t="e">
        <f t="shared" si="25"/>
        <v>#REF!</v>
      </c>
      <c r="BE64" s="228" t="e">
        <f t="shared" si="25"/>
        <v>#REF!</v>
      </c>
      <c r="BF64" s="228" t="e">
        <f t="shared" si="25"/>
        <v>#REF!</v>
      </c>
      <c r="BG64" s="228" t="e">
        <f t="shared" si="25"/>
        <v>#REF!</v>
      </c>
      <c r="BH64" s="228" t="e">
        <f t="shared" si="25"/>
        <v>#REF!</v>
      </c>
      <c r="BI64" s="228" t="e">
        <f t="shared" si="25"/>
        <v>#REF!</v>
      </c>
      <c r="BJ64" s="228" t="e">
        <f t="shared" si="25"/>
        <v>#REF!</v>
      </c>
      <c r="BK64" s="228" t="e">
        <f t="shared" si="25"/>
        <v>#REF!</v>
      </c>
      <c r="BL64" s="228" t="e">
        <f t="shared" si="25"/>
        <v>#REF!</v>
      </c>
      <c r="BM64" s="228" t="e">
        <f t="shared" si="25"/>
        <v>#REF!</v>
      </c>
      <c r="BN64" s="228" t="e">
        <f t="shared" si="25"/>
        <v>#REF!</v>
      </c>
      <c r="BO64" s="228" t="e">
        <f t="shared" si="25"/>
        <v>#REF!</v>
      </c>
      <c r="BP64" s="228" t="e">
        <f t="shared" si="25"/>
        <v>#REF!</v>
      </c>
      <c r="BQ64" s="228" t="e">
        <f t="shared" si="26"/>
        <v>#REF!</v>
      </c>
      <c r="BR64" s="228" t="e">
        <f t="shared" si="26"/>
        <v>#REF!</v>
      </c>
      <c r="BS64" s="228" t="e">
        <f t="shared" si="26"/>
        <v>#REF!</v>
      </c>
      <c r="BT64" s="228" t="e">
        <f t="shared" si="26"/>
        <v>#REF!</v>
      </c>
      <c r="BU64" s="228" t="e">
        <f t="shared" si="26"/>
        <v>#REF!</v>
      </c>
      <c r="BV64" s="228" t="e">
        <f t="shared" si="26"/>
        <v>#REF!</v>
      </c>
      <c r="BW64" s="228" t="e">
        <f t="shared" si="26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5"/>
        <v>#REF!</v>
      </c>
      <c r="BB65" s="228" t="e">
        <f t="shared" si="25"/>
        <v>#REF!</v>
      </c>
      <c r="BC65" s="228" t="e">
        <f t="shared" si="25"/>
        <v>#REF!</v>
      </c>
      <c r="BD65" s="228" t="e">
        <f t="shared" si="25"/>
        <v>#REF!</v>
      </c>
      <c r="BE65" s="228" t="e">
        <f t="shared" si="25"/>
        <v>#REF!</v>
      </c>
      <c r="BF65" s="228" t="e">
        <f t="shared" si="25"/>
        <v>#REF!</v>
      </c>
      <c r="BG65" s="228" t="e">
        <f t="shared" si="25"/>
        <v>#REF!</v>
      </c>
      <c r="BH65" s="228" t="e">
        <f t="shared" si="25"/>
        <v>#REF!</v>
      </c>
      <c r="BI65" s="228" t="e">
        <f t="shared" si="25"/>
        <v>#REF!</v>
      </c>
      <c r="BJ65" s="228" t="e">
        <f t="shared" si="25"/>
        <v>#REF!</v>
      </c>
      <c r="BK65" s="228" t="e">
        <f t="shared" si="25"/>
        <v>#REF!</v>
      </c>
      <c r="BL65" s="228" t="e">
        <f t="shared" si="25"/>
        <v>#REF!</v>
      </c>
      <c r="BM65" s="228" t="e">
        <f t="shared" si="25"/>
        <v>#REF!</v>
      </c>
      <c r="BN65" s="228" t="e">
        <f t="shared" si="25"/>
        <v>#REF!</v>
      </c>
      <c r="BO65" s="228" t="e">
        <f t="shared" si="25"/>
        <v>#REF!</v>
      </c>
      <c r="BP65" s="228" t="e">
        <f t="shared" si="25"/>
        <v>#REF!</v>
      </c>
      <c r="BQ65" s="228" t="e">
        <f t="shared" si="26"/>
        <v>#REF!</v>
      </c>
      <c r="BR65" s="228" t="e">
        <f t="shared" si="26"/>
        <v>#REF!</v>
      </c>
      <c r="BS65" s="228" t="e">
        <f t="shared" si="26"/>
        <v>#REF!</v>
      </c>
      <c r="BT65" s="228" t="e">
        <f t="shared" si="26"/>
        <v>#REF!</v>
      </c>
      <c r="BU65" s="228" t="e">
        <f t="shared" si="26"/>
        <v>#REF!</v>
      </c>
      <c r="BV65" s="228" t="e">
        <f t="shared" si="26"/>
        <v>#REF!</v>
      </c>
      <c r="BW65" s="228" t="e">
        <f t="shared" si="26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5"/>
        <v>#REF!</v>
      </c>
      <c r="BB66" s="228" t="e">
        <f t="shared" si="25"/>
        <v>#REF!</v>
      </c>
      <c r="BC66" s="228" t="e">
        <f t="shared" si="25"/>
        <v>#REF!</v>
      </c>
      <c r="BD66" s="228" t="e">
        <f t="shared" si="25"/>
        <v>#REF!</v>
      </c>
      <c r="BE66" s="228" t="e">
        <f t="shared" si="25"/>
        <v>#REF!</v>
      </c>
      <c r="BF66" s="228" t="e">
        <f t="shared" si="25"/>
        <v>#REF!</v>
      </c>
      <c r="BG66" s="228" t="e">
        <f t="shared" si="25"/>
        <v>#REF!</v>
      </c>
      <c r="BH66" s="228" t="e">
        <f t="shared" si="25"/>
        <v>#REF!</v>
      </c>
      <c r="BI66" s="228" t="e">
        <f t="shared" si="25"/>
        <v>#REF!</v>
      </c>
      <c r="BJ66" s="228" t="e">
        <f t="shared" si="25"/>
        <v>#REF!</v>
      </c>
      <c r="BK66" s="228" t="e">
        <f t="shared" si="25"/>
        <v>#REF!</v>
      </c>
      <c r="BL66" s="228" t="e">
        <f t="shared" si="25"/>
        <v>#REF!</v>
      </c>
      <c r="BM66" s="228" t="e">
        <f t="shared" si="25"/>
        <v>#REF!</v>
      </c>
      <c r="BN66" s="228" t="e">
        <f t="shared" si="25"/>
        <v>#REF!</v>
      </c>
      <c r="BO66" s="228" t="e">
        <f t="shared" si="25"/>
        <v>#REF!</v>
      </c>
      <c r="BP66" s="228" t="e">
        <f t="shared" si="25"/>
        <v>#REF!</v>
      </c>
      <c r="BQ66" s="228" t="e">
        <f t="shared" si="26"/>
        <v>#REF!</v>
      </c>
      <c r="BR66" s="228" t="e">
        <f t="shared" si="26"/>
        <v>#REF!</v>
      </c>
      <c r="BS66" s="228" t="e">
        <f t="shared" si="26"/>
        <v>#REF!</v>
      </c>
      <c r="BT66" s="228" t="e">
        <f t="shared" si="26"/>
        <v>#REF!</v>
      </c>
      <c r="BU66" s="228" t="e">
        <f t="shared" si="26"/>
        <v>#REF!</v>
      </c>
      <c r="BV66" s="228" t="e">
        <f t="shared" si="26"/>
        <v>#REF!</v>
      </c>
      <c r="BW66" s="228" t="e">
        <f t="shared" si="26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5"/>
        <v>#REF!</v>
      </c>
      <c r="BB67" s="228" t="e">
        <f t="shared" si="25"/>
        <v>#REF!</v>
      </c>
      <c r="BC67" s="228" t="e">
        <f t="shared" si="25"/>
        <v>#REF!</v>
      </c>
      <c r="BD67" s="228" t="e">
        <f t="shared" si="25"/>
        <v>#REF!</v>
      </c>
      <c r="BE67" s="228" t="e">
        <f t="shared" si="25"/>
        <v>#REF!</v>
      </c>
      <c r="BF67" s="228" t="e">
        <f t="shared" si="25"/>
        <v>#REF!</v>
      </c>
      <c r="BG67" s="228" t="e">
        <f t="shared" si="25"/>
        <v>#REF!</v>
      </c>
      <c r="BH67" s="228" t="e">
        <f t="shared" si="25"/>
        <v>#REF!</v>
      </c>
      <c r="BI67" s="228" t="e">
        <f t="shared" si="25"/>
        <v>#REF!</v>
      </c>
      <c r="BJ67" s="228" t="e">
        <f t="shared" si="25"/>
        <v>#REF!</v>
      </c>
      <c r="BK67" s="228" t="e">
        <f t="shared" si="25"/>
        <v>#REF!</v>
      </c>
      <c r="BL67" s="228" t="e">
        <f t="shared" si="25"/>
        <v>#REF!</v>
      </c>
      <c r="BM67" s="228" t="e">
        <f t="shared" si="25"/>
        <v>#REF!</v>
      </c>
      <c r="BN67" s="228" t="e">
        <f t="shared" si="25"/>
        <v>#REF!</v>
      </c>
      <c r="BO67" s="228" t="e">
        <f t="shared" si="25"/>
        <v>#REF!</v>
      </c>
      <c r="BP67" s="228" t="e">
        <f t="shared" si="25"/>
        <v>#REF!</v>
      </c>
      <c r="BQ67" s="228" t="e">
        <f t="shared" si="26"/>
        <v>#REF!</v>
      </c>
      <c r="BR67" s="228" t="e">
        <f t="shared" si="26"/>
        <v>#REF!</v>
      </c>
      <c r="BS67" s="228" t="e">
        <f t="shared" si="26"/>
        <v>#REF!</v>
      </c>
      <c r="BT67" s="228" t="e">
        <f t="shared" si="26"/>
        <v>#REF!</v>
      </c>
      <c r="BU67" s="228" t="e">
        <f t="shared" si="26"/>
        <v>#REF!</v>
      </c>
      <c r="BV67" s="228" t="e">
        <f t="shared" si="26"/>
        <v>#REF!</v>
      </c>
      <c r="BW67" s="228" t="e">
        <f t="shared" si="26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5"/>
        <v>#REF!</v>
      </c>
      <c r="BB68" s="228" t="e">
        <f t="shared" si="25"/>
        <v>#REF!</v>
      </c>
      <c r="BC68" s="228" t="e">
        <f t="shared" si="25"/>
        <v>#REF!</v>
      </c>
      <c r="BD68" s="228" t="e">
        <f t="shared" si="25"/>
        <v>#REF!</v>
      </c>
      <c r="BE68" s="228" t="e">
        <f t="shared" si="25"/>
        <v>#REF!</v>
      </c>
      <c r="BF68" s="228" t="e">
        <f t="shared" si="25"/>
        <v>#REF!</v>
      </c>
      <c r="BG68" s="228" t="e">
        <f t="shared" si="25"/>
        <v>#REF!</v>
      </c>
      <c r="BH68" s="228" t="e">
        <f t="shared" si="25"/>
        <v>#REF!</v>
      </c>
      <c r="BI68" s="228" t="e">
        <f t="shared" si="25"/>
        <v>#REF!</v>
      </c>
      <c r="BJ68" s="228" t="e">
        <f t="shared" si="25"/>
        <v>#REF!</v>
      </c>
      <c r="BK68" s="228" t="e">
        <f t="shared" si="25"/>
        <v>#REF!</v>
      </c>
      <c r="BL68" s="228" t="e">
        <f t="shared" si="25"/>
        <v>#REF!</v>
      </c>
      <c r="BM68" s="228" t="e">
        <f t="shared" si="25"/>
        <v>#REF!</v>
      </c>
      <c r="BN68" s="228" t="e">
        <f t="shared" si="25"/>
        <v>#REF!</v>
      </c>
      <c r="BO68" s="228" t="e">
        <f t="shared" si="25"/>
        <v>#REF!</v>
      </c>
      <c r="BP68" s="228" t="e">
        <f t="shared" si="25"/>
        <v>#REF!</v>
      </c>
      <c r="BQ68" s="228" t="e">
        <f t="shared" si="26"/>
        <v>#REF!</v>
      </c>
      <c r="BR68" s="228" t="e">
        <f t="shared" si="26"/>
        <v>#REF!</v>
      </c>
      <c r="BS68" s="228" t="e">
        <f t="shared" si="26"/>
        <v>#REF!</v>
      </c>
      <c r="BT68" s="228" t="e">
        <f t="shared" si="26"/>
        <v>#REF!</v>
      </c>
      <c r="BU68" s="228" t="e">
        <f t="shared" si="26"/>
        <v>#REF!</v>
      </c>
      <c r="BV68" s="228" t="e">
        <f t="shared" si="26"/>
        <v>#REF!</v>
      </c>
      <c r="BW68" s="228" t="e">
        <f t="shared" si="26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5"/>
        <v>#REF!</v>
      </c>
      <c r="BB69" s="228" t="e">
        <f t="shared" si="25"/>
        <v>#REF!</v>
      </c>
      <c r="BC69" s="228" t="e">
        <f t="shared" si="25"/>
        <v>#REF!</v>
      </c>
      <c r="BD69" s="228" t="e">
        <f t="shared" si="25"/>
        <v>#REF!</v>
      </c>
      <c r="BE69" s="228" t="e">
        <f t="shared" si="25"/>
        <v>#REF!</v>
      </c>
      <c r="BF69" s="228" t="e">
        <f t="shared" si="25"/>
        <v>#REF!</v>
      </c>
      <c r="BG69" s="228" t="e">
        <f t="shared" si="25"/>
        <v>#REF!</v>
      </c>
      <c r="BH69" s="228" t="e">
        <f t="shared" si="25"/>
        <v>#REF!</v>
      </c>
      <c r="BI69" s="228" t="e">
        <f t="shared" si="25"/>
        <v>#REF!</v>
      </c>
      <c r="BJ69" s="228" t="e">
        <f t="shared" si="25"/>
        <v>#REF!</v>
      </c>
      <c r="BK69" s="228" t="e">
        <f t="shared" si="25"/>
        <v>#REF!</v>
      </c>
      <c r="BL69" s="228" t="e">
        <f t="shared" si="25"/>
        <v>#REF!</v>
      </c>
      <c r="BM69" s="228" t="e">
        <f t="shared" si="25"/>
        <v>#REF!</v>
      </c>
      <c r="BN69" s="228" t="e">
        <f t="shared" si="25"/>
        <v>#REF!</v>
      </c>
      <c r="BO69" s="228" t="e">
        <f t="shared" si="25"/>
        <v>#REF!</v>
      </c>
      <c r="BP69" s="228" t="e">
        <f t="shared" si="25"/>
        <v>#REF!</v>
      </c>
      <c r="BQ69" s="228" t="e">
        <f t="shared" si="26"/>
        <v>#REF!</v>
      </c>
      <c r="BR69" s="228" t="e">
        <f t="shared" si="26"/>
        <v>#REF!</v>
      </c>
      <c r="BS69" s="228" t="e">
        <f t="shared" si="26"/>
        <v>#REF!</v>
      </c>
      <c r="BT69" s="228" t="e">
        <f t="shared" si="26"/>
        <v>#REF!</v>
      </c>
      <c r="BU69" s="228" t="e">
        <f t="shared" si="26"/>
        <v>#REF!</v>
      </c>
      <c r="BV69" s="228" t="e">
        <f t="shared" si="26"/>
        <v>#REF!</v>
      </c>
      <c r="BW69" s="228" t="e">
        <f t="shared" si="26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5"/>
        <v>#REF!</v>
      </c>
      <c r="BB70" s="228" t="e">
        <f t="shared" si="25"/>
        <v>#REF!</v>
      </c>
      <c r="BC70" s="228" t="e">
        <f t="shared" si="25"/>
        <v>#REF!</v>
      </c>
      <c r="BD70" s="228" t="e">
        <f t="shared" si="25"/>
        <v>#REF!</v>
      </c>
      <c r="BE70" s="228" t="e">
        <f t="shared" si="25"/>
        <v>#REF!</v>
      </c>
      <c r="BF70" s="228" t="e">
        <f t="shared" si="25"/>
        <v>#REF!</v>
      </c>
      <c r="BG70" s="228" t="e">
        <f t="shared" si="25"/>
        <v>#REF!</v>
      </c>
      <c r="BH70" s="228" t="e">
        <f t="shared" si="25"/>
        <v>#REF!</v>
      </c>
      <c r="BI70" s="228" t="e">
        <f t="shared" si="25"/>
        <v>#REF!</v>
      </c>
      <c r="BJ70" s="228" t="e">
        <f t="shared" si="25"/>
        <v>#REF!</v>
      </c>
      <c r="BK70" s="228" t="e">
        <f t="shared" si="25"/>
        <v>#REF!</v>
      </c>
      <c r="BL70" s="228" t="e">
        <f t="shared" si="25"/>
        <v>#REF!</v>
      </c>
      <c r="BM70" s="228" t="e">
        <f t="shared" si="25"/>
        <v>#REF!</v>
      </c>
      <c r="BN70" s="228" t="e">
        <f t="shared" si="25"/>
        <v>#REF!</v>
      </c>
      <c r="BO70" s="228" t="e">
        <f t="shared" si="25"/>
        <v>#REF!</v>
      </c>
      <c r="BP70" s="228" t="e">
        <f t="shared" si="25"/>
        <v>#REF!</v>
      </c>
      <c r="BQ70" s="228" t="e">
        <f t="shared" si="26"/>
        <v>#REF!</v>
      </c>
      <c r="BR70" s="228" t="e">
        <f t="shared" si="26"/>
        <v>#REF!</v>
      </c>
      <c r="BS70" s="228" t="e">
        <f t="shared" si="26"/>
        <v>#REF!</v>
      </c>
      <c r="BT70" s="228" t="e">
        <f t="shared" si="26"/>
        <v>#REF!</v>
      </c>
      <c r="BU70" s="228" t="e">
        <f t="shared" si="26"/>
        <v>#REF!</v>
      </c>
      <c r="BV70" s="228" t="e">
        <f t="shared" si="26"/>
        <v>#REF!</v>
      </c>
      <c r="BW70" s="228" t="e">
        <f t="shared" si="26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5"/>
        <v>#REF!</v>
      </c>
      <c r="BB71" s="228" t="e">
        <f t="shared" si="25"/>
        <v>#REF!</v>
      </c>
      <c r="BC71" s="228" t="e">
        <f t="shared" si="25"/>
        <v>#REF!</v>
      </c>
      <c r="BD71" s="228" t="e">
        <f t="shared" si="25"/>
        <v>#REF!</v>
      </c>
      <c r="BE71" s="228" t="e">
        <f t="shared" si="25"/>
        <v>#REF!</v>
      </c>
      <c r="BF71" s="228" t="e">
        <f t="shared" si="25"/>
        <v>#REF!</v>
      </c>
      <c r="BG71" s="228" t="e">
        <f t="shared" si="25"/>
        <v>#REF!</v>
      </c>
      <c r="BH71" s="228" t="e">
        <f t="shared" si="25"/>
        <v>#REF!</v>
      </c>
      <c r="BI71" s="228" t="e">
        <f t="shared" si="25"/>
        <v>#REF!</v>
      </c>
      <c r="BJ71" s="228" t="e">
        <f t="shared" si="25"/>
        <v>#REF!</v>
      </c>
      <c r="BK71" s="228" t="e">
        <f t="shared" si="25"/>
        <v>#REF!</v>
      </c>
      <c r="BL71" s="228" t="e">
        <f t="shared" si="25"/>
        <v>#REF!</v>
      </c>
      <c r="BM71" s="228" t="e">
        <f t="shared" si="25"/>
        <v>#REF!</v>
      </c>
      <c r="BN71" s="228" t="e">
        <f t="shared" si="25"/>
        <v>#REF!</v>
      </c>
      <c r="BO71" s="228" t="e">
        <f t="shared" si="25"/>
        <v>#REF!</v>
      </c>
      <c r="BP71" s="228" t="e">
        <f t="shared" ref="BP71:BP86" si="28">R71-AQ71</f>
        <v>#REF!</v>
      </c>
      <c r="BQ71" s="228" t="e">
        <f t="shared" si="26"/>
        <v>#REF!</v>
      </c>
      <c r="BR71" s="228" t="e">
        <f t="shared" si="26"/>
        <v>#REF!</v>
      </c>
      <c r="BS71" s="228" t="e">
        <f t="shared" si="26"/>
        <v>#REF!</v>
      </c>
      <c r="BT71" s="228" t="e">
        <f t="shared" si="26"/>
        <v>#REF!</v>
      </c>
      <c r="BU71" s="228" t="e">
        <f t="shared" si="26"/>
        <v>#REF!</v>
      </c>
      <c r="BV71" s="228" t="e">
        <f t="shared" si="26"/>
        <v>#REF!</v>
      </c>
      <c r="BW71" s="228" t="e">
        <f t="shared" si="26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ref="BA72:BA86" si="29">C72-AB72</f>
        <v>#REF!</v>
      </c>
      <c r="BB72" s="228" t="e">
        <f t="shared" ref="BB72:BB86" si="30">D72-AC72</f>
        <v>#REF!</v>
      </c>
      <c r="BC72" s="228" t="e">
        <f t="shared" ref="BC72:BC86" si="31">E72-AD72</f>
        <v>#REF!</v>
      </c>
      <c r="BD72" s="228" t="e">
        <f t="shared" ref="BD72:BD86" si="32">F72-AE72</f>
        <v>#REF!</v>
      </c>
      <c r="BE72" s="228" t="e">
        <f t="shared" ref="BE72:BE86" si="33">G72-AF72</f>
        <v>#REF!</v>
      </c>
      <c r="BF72" s="228" t="e">
        <f t="shared" ref="BF72:BF86" si="34">H72-AG72</f>
        <v>#REF!</v>
      </c>
      <c r="BG72" s="228" t="e">
        <f t="shared" ref="BG72:BG86" si="35">I72-AH72</f>
        <v>#REF!</v>
      </c>
      <c r="BH72" s="228" t="e">
        <f t="shared" ref="BH72:BH86" si="36">J72-AI72</f>
        <v>#REF!</v>
      </c>
      <c r="BI72" s="228" t="e">
        <f t="shared" ref="BI72:BI86" si="37">K72-AJ72</f>
        <v>#REF!</v>
      </c>
      <c r="BJ72" s="228" t="e">
        <f t="shared" ref="BJ72:BJ86" si="38">L72-AK72</f>
        <v>#REF!</v>
      </c>
      <c r="BK72" s="228" t="e">
        <f t="shared" ref="BK72:BK86" si="39">M72-AL72</f>
        <v>#REF!</v>
      </c>
      <c r="BL72" s="228" t="e">
        <f t="shared" ref="BL72:BL86" si="40">N72-AM72</f>
        <v>#REF!</v>
      </c>
      <c r="BM72" s="228" t="e">
        <f t="shared" ref="BM72:BM86" si="41">O72-AN72</f>
        <v>#REF!</v>
      </c>
      <c r="BN72" s="228" t="e">
        <f t="shared" ref="BN72:BN86" si="42">P72-AO72</f>
        <v>#REF!</v>
      </c>
      <c r="BO72" s="228" t="e">
        <f t="shared" ref="BO72:BO86" si="43">Q72-AP72</f>
        <v>#REF!</v>
      </c>
      <c r="BP72" s="228" t="e">
        <f t="shared" si="28"/>
        <v>#REF!</v>
      </c>
      <c r="BQ72" s="228" t="e">
        <f t="shared" ref="BQ72:BQ86" si="44">S72-AR72</f>
        <v>#REF!</v>
      </c>
      <c r="BR72" s="228" t="e">
        <f t="shared" ref="BR72:BR86" si="45">T72-AS72</f>
        <v>#REF!</v>
      </c>
      <c r="BS72" s="228" t="e">
        <f t="shared" ref="BS72:BS86" si="46">U72-AT72</f>
        <v>#REF!</v>
      </c>
      <c r="BT72" s="228" t="e">
        <f t="shared" ref="BT72:BT86" si="47">V72-AU72</f>
        <v>#REF!</v>
      </c>
      <c r="BU72" s="228" t="e">
        <f t="shared" ref="BU72:BU86" si="48">W72-AV72</f>
        <v>#REF!</v>
      </c>
      <c r="BV72" s="228" t="e">
        <f t="shared" ref="BV72:BV86" si="49">X72-AW72</f>
        <v>#REF!</v>
      </c>
      <c r="BW72" s="228" t="e">
        <f t="shared" ref="BW72:BW86" si="50">Y72-AX72</f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27"/>
        <v>#REF!</v>
      </c>
      <c r="BA74" s="228" t="e">
        <f t="shared" si="29"/>
        <v>#REF!</v>
      </c>
      <c r="BB74" s="228" t="e">
        <f t="shared" si="30"/>
        <v>#REF!</v>
      </c>
      <c r="BC74" s="228" t="e">
        <f t="shared" si="31"/>
        <v>#REF!</v>
      </c>
      <c r="BD74" s="228" t="e">
        <f t="shared" si="32"/>
        <v>#REF!</v>
      </c>
      <c r="BE74" s="228" t="e">
        <f t="shared" si="33"/>
        <v>#REF!</v>
      </c>
      <c r="BF74" s="228" t="e">
        <f t="shared" si="34"/>
        <v>#REF!</v>
      </c>
      <c r="BG74" s="228" t="e">
        <f t="shared" si="35"/>
        <v>#REF!</v>
      </c>
      <c r="BH74" s="228" t="e">
        <f t="shared" si="36"/>
        <v>#REF!</v>
      </c>
      <c r="BI74" s="228" t="e">
        <f t="shared" si="37"/>
        <v>#REF!</v>
      </c>
      <c r="BJ74" s="228" t="e">
        <f t="shared" si="38"/>
        <v>#REF!</v>
      </c>
      <c r="BK74" s="228" t="e">
        <f t="shared" si="39"/>
        <v>#REF!</v>
      </c>
      <c r="BL74" s="228" t="e">
        <f t="shared" si="40"/>
        <v>#REF!</v>
      </c>
      <c r="BM74" s="228" t="e">
        <f t="shared" si="41"/>
        <v>#REF!</v>
      </c>
      <c r="BN74" s="228" t="e">
        <f t="shared" si="42"/>
        <v>#REF!</v>
      </c>
      <c r="BO74" s="228" t="e">
        <f t="shared" si="43"/>
        <v>#REF!</v>
      </c>
      <c r="BP74" s="228" t="e">
        <f t="shared" si="28"/>
        <v>#REF!</v>
      </c>
      <c r="BQ74" s="228" t="e">
        <f t="shared" si="44"/>
        <v>#REF!</v>
      </c>
      <c r="BR74" s="228" t="e">
        <f t="shared" si="45"/>
        <v>#REF!</v>
      </c>
      <c r="BS74" s="228" t="e">
        <f t="shared" si="46"/>
        <v>#REF!</v>
      </c>
      <c r="BT74" s="228" t="e">
        <f t="shared" si="47"/>
        <v>#REF!</v>
      </c>
      <c r="BU74" s="228" t="e">
        <f t="shared" si="48"/>
        <v>#REF!</v>
      </c>
      <c r="BV74" s="228" t="e">
        <f t="shared" si="49"/>
        <v>#REF!</v>
      </c>
      <c r="BW74" s="228" t="e">
        <f t="shared" si="50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27"/>
        <v>#REF!</v>
      </c>
      <c r="BA75" s="228" t="e">
        <f t="shared" si="29"/>
        <v>#REF!</v>
      </c>
      <c r="BB75" s="228" t="e">
        <f t="shared" si="30"/>
        <v>#REF!</v>
      </c>
      <c r="BC75" s="228" t="e">
        <f t="shared" si="31"/>
        <v>#REF!</v>
      </c>
      <c r="BD75" s="228" t="e">
        <f t="shared" si="32"/>
        <v>#REF!</v>
      </c>
      <c r="BE75" s="228" t="e">
        <f t="shared" si="33"/>
        <v>#REF!</v>
      </c>
      <c r="BF75" s="228" t="e">
        <f t="shared" si="34"/>
        <v>#REF!</v>
      </c>
      <c r="BG75" s="228" t="e">
        <f t="shared" si="35"/>
        <v>#REF!</v>
      </c>
      <c r="BH75" s="228" t="e">
        <f t="shared" si="36"/>
        <v>#REF!</v>
      </c>
      <c r="BI75" s="228" t="e">
        <f t="shared" si="37"/>
        <v>#REF!</v>
      </c>
      <c r="BJ75" s="228" t="e">
        <f t="shared" si="38"/>
        <v>#REF!</v>
      </c>
      <c r="BK75" s="228" t="e">
        <f t="shared" si="39"/>
        <v>#REF!</v>
      </c>
      <c r="BL75" s="228" t="e">
        <f t="shared" si="40"/>
        <v>#REF!</v>
      </c>
      <c r="BM75" s="228" t="e">
        <f t="shared" si="41"/>
        <v>#REF!</v>
      </c>
      <c r="BN75" s="228" t="e">
        <f t="shared" si="42"/>
        <v>#REF!</v>
      </c>
      <c r="BO75" s="228" t="e">
        <f t="shared" si="43"/>
        <v>#REF!</v>
      </c>
      <c r="BP75" s="228" t="e">
        <f t="shared" si="28"/>
        <v>#REF!</v>
      </c>
      <c r="BQ75" s="228" t="e">
        <f t="shared" si="44"/>
        <v>#REF!</v>
      </c>
      <c r="BR75" s="228" t="e">
        <f t="shared" si="45"/>
        <v>#REF!</v>
      </c>
      <c r="BS75" s="228" t="e">
        <f t="shared" si="46"/>
        <v>#REF!</v>
      </c>
      <c r="BT75" s="228" t="e">
        <f t="shared" si="47"/>
        <v>#REF!</v>
      </c>
      <c r="BU75" s="228" t="e">
        <f t="shared" si="48"/>
        <v>#REF!</v>
      </c>
      <c r="BV75" s="228" t="e">
        <f t="shared" si="49"/>
        <v>#REF!</v>
      </c>
      <c r="BW75" s="228" t="e">
        <f t="shared" si="50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27"/>
        <v>#REF!</v>
      </c>
      <c r="BA76" s="228" t="e">
        <f t="shared" si="29"/>
        <v>#REF!</v>
      </c>
      <c r="BB76" s="228" t="e">
        <f t="shared" si="30"/>
        <v>#REF!</v>
      </c>
      <c r="BC76" s="228" t="e">
        <f t="shared" si="31"/>
        <v>#REF!</v>
      </c>
      <c r="BD76" s="228" t="e">
        <f t="shared" si="32"/>
        <v>#REF!</v>
      </c>
      <c r="BE76" s="228" t="e">
        <f t="shared" si="33"/>
        <v>#REF!</v>
      </c>
      <c r="BF76" s="228" t="e">
        <f t="shared" si="34"/>
        <v>#REF!</v>
      </c>
      <c r="BG76" s="228" t="e">
        <f t="shared" si="35"/>
        <v>#REF!</v>
      </c>
      <c r="BH76" s="228" t="e">
        <f t="shared" si="36"/>
        <v>#REF!</v>
      </c>
      <c r="BI76" s="228" t="e">
        <f t="shared" si="37"/>
        <v>#REF!</v>
      </c>
      <c r="BJ76" s="228" t="e">
        <f t="shared" si="38"/>
        <v>#REF!</v>
      </c>
      <c r="BK76" s="228" t="e">
        <f t="shared" si="39"/>
        <v>#REF!</v>
      </c>
      <c r="BL76" s="228" t="e">
        <f t="shared" si="40"/>
        <v>#REF!</v>
      </c>
      <c r="BM76" s="228" t="e">
        <f t="shared" si="41"/>
        <v>#REF!</v>
      </c>
      <c r="BN76" s="228" t="e">
        <f t="shared" si="42"/>
        <v>#REF!</v>
      </c>
      <c r="BO76" s="228" t="e">
        <f t="shared" si="43"/>
        <v>#REF!</v>
      </c>
      <c r="BP76" s="228" t="e">
        <f t="shared" si="28"/>
        <v>#REF!</v>
      </c>
      <c r="BQ76" s="228" t="e">
        <f t="shared" si="44"/>
        <v>#REF!</v>
      </c>
      <c r="BR76" s="228" t="e">
        <f t="shared" si="45"/>
        <v>#REF!</v>
      </c>
      <c r="BS76" s="228" t="e">
        <f t="shared" si="46"/>
        <v>#REF!</v>
      </c>
      <c r="BT76" s="228" t="e">
        <f t="shared" si="47"/>
        <v>#REF!</v>
      </c>
      <c r="BU76" s="228" t="e">
        <f t="shared" si="48"/>
        <v>#REF!</v>
      </c>
      <c r="BV76" s="228" t="e">
        <f t="shared" si="49"/>
        <v>#REF!</v>
      </c>
      <c r="BW76" s="228" t="e">
        <f t="shared" si="50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27"/>
        <v>#REF!</v>
      </c>
      <c r="BA77" s="228" t="e">
        <f t="shared" si="29"/>
        <v>#REF!</v>
      </c>
      <c r="BB77" s="228" t="e">
        <f t="shared" si="30"/>
        <v>#REF!</v>
      </c>
      <c r="BC77" s="228" t="e">
        <f t="shared" si="31"/>
        <v>#REF!</v>
      </c>
      <c r="BD77" s="228" t="e">
        <f t="shared" si="32"/>
        <v>#REF!</v>
      </c>
      <c r="BE77" s="228" t="e">
        <f t="shared" si="33"/>
        <v>#REF!</v>
      </c>
      <c r="BF77" s="228" t="e">
        <f t="shared" si="34"/>
        <v>#REF!</v>
      </c>
      <c r="BG77" s="228" t="e">
        <f t="shared" si="35"/>
        <v>#REF!</v>
      </c>
      <c r="BH77" s="228" t="e">
        <f t="shared" si="36"/>
        <v>#REF!</v>
      </c>
      <c r="BI77" s="228" t="e">
        <f t="shared" si="37"/>
        <v>#REF!</v>
      </c>
      <c r="BJ77" s="228" t="e">
        <f t="shared" si="38"/>
        <v>#REF!</v>
      </c>
      <c r="BK77" s="228" t="e">
        <f t="shared" si="39"/>
        <v>#REF!</v>
      </c>
      <c r="BL77" s="228" t="e">
        <f t="shared" si="40"/>
        <v>#REF!</v>
      </c>
      <c r="BM77" s="228" t="e">
        <f t="shared" si="41"/>
        <v>#REF!</v>
      </c>
      <c r="BN77" s="228" t="e">
        <f t="shared" si="42"/>
        <v>#REF!</v>
      </c>
      <c r="BO77" s="228" t="e">
        <f t="shared" si="43"/>
        <v>#REF!</v>
      </c>
      <c r="BP77" s="228" t="e">
        <f t="shared" si="28"/>
        <v>#REF!</v>
      </c>
      <c r="BQ77" s="228" t="e">
        <f t="shared" si="44"/>
        <v>#REF!</v>
      </c>
      <c r="BR77" s="228" t="e">
        <f t="shared" si="45"/>
        <v>#REF!</v>
      </c>
      <c r="BS77" s="228" t="e">
        <f t="shared" si="46"/>
        <v>#REF!</v>
      </c>
      <c r="BT77" s="228" t="e">
        <f t="shared" si="47"/>
        <v>#REF!</v>
      </c>
      <c r="BU77" s="228" t="e">
        <f t="shared" si="48"/>
        <v>#REF!</v>
      </c>
      <c r="BV77" s="228" t="e">
        <f t="shared" si="49"/>
        <v>#REF!</v>
      </c>
      <c r="BW77" s="228" t="e">
        <f t="shared" si="50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27"/>
        <v>#REF!</v>
      </c>
      <c r="BA78" s="228" t="e">
        <f t="shared" si="29"/>
        <v>#REF!</v>
      </c>
      <c r="BB78" s="228" t="e">
        <f t="shared" si="30"/>
        <v>#REF!</v>
      </c>
      <c r="BC78" s="228" t="e">
        <f t="shared" si="31"/>
        <v>#REF!</v>
      </c>
      <c r="BD78" s="228" t="e">
        <f t="shared" si="32"/>
        <v>#REF!</v>
      </c>
      <c r="BE78" s="228" t="e">
        <f t="shared" si="33"/>
        <v>#REF!</v>
      </c>
      <c r="BF78" s="228" t="e">
        <f t="shared" si="34"/>
        <v>#REF!</v>
      </c>
      <c r="BG78" s="228" t="e">
        <f t="shared" si="35"/>
        <v>#REF!</v>
      </c>
      <c r="BH78" s="228" t="e">
        <f t="shared" si="36"/>
        <v>#REF!</v>
      </c>
      <c r="BI78" s="228" t="e">
        <f t="shared" si="37"/>
        <v>#REF!</v>
      </c>
      <c r="BJ78" s="228" t="e">
        <f t="shared" si="38"/>
        <v>#REF!</v>
      </c>
      <c r="BK78" s="228" t="e">
        <f t="shared" si="39"/>
        <v>#REF!</v>
      </c>
      <c r="BL78" s="228" t="e">
        <f t="shared" si="40"/>
        <v>#REF!</v>
      </c>
      <c r="BM78" s="228" t="e">
        <f t="shared" si="41"/>
        <v>#REF!</v>
      </c>
      <c r="BN78" s="228" t="e">
        <f t="shared" si="42"/>
        <v>#REF!</v>
      </c>
      <c r="BO78" s="228" t="e">
        <f t="shared" si="43"/>
        <v>#REF!</v>
      </c>
      <c r="BP78" s="228" t="e">
        <f t="shared" si="28"/>
        <v>#REF!</v>
      </c>
      <c r="BQ78" s="228" t="e">
        <f t="shared" si="44"/>
        <v>#REF!</v>
      </c>
      <c r="BR78" s="228" t="e">
        <f t="shared" si="45"/>
        <v>#REF!</v>
      </c>
      <c r="BS78" s="228" t="e">
        <f t="shared" si="46"/>
        <v>#REF!</v>
      </c>
      <c r="BT78" s="228" t="e">
        <f t="shared" si="47"/>
        <v>#REF!</v>
      </c>
      <c r="BU78" s="228" t="e">
        <f t="shared" si="48"/>
        <v>#REF!</v>
      </c>
      <c r="BV78" s="228" t="e">
        <f t="shared" si="49"/>
        <v>#REF!</v>
      </c>
      <c r="BW78" s="228" t="e">
        <f t="shared" si="50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27"/>
        <v>#REF!</v>
      </c>
      <c r="BA79" s="228" t="e">
        <f t="shared" si="29"/>
        <v>#REF!</v>
      </c>
      <c r="BB79" s="228" t="e">
        <f t="shared" si="30"/>
        <v>#REF!</v>
      </c>
      <c r="BC79" s="228" t="e">
        <f t="shared" si="31"/>
        <v>#REF!</v>
      </c>
      <c r="BD79" s="228" t="e">
        <f t="shared" si="32"/>
        <v>#REF!</v>
      </c>
      <c r="BE79" s="228" t="e">
        <f t="shared" si="33"/>
        <v>#REF!</v>
      </c>
      <c r="BF79" s="228" t="e">
        <f t="shared" si="34"/>
        <v>#REF!</v>
      </c>
      <c r="BG79" s="228" t="e">
        <f t="shared" si="35"/>
        <v>#REF!</v>
      </c>
      <c r="BH79" s="228" t="e">
        <f t="shared" si="36"/>
        <v>#REF!</v>
      </c>
      <c r="BI79" s="228" t="e">
        <f t="shared" si="37"/>
        <v>#REF!</v>
      </c>
      <c r="BJ79" s="228" t="e">
        <f t="shared" si="38"/>
        <v>#REF!</v>
      </c>
      <c r="BK79" s="228" t="e">
        <f t="shared" si="39"/>
        <v>#REF!</v>
      </c>
      <c r="BL79" s="228" t="e">
        <f t="shared" si="40"/>
        <v>#REF!</v>
      </c>
      <c r="BM79" s="228" t="e">
        <f t="shared" si="41"/>
        <v>#REF!</v>
      </c>
      <c r="BN79" s="228" t="e">
        <f t="shared" si="42"/>
        <v>#REF!</v>
      </c>
      <c r="BO79" s="228" t="e">
        <f t="shared" si="43"/>
        <v>#REF!</v>
      </c>
      <c r="BP79" s="228" t="e">
        <f t="shared" si="28"/>
        <v>#REF!</v>
      </c>
      <c r="BQ79" s="228" t="e">
        <f t="shared" si="44"/>
        <v>#REF!</v>
      </c>
      <c r="BR79" s="228" t="e">
        <f t="shared" si="45"/>
        <v>#REF!</v>
      </c>
      <c r="BS79" s="228" t="e">
        <f t="shared" si="46"/>
        <v>#REF!</v>
      </c>
      <c r="BT79" s="228" t="e">
        <f t="shared" si="47"/>
        <v>#REF!</v>
      </c>
      <c r="BU79" s="228" t="e">
        <f t="shared" si="48"/>
        <v>#REF!</v>
      </c>
      <c r="BV79" s="228" t="e">
        <f t="shared" si="49"/>
        <v>#REF!</v>
      </c>
      <c r="BW79" s="228" t="e">
        <f t="shared" si="50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27"/>
        <v>#REF!</v>
      </c>
      <c r="BA80" s="228" t="e">
        <f t="shared" si="29"/>
        <v>#REF!</v>
      </c>
      <c r="BB80" s="228" t="e">
        <f t="shared" si="30"/>
        <v>#REF!</v>
      </c>
      <c r="BC80" s="228" t="e">
        <f t="shared" si="31"/>
        <v>#REF!</v>
      </c>
      <c r="BD80" s="228" t="e">
        <f t="shared" si="32"/>
        <v>#REF!</v>
      </c>
      <c r="BE80" s="228" t="e">
        <f t="shared" si="33"/>
        <v>#REF!</v>
      </c>
      <c r="BF80" s="228" t="e">
        <f t="shared" si="34"/>
        <v>#REF!</v>
      </c>
      <c r="BG80" s="228" t="e">
        <f t="shared" si="35"/>
        <v>#REF!</v>
      </c>
      <c r="BH80" s="228" t="e">
        <f t="shared" si="36"/>
        <v>#REF!</v>
      </c>
      <c r="BI80" s="228" t="e">
        <f t="shared" si="37"/>
        <v>#REF!</v>
      </c>
      <c r="BJ80" s="228" t="e">
        <f t="shared" si="38"/>
        <v>#REF!</v>
      </c>
      <c r="BK80" s="228" t="e">
        <f t="shared" si="39"/>
        <v>#REF!</v>
      </c>
      <c r="BL80" s="228" t="e">
        <f t="shared" si="40"/>
        <v>#REF!</v>
      </c>
      <c r="BM80" s="228" t="e">
        <f t="shared" si="41"/>
        <v>#REF!</v>
      </c>
      <c r="BN80" s="228" t="e">
        <f t="shared" si="42"/>
        <v>#REF!</v>
      </c>
      <c r="BO80" s="228" t="e">
        <f t="shared" si="43"/>
        <v>#REF!</v>
      </c>
      <c r="BP80" s="228" t="e">
        <f t="shared" si="28"/>
        <v>#REF!</v>
      </c>
      <c r="BQ80" s="228" t="e">
        <f t="shared" si="44"/>
        <v>#REF!</v>
      </c>
      <c r="BR80" s="228" t="e">
        <f t="shared" si="45"/>
        <v>#REF!</v>
      </c>
      <c r="BS80" s="228" t="e">
        <f t="shared" si="46"/>
        <v>#REF!</v>
      </c>
      <c r="BT80" s="228" t="e">
        <f t="shared" si="47"/>
        <v>#REF!</v>
      </c>
      <c r="BU80" s="228" t="e">
        <f t="shared" si="48"/>
        <v>#REF!</v>
      </c>
      <c r="BV80" s="228" t="e">
        <f t="shared" si="49"/>
        <v>#REF!</v>
      </c>
      <c r="BW80" s="228" t="e">
        <f t="shared" si="50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27"/>
        <v>#REF!</v>
      </c>
      <c r="BA81" s="228" t="e">
        <f t="shared" si="29"/>
        <v>#REF!</v>
      </c>
      <c r="BB81" s="228" t="e">
        <f t="shared" si="30"/>
        <v>#REF!</v>
      </c>
      <c r="BC81" s="228" t="e">
        <f t="shared" si="31"/>
        <v>#REF!</v>
      </c>
      <c r="BD81" s="228" t="e">
        <f t="shared" si="32"/>
        <v>#REF!</v>
      </c>
      <c r="BE81" s="228" t="e">
        <f t="shared" si="33"/>
        <v>#REF!</v>
      </c>
      <c r="BF81" s="228" t="e">
        <f t="shared" si="34"/>
        <v>#REF!</v>
      </c>
      <c r="BG81" s="228" t="e">
        <f t="shared" si="35"/>
        <v>#REF!</v>
      </c>
      <c r="BH81" s="228" t="e">
        <f t="shared" si="36"/>
        <v>#REF!</v>
      </c>
      <c r="BI81" s="228" t="e">
        <f t="shared" si="37"/>
        <v>#REF!</v>
      </c>
      <c r="BJ81" s="228" t="e">
        <f t="shared" si="38"/>
        <v>#REF!</v>
      </c>
      <c r="BK81" s="228" t="e">
        <f t="shared" si="39"/>
        <v>#REF!</v>
      </c>
      <c r="BL81" s="228" t="e">
        <f t="shared" si="40"/>
        <v>#REF!</v>
      </c>
      <c r="BM81" s="228" t="e">
        <f t="shared" si="41"/>
        <v>#REF!</v>
      </c>
      <c r="BN81" s="228" t="e">
        <f t="shared" si="42"/>
        <v>#REF!</v>
      </c>
      <c r="BO81" s="228" t="e">
        <f t="shared" si="43"/>
        <v>#REF!</v>
      </c>
      <c r="BP81" s="228" t="e">
        <f t="shared" si="28"/>
        <v>#REF!</v>
      </c>
      <c r="BQ81" s="228" t="e">
        <f t="shared" si="44"/>
        <v>#REF!</v>
      </c>
      <c r="BR81" s="228" t="e">
        <f t="shared" si="45"/>
        <v>#REF!</v>
      </c>
      <c r="BS81" s="228" t="e">
        <f t="shared" si="46"/>
        <v>#REF!</v>
      </c>
      <c r="BT81" s="228" t="e">
        <f t="shared" si="47"/>
        <v>#REF!</v>
      </c>
      <c r="BU81" s="228" t="e">
        <f t="shared" si="48"/>
        <v>#REF!</v>
      </c>
      <c r="BV81" s="228" t="e">
        <f t="shared" si="49"/>
        <v>#REF!</v>
      </c>
      <c r="BW81" s="228" t="e">
        <f t="shared" si="50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27"/>
        <v>#REF!</v>
      </c>
      <c r="BA82" s="228" t="e">
        <f t="shared" si="29"/>
        <v>#REF!</v>
      </c>
      <c r="BB82" s="228" t="e">
        <f t="shared" si="30"/>
        <v>#REF!</v>
      </c>
      <c r="BC82" s="228" t="e">
        <f t="shared" si="31"/>
        <v>#REF!</v>
      </c>
      <c r="BD82" s="228" t="e">
        <f t="shared" si="32"/>
        <v>#REF!</v>
      </c>
      <c r="BE82" s="228" t="e">
        <f t="shared" si="33"/>
        <v>#REF!</v>
      </c>
      <c r="BF82" s="228" t="e">
        <f t="shared" si="34"/>
        <v>#REF!</v>
      </c>
      <c r="BG82" s="228" t="e">
        <f t="shared" si="35"/>
        <v>#REF!</v>
      </c>
      <c r="BH82" s="228" t="e">
        <f t="shared" si="36"/>
        <v>#REF!</v>
      </c>
      <c r="BI82" s="228" t="e">
        <f t="shared" si="37"/>
        <v>#REF!</v>
      </c>
      <c r="BJ82" s="228" t="e">
        <f t="shared" si="38"/>
        <v>#REF!</v>
      </c>
      <c r="BK82" s="228" t="e">
        <f t="shared" si="39"/>
        <v>#REF!</v>
      </c>
      <c r="BL82" s="228" t="e">
        <f t="shared" si="40"/>
        <v>#REF!</v>
      </c>
      <c r="BM82" s="228" t="e">
        <f t="shared" si="41"/>
        <v>#REF!</v>
      </c>
      <c r="BN82" s="228" t="e">
        <f t="shared" si="42"/>
        <v>#REF!</v>
      </c>
      <c r="BO82" s="228" t="e">
        <f t="shared" si="43"/>
        <v>#REF!</v>
      </c>
      <c r="BP82" s="228" t="e">
        <f t="shared" si="28"/>
        <v>#REF!</v>
      </c>
      <c r="BQ82" s="228" t="e">
        <f t="shared" si="44"/>
        <v>#REF!</v>
      </c>
      <c r="BR82" s="228" t="e">
        <f t="shared" si="45"/>
        <v>#REF!</v>
      </c>
      <c r="BS82" s="228" t="e">
        <f t="shared" si="46"/>
        <v>#REF!</v>
      </c>
      <c r="BT82" s="228" t="e">
        <f t="shared" si="47"/>
        <v>#REF!</v>
      </c>
      <c r="BU82" s="228" t="e">
        <f t="shared" si="48"/>
        <v>#REF!</v>
      </c>
      <c r="BV82" s="228" t="e">
        <f t="shared" si="49"/>
        <v>#REF!</v>
      </c>
      <c r="BW82" s="228" t="e">
        <f t="shared" si="50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27"/>
        <v>#REF!</v>
      </c>
      <c r="BA83" s="228" t="e">
        <f t="shared" si="29"/>
        <v>#REF!</v>
      </c>
      <c r="BB83" s="228" t="e">
        <f t="shared" si="30"/>
        <v>#REF!</v>
      </c>
      <c r="BC83" s="228" t="e">
        <f t="shared" si="31"/>
        <v>#REF!</v>
      </c>
      <c r="BD83" s="228" t="e">
        <f t="shared" si="32"/>
        <v>#REF!</v>
      </c>
      <c r="BE83" s="228" t="e">
        <f t="shared" si="33"/>
        <v>#REF!</v>
      </c>
      <c r="BF83" s="228" t="e">
        <f t="shared" si="34"/>
        <v>#REF!</v>
      </c>
      <c r="BG83" s="228" t="e">
        <f t="shared" si="35"/>
        <v>#REF!</v>
      </c>
      <c r="BH83" s="228" t="e">
        <f t="shared" si="36"/>
        <v>#REF!</v>
      </c>
      <c r="BI83" s="228" t="e">
        <f t="shared" si="37"/>
        <v>#REF!</v>
      </c>
      <c r="BJ83" s="228" t="e">
        <f t="shared" si="38"/>
        <v>#REF!</v>
      </c>
      <c r="BK83" s="228" t="e">
        <f t="shared" si="39"/>
        <v>#REF!</v>
      </c>
      <c r="BL83" s="228" t="e">
        <f t="shared" si="40"/>
        <v>#REF!</v>
      </c>
      <c r="BM83" s="228" t="e">
        <f t="shared" si="41"/>
        <v>#REF!</v>
      </c>
      <c r="BN83" s="228" t="e">
        <f t="shared" si="42"/>
        <v>#REF!</v>
      </c>
      <c r="BO83" s="228" t="e">
        <f t="shared" si="43"/>
        <v>#REF!</v>
      </c>
      <c r="BP83" s="228" t="e">
        <f t="shared" si="28"/>
        <v>#REF!</v>
      </c>
      <c r="BQ83" s="228" t="e">
        <f t="shared" si="44"/>
        <v>#REF!</v>
      </c>
      <c r="BR83" s="228" t="e">
        <f t="shared" si="45"/>
        <v>#REF!</v>
      </c>
      <c r="BS83" s="228" t="e">
        <f t="shared" si="46"/>
        <v>#REF!</v>
      </c>
      <c r="BT83" s="228" t="e">
        <f t="shared" si="47"/>
        <v>#REF!</v>
      </c>
      <c r="BU83" s="228" t="e">
        <f t="shared" si="48"/>
        <v>#REF!</v>
      </c>
      <c r="BV83" s="228" t="e">
        <f t="shared" si="49"/>
        <v>#REF!</v>
      </c>
      <c r="BW83" s="228" t="e">
        <f t="shared" si="50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27"/>
        <v>#REF!</v>
      </c>
      <c r="BA84" s="228" t="e">
        <f t="shared" si="29"/>
        <v>#REF!</v>
      </c>
      <c r="BB84" s="228" t="e">
        <f t="shared" si="30"/>
        <v>#REF!</v>
      </c>
      <c r="BC84" s="228" t="e">
        <f t="shared" si="31"/>
        <v>#REF!</v>
      </c>
      <c r="BD84" s="228" t="e">
        <f t="shared" si="32"/>
        <v>#REF!</v>
      </c>
      <c r="BE84" s="228" t="e">
        <f t="shared" si="33"/>
        <v>#REF!</v>
      </c>
      <c r="BF84" s="228" t="e">
        <f t="shared" si="34"/>
        <v>#REF!</v>
      </c>
      <c r="BG84" s="228" t="e">
        <f t="shared" si="35"/>
        <v>#REF!</v>
      </c>
      <c r="BH84" s="228" t="e">
        <f t="shared" si="36"/>
        <v>#REF!</v>
      </c>
      <c r="BI84" s="228" t="e">
        <f t="shared" si="37"/>
        <v>#REF!</v>
      </c>
      <c r="BJ84" s="228" t="e">
        <f t="shared" si="38"/>
        <v>#REF!</v>
      </c>
      <c r="BK84" s="228" t="e">
        <f t="shared" si="39"/>
        <v>#REF!</v>
      </c>
      <c r="BL84" s="228" t="e">
        <f t="shared" si="40"/>
        <v>#REF!</v>
      </c>
      <c r="BM84" s="228" t="e">
        <f t="shared" si="41"/>
        <v>#REF!</v>
      </c>
      <c r="BN84" s="228" t="e">
        <f t="shared" si="42"/>
        <v>#REF!</v>
      </c>
      <c r="BO84" s="228" t="e">
        <f t="shared" si="43"/>
        <v>#REF!</v>
      </c>
      <c r="BP84" s="228" t="e">
        <f t="shared" si="28"/>
        <v>#REF!</v>
      </c>
      <c r="BQ84" s="228" t="e">
        <f t="shared" si="44"/>
        <v>#REF!</v>
      </c>
      <c r="BR84" s="228" t="e">
        <f t="shared" si="45"/>
        <v>#REF!</v>
      </c>
      <c r="BS84" s="228" t="e">
        <f t="shared" si="46"/>
        <v>#REF!</v>
      </c>
      <c r="BT84" s="228" t="e">
        <f t="shared" si="47"/>
        <v>#REF!</v>
      </c>
      <c r="BU84" s="228" t="e">
        <f t="shared" si="48"/>
        <v>#REF!</v>
      </c>
      <c r="BV84" s="228" t="e">
        <f t="shared" si="49"/>
        <v>#REF!</v>
      </c>
      <c r="BW84" s="228" t="e">
        <f t="shared" si="50"/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7"/>
        <v>#REF!</v>
      </c>
      <c r="BA85" s="228" t="e">
        <f t="shared" si="29"/>
        <v>#REF!</v>
      </c>
      <c r="BB85" s="228" t="e">
        <f t="shared" si="30"/>
        <v>#REF!</v>
      </c>
      <c r="BC85" s="228" t="e">
        <f t="shared" si="31"/>
        <v>#REF!</v>
      </c>
      <c r="BD85" s="228" t="e">
        <f t="shared" si="32"/>
        <v>#REF!</v>
      </c>
      <c r="BE85" s="228" t="e">
        <f t="shared" si="33"/>
        <v>#REF!</v>
      </c>
      <c r="BF85" s="228" t="e">
        <f t="shared" si="34"/>
        <v>#REF!</v>
      </c>
      <c r="BG85" s="228" t="e">
        <f t="shared" si="35"/>
        <v>#REF!</v>
      </c>
      <c r="BH85" s="228" t="e">
        <f t="shared" si="36"/>
        <v>#REF!</v>
      </c>
      <c r="BI85" s="228" t="e">
        <f t="shared" si="37"/>
        <v>#REF!</v>
      </c>
      <c r="BJ85" s="228" t="e">
        <f t="shared" si="38"/>
        <v>#REF!</v>
      </c>
      <c r="BK85" s="228" t="e">
        <f t="shared" si="39"/>
        <v>#REF!</v>
      </c>
      <c r="BL85" s="228" t="e">
        <f t="shared" si="40"/>
        <v>#REF!</v>
      </c>
      <c r="BM85" s="228" t="e">
        <f t="shared" si="41"/>
        <v>#REF!</v>
      </c>
      <c r="BN85" s="228" t="e">
        <f t="shared" si="42"/>
        <v>#REF!</v>
      </c>
      <c r="BO85" s="228" t="e">
        <f t="shared" si="43"/>
        <v>#REF!</v>
      </c>
      <c r="BP85" s="228" t="e">
        <f t="shared" si="28"/>
        <v>#REF!</v>
      </c>
      <c r="BQ85" s="228" t="e">
        <f t="shared" si="44"/>
        <v>#REF!</v>
      </c>
      <c r="BR85" s="228" t="e">
        <f t="shared" si="45"/>
        <v>#REF!</v>
      </c>
      <c r="BS85" s="228" t="e">
        <f t="shared" si="46"/>
        <v>#REF!</v>
      </c>
      <c r="BT85" s="228" t="e">
        <f t="shared" si="47"/>
        <v>#REF!</v>
      </c>
      <c r="BU85" s="228" t="e">
        <f t="shared" si="48"/>
        <v>#REF!</v>
      </c>
      <c r="BV85" s="228" t="e">
        <f t="shared" si="49"/>
        <v>#REF!</v>
      </c>
      <c r="BW85" s="228" t="e">
        <f t="shared" si="50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7"/>
        <v>#REF!</v>
      </c>
      <c r="BA86" s="228" t="e">
        <f t="shared" si="29"/>
        <v>#REF!</v>
      </c>
      <c r="BB86" s="228" t="e">
        <f t="shared" si="30"/>
        <v>#REF!</v>
      </c>
      <c r="BC86" s="228" t="e">
        <f t="shared" si="31"/>
        <v>#REF!</v>
      </c>
      <c r="BD86" s="228" t="e">
        <f t="shared" si="32"/>
        <v>#REF!</v>
      </c>
      <c r="BE86" s="228" t="e">
        <f t="shared" si="33"/>
        <v>#REF!</v>
      </c>
      <c r="BF86" s="228" t="e">
        <f t="shared" si="34"/>
        <v>#REF!</v>
      </c>
      <c r="BG86" s="228" t="e">
        <f t="shared" si="35"/>
        <v>#REF!</v>
      </c>
      <c r="BH86" s="228" t="e">
        <f t="shared" si="36"/>
        <v>#REF!</v>
      </c>
      <c r="BI86" s="228" t="e">
        <f t="shared" si="37"/>
        <v>#REF!</v>
      </c>
      <c r="BJ86" s="228" t="e">
        <f t="shared" si="38"/>
        <v>#REF!</v>
      </c>
      <c r="BK86" s="228" t="e">
        <f t="shared" si="39"/>
        <v>#REF!</v>
      </c>
      <c r="BL86" s="228" t="e">
        <f t="shared" si="40"/>
        <v>#REF!</v>
      </c>
      <c r="BM86" s="228" t="e">
        <f t="shared" si="41"/>
        <v>#REF!</v>
      </c>
      <c r="BN86" s="228" t="e">
        <f t="shared" si="42"/>
        <v>#REF!</v>
      </c>
      <c r="BO86" s="228" t="e">
        <f t="shared" si="43"/>
        <v>#REF!</v>
      </c>
      <c r="BP86" s="228" t="e">
        <f t="shared" si="28"/>
        <v>#REF!</v>
      </c>
      <c r="BQ86" s="228" t="e">
        <f t="shared" si="44"/>
        <v>#REF!</v>
      </c>
      <c r="BR86" s="228" t="e">
        <f t="shared" si="45"/>
        <v>#REF!</v>
      </c>
      <c r="BS86" s="228" t="e">
        <f t="shared" si="46"/>
        <v>#REF!</v>
      </c>
      <c r="BT86" s="228" t="e">
        <f t="shared" si="47"/>
        <v>#REF!</v>
      </c>
      <c r="BU86" s="228" t="e">
        <f t="shared" si="48"/>
        <v>#REF!</v>
      </c>
      <c r="BV86" s="228" t="e">
        <f t="shared" si="49"/>
        <v>#REF!</v>
      </c>
      <c r="BW86" s="228" t="e">
        <f t="shared" si="50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</row>
    <row r="88" spans="1:75" ht="55.5" customHeight="1">
      <c r="A88" s="519" t="s">
        <v>299</v>
      </c>
      <c r="B88" s="519"/>
      <c r="C88" s="519"/>
      <c r="D88" s="519"/>
      <c r="E88" s="519"/>
      <c r="F88" s="519"/>
      <c r="G88" s="519"/>
      <c r="H88" s="519"/>
      <c r="I88" s="519"/>
      <c r="J88" s="519"/>
      <c r="K88" s="519"/>
      <c r="L88" s="519"/>
      <c r="M88" s="519"/>
      <c r="N88" s="519"/>
      <c r="O88" s="519"/>
      <c r="P88" s="519"/>
      <c r="Q88" s="519"/>
      <c r="R88" s="519"/>
      <c r="S88" s="519"/>
      <c r="T88" s="519"/>
      <c r="U88" s="519"/>
      <c r="V88" s="519"/>
      <c r="W88" s="519"/>
      <c r="X88" s="519"/>
      <c r="Y88" s="519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>B90-AA90</f>
        <v>#REF!</v>
      </c>
      <c r="BA90" s="228" t="e">
        <f t="shared" ref="BA90:BP105" si="51">C90-AB90</f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ref="BQ90:BQ120" si="52">S90-AR90</f>
        <v>#REF!</v>
      </c>
      <c r="BR90" s="228" t="e">
        <f t="shared" ref="BR90:BR120" si="53">T90-AS90</f>
        <v>#REF!</v>
      </c>
      <c r="BS90" s="228" t="e">
        <f t="shared" ref="BS90:BS120" si="54">U90-AT90</f>
        <v>#REF!</v>
      </c>
      <c r="BT90" s="228" t="e">
        <f t="shared" ref="BT90:BT120" si="55">V90-AU90</f>
        <v>#REF!</v>
      </c>
      <c r="BU90" s="228" t="e">
        <f t="shared" ref="BU90:BU120" si="56">W90-AV90</f>
        <v>#REF!</v>
      </c>
      <c r="BV90" s="228" t="e">
        <f t="shared" ref="BV90:BV120" si="57">X90-AW90</f>
        <v>#REF!</v>
      </c>
      <c r="BW90" s="228" t="e">
        <f t="shared" ref="BW90:BW120" si="58">Y90-AX90</f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ref="AZ91:AZ120" si="59">B91-AA91</f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si="51"/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si="51"/>
        <v>#REF!</v>
      </c>
      <c r="BB93" s="228" t="e">
        <f t="shared" si="51"/>
        <v>#REF!</v>
      </c>
      <c r="BC93" s="228" t="e">
        <f t="shared" si="51"/>
        <v>#REF!</v>
      </c>
      <c r="BD93" s="228" t="e">
        <f t="shared" si="51"/>
        <v>#REF!</v>
      </c>
      <c r="BE93" s="228" t="e">
        <f t="shared" si="51"/>
        <v>#REF!</v>
      </c>
      <c r="BF93" s="228" t="e">
        <f t="shared" si="51"/>
        <v>#REF!</v>
      </c>
      <c r="BG93" s="228" t="e">
        <f t="shared" si="51"/>
        <v>#REF!</v>
      </c>
      <c r="BH93" s="228" t="e">
        <f t="shared" si="51"/>
        <v>#REF!</v>
      </c>
      <c r="BI93" s="228" t="e">
        <f t="shared" si="51"/>
        <v>#REF!</v>
      </c>
      <c r="BJ93" s="228" t="e">
        <f t="shared" si="51"/>
        <v>#REF!</v>
      </c>
      <c r="BK93" s="228" t="e">
        <f t="shared" si="51"/>
        <v>#REF!</v>
      </c>
      <c r="BL93" s="228" t="e">
        <f t="shared" si="51"/>
        <v>#REF!</v>
      </c>
      <c r="BM93" s="228" t="e">
        <f t="shared" si="51"/>
        <v>#REF!</v>
      </c>
      <c r="BN93" s="228" t="e">
        <f t="shared" si="51"/>
        <v>#REF!</v>
      </c>
      <c r="BO93" s="228" t="e">
        <f t="shared" si="51"/>
        <v>#REF!</v>
      </c>
      <c r="BP93" s="228" t="e">
        <f t="shared" si="51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51"/>
        <v>#REF!</v>
      </c>
      <c r="BB94" s="228" t="e">
        <f t="shared" si="51"/>
        <v>#REF!</v>
      </c>
      <c r="BC94" s="228" t="e">
        <f t="shared" si="51"/>
        <v>#REF!</v>
      </c>
      <c r="BD94" s="228" t="e">
        <f t="shared" si="51"/>
        <v>#REF!</v>
      </c>
      <c r="BE94" s="228" t="e">
        <f t="shared" si="51"/>
        <v>#REF!</v>
      </c>
      <c r="BF94" s="228" t="e">
        <f t="shared" si="51"/>
        <v>#REF!</v>
      </c>
      <c r="BG94" s="228" t="e">
        <f t="shared" si="51"/>
        <v>#REF!</v>
      </c>
      <c r="BH94" s="228" t="e">
        <f t="shared" si="51"/>
        <v>#REF!</v>
      </c>
      <c r="BI94" s="228" t="e">
        <f t="shared" si="51"/>
        <v>#REF!</v>
      </c>
      <c r="BJ94" s="228" t="e">
        <f t="shared" si="51"/>
        <v>#REF!</v>
      </c>
      <c r="BK94" s="228" t="e">
        <f t="shared" si="51"/>
        <v>#REF!</v>
      </c>
      <c r="BL94" s="228" t="e">
        <f t="shared" si="51"/>
        <v>#REF!</v>
      </c>
      <c r="BM94" s="228" t="e">
        <f t="shared" si="51"/>
        <v>#REF!</v>
      </c>
      <c r="BN94" s="228" t="e">
        <f t="shared" si="51"/>
        <v>#REF!</v>
      </c>
      <c r="BO94" s="228" t="e">
        <f t="shared" si="51"/>
        <v>#REF!</v>
      </c>
      <c r="BP94" s="228" t="e">
        <f t="shared" si="51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51"/>
        <v>#REF!</v>
      </c>
      <c r="BB95" s="228" t="e">
        <f t="shared" si="51"/>
        <v>#REF!</v>
      </c>
      <c r="BC95" s="228" t="e">
        <f t="shared" si="51"/>
        <v>#REF!</v>
      </c>
      <c r="BD95" s="228" t="e">
        <f t="shared" si="51"/>
        <v>#REF!</v>
      </c>
      <c r="BE95" s="228" t="e">
        <f t="shared" si="51"/>
        <v>#REF!</v>
      </c>
      <c r="BF95" s="228" t="e">
        <f t="shared" si="51"/>
        <v>#REF!</v>
      </c>
      <c r="BG95" s="228" t="e">
        <f t="shared" si="51"/>
        <v>#REF!</v>
      </c>
      <c r="BH95" s="228" t="e">
        <f t="shared" si="51"/>
        <v>#REF!</v>
      </c>
      <c r="BI95" s="228" t="e">
        <f t="shared" si="51"/>
        <v>#REF!</v>
      </c>
      <c r="BJ95" s="228" t="e">
        <f t="shared" si="51"/>
        <v>#REF!</v>
      </c>
      <c r="BK95" s="228" t="e">
        <f t="shared" si="51"/>
        <v>#REF!</v>
      </c>
      <c r="BL95" s="228" t="e">
        <f t="shared" si="51"/>
        <v>#REF!</v>
      </c>
      <c r="BM95" s="228" t="e">
        <f t="shared" si="51"/>
        <v>#REF!</v>
      </c>
      <c r="BN95" s="228" t="e">
        <f t="shared" si="51"/>
        <v>#REF!</v>
      </c>
      <c r="BO95" s="228" t="e">
        <f t="shared" si="51"/>
        <v>#REF!</v>
      </c>
      <c r="BP95" s="228" t="e">
        <f t="shared" si="51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51"/>
        <v>#REF!</v>
      </c>
      <c r="BB96" s="228" t="e">
        <f t="shared" si="51"/>
        <v>#REF!</v>
      </c>
      <c r="BC96" s="228" t="e">
        <f t="shared" si="51"/>
        <v>#REF!</v>
      </c>
      <c r="BD96" s="228" t="e">
        <f t="shared" si="51"/>
        <v>#REF!</v>
      </c>
      <c r="BE96" s="228" t="e">
        <f t="shared" si="51"/>
        <v>#REF!</v>
      </c>
      <c r="BF96" s="228" t="e">
        <f t="shared" si="51"/>
        <v>#REF!</v>
      </c>
      <c r="BG96" s="228" t="e">
        <f t="shared" si="51"/>
        <v>#REF!</v>
      </c>
      <c r="BH96" s="228" t="e">
        <f t="shared" si="51"/>
        <v>#REF!</v>
      </c>
      <c r="BI96" s="228" t="e">
        <f t="shared" si="51"/>
        <v>#REF!</v>
      </c>
      <c r="BJ96" s="228" t="e">
        <f t="shared" si="51"/>
        <v>#REF!</v>
      </c>
      <c r="BK96" s="228" t="e">
        <f t="shared" si="51"/>
        <v>#REF!</v>
      </c>
      <c r="BL96" s="228" t="e">
        <f t="shared" si="51"/>
        <v>#REF!</v>
      </c>
      <c r="BM96" s="228" t="e">
        <f t="shared" si="51"/>
        <v>#REF!</v>
      </c>
      <c r="BN96" s="228" t="e">
        <f t="shared" si="51"/>
        <v>#REF!</v>
      </c>
      <c r="BO96" s="228" t="e">
        <f t="shared" si="51"/>
        <v>#REF!</v>
      </c>
      <c r="BP96" s="228" t="e">
        <f t="shared" si="51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51"/>
        <v>#REF!</v>
      </c>
      <c r="BB97" s="228" t="e">
        <f t="shared" si="51"/>
        <v>#REF!</v>
      </c>
      <c r="BC97" s="228" t="e">
        <f t="shared" si="51"/>
        <v>#REF!</v>
      </c>
      <c r="BD97" s="228" t="e">
        <f>F97-AE97</f>
        <v>#REF!</v>
      </c>
      <c r="BE97" s="228" t="e">
        <f t="shared" si="51"/>
        <v>#REF!</v>
      </c>
      <c r="BF97" s="228" t="e">
        <f t="shared" si="51"/>
        <v>#REF!</v>
      </c>
      <c r="BG97" s="228" t="e">
        <f t="shared" si="51"/>
        <v>#REF!</v>
      </c>
      <c r="BH97" s="228" t="e">
        <f t="shared" si="51"/>
        <v>#REF!</v>
      </c>
      <c r="BI97" s="228" t="e">
        <f t="shared" si="51"/>
        <v>#REF!</v>
      </c>
      <c r="BJ97" s="228" t="e">
        <f t="shared" si="51"/>
        <v>#REF!</v>
      </c>
      <c r="BK97" s="228" t="e">
        <f t="shared" si="51"/>
        <v>#REF!</v>
      </c>
      <c r="BL97" s="228" t="e">
        <f t="shared" si="51"/>
        <v>#REF!</v>
      </c>
      <c r="BM97" s="228" t="e">
        <f t="shared" si="51"/>
        <v>#REF!</v>
      </c>
      <c r="BN97" s="228" t="e">
        <f t="shared" si="51"/>
        <v>#REF!</v>
      </c>
      <c r="BO97" s="228" t="e">
        <f t="shared" si="51"/>
        <v>#REF!</v>
      </c>
      <c r="BP97" s="228" t="e">
        <f t="shared" si="51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51"/>
        <v>#REF!</v>
      </c>
      <c r="BB98" s="228" t="e">
        <f t="shared" si="51"/>
        <v>#REF!</v>
      </c>
      <c r="BC98" s="228" t="e">
        <f t="shared" si="51"/>
        <v>#REF!</v>
      </c>
      <c r="BD98" s="228" t="e">
        <f t="shared" si="51"/>
        <v>#REF!</v>
      </c>
      <c r="BE98" s="228" t="e">
        <f t="shared" si="51"/>
        <v>#REF!</v>
      </c>
      <c r="BF98" s="228" t="e">
        <f t="shared" si="51"/>
        <v>#REF!</v>
      </c>
      <c r="BG98" s="228" t="e">
        <f t="shared" si="51"/>
        <v>#REF!</v>
      </c>
      <c r="BH98" s="228" t="e">
        <f t="shared" si="51"/>
        <v>#REF!</v>
      </c>
      <c r="BI98" s="228" t="e">
        <f t="shared" si="51"/>
        <v>#REF!</v>
      </c>
      <c r="BJ98" s="228" t="e">
        <f t="shared" si="51"/>
        <v>#REF!</v>
      </c>
      <c r="BK98" s="228" t="e">
        <f t="shared" si="51"/>
        <v>#REF!</v>
      </c>
      <c r="BL98" s="228" t="e">
        <f t="shared" si="51"/>
        <v>#REF!</v>
      </c>
      <c r="BM98" s="228" t="e">
        <f t="shared" si="51"/>
        <v>#REF!</v>
      </c>
      <c r="BN98" s="228" t="e">
        <f t="shared" si="51"/>
        <v>#REF!</v>
      </c>
      <c r="BO98" s="228" t="e">
        <f t="shared" si="51"/>
        <v>#REF!</v>
      </c>
      <c r="BP98" s="228" t="e">
        <f t="shared" si="51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51"/>
        <v>#REF!</v>
      </c>
      <c r="BB99" s="228" t="e">
        <f t="shared" si="51"/>
        <v>#REF!</v>
      </c>
      <c r="BC99" s="228" t="e">
        <f t="shared" si="51"/>
        <v>#REF!</v>
      </c>
      <c r="BD99" s="228" t="e">
        <f t="shared" si="51"/>
        <v>#REF!</v>
      </c>
      <c r="BE99" s="228" t="e">
        <f t="shared" si="51"/>
        <v>#REF!</v>
      </c>
      <c r="BF99" s="228" t="e">
        <f t="shared" si="51"/>
        <v>#REF!</v>
      </c>
      <c r="BG99" s="228" t="e">
        <f t="shared" si="51"/>
        <v>#REF!</v>
      </c>
      <c r="BH99" s="228" t="e">
        <f t="shared" si="51"/>
        <v>#REF!</v>
      </c>
      <c r="BI99" s="228" t="e">
        <f t="shared" si="51"/>
        <v>#REF!</v>
      </c>
      <c r="BJ99" s="228" t="e">
        <f t="shared" si="51"/>
        <v>#REF!</v>
      </c>
      <c r="BK99" s="228" t="e">
        <f t="shared" si="51"/>
        <v>#REF!</v>
      </c>
      <c r="BL99" s="228" t="e">
        <f t="shared" si="51"/>
        <v>#REF!</v>
      </c>
      <c r="BM99" s="228" t="e">
        <f t="shared" si="51"/>
        <v>#REF!</v>
      </c>
      <c r="BN99" s="228" t="e">
        <f t="shared" si="51"/>
        <v>#REF!</v>
      </c>
      <c r="BO99" s="228" t="e">
        <f t="shared" si="51"/>
        <v>#REF!</v>
      </c>
      <c r="BP99" s="228" t="e">
        <f t="shared" si="51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51"/>
        <v>#REF!</v>
      </c>
      <c r="BB100" s="228" t="e">
        <f t="shared" si="51"/>
        <v>#REF!</v>
      </c>
      <c r="BC100" s="228" t="e">
        <f t="shared" si="51"/>
        <v>#REF!</v>
      </c>
      <c r="BD100" s="228" t="e">
        <f t="shared" si="51"/>
        <v>#REF!</v>
      </c>
      <c r="BE100" s="228" t="e">
        <f t="shared" si="51"/>
        <v>#REF!</v>
      </c>
      <c r="BF100" s="228" t="e">
        <f t="shared" si="51"/>
        <v>#REF!</v>
      </c>
      <c r="BG100" s="228" t="e">
        <f t="shared" si="51"/>
        <v>#REF!</v>
      </c>
      <c r="BH100" s="228" t="e">
        <f t="shared" si="51"/>
        <v>#REF!</v>
      </c>
      <c r="BI100" s="228" t="e">
        <f t="shared" si="51"/>
        <v>#REF!</v>
      </c>
      <c r="BJ100" s="228" t="e">
        <f t="shared" si="51"/>
        <v>#REF!</v>
      </c>
      <c r="BK100" s="228" t="e">
        <f t="shared" si="51"/>
        <v>#REF!</v>
      </c>
      <c r="BL100" s="228" t="e">
        <f t="shared" si="51"/>
        <v>#REF!</v>
      </c>
      <c r="BM100" s="228" t="e">
        <f t="shared" si="51"/>
        <v>#REF!</v>
      </c>
      <c r="BN100" s="228" t="e">
        <f t="shared" si="51"/>
        <v>#REF!</v>
      </c>
      <c r="BO100" s="228" t="e">
        <f t="shared" si="51"/>
        <v>#REF!</v>
      </c>
      <c r="BP100" s="228" t="e">
        <f t="shared" si="51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51"/>
        <v>#REF!</v>
      </c>
      <c r="BB101" s="228" t="e">
        <f t="shared" si="51"/>
        <v>#REF!</v>
      </c>
      <c r="BC101" s="228" t="e">
        <f t="shared" si="51"/>
        <v>#REF!</v>
      </c>
      <c r="BD101" s="228" t="e">
        <f t="shared" si="51"/>
        <v>#REF!</v>
      </c>
      <c r="BE101" s="228" t="e">
        <f t="shared" si="51"/>
        <v>#REF!</v>
      </c>
      <c r="BF101" s="228" t="e">
        <f t="shared" si="51"/>
        <v>#REF!</v>
      </c>
      <c r="BG101" s="228" t="e">
        <f t="shared" si="51"/>
        <v>#REF!</v>
      </c>
      <c r="BH101" s="228" t="e">
        <f t="shared" si="51"/>
        <v>#REF!</v>
      </c>
      <c r="BI101" s="228" t="e">
        <f t="shared" si="51"/>
        <v>#REF!</v>
      </c>
      <c r="BJ101" s="228" t="e">
        <f t="shared" si="51"/>
        <v>#REF!</v>
      </c>
      <c r="BK101" s="228" t="e">
        <f t="shared" si="51"/>
        <v>#REF!</v>
      </c>
      <c r="BL101" s="228" t="e">
        <f t="shared" si="51"/>
        <v>#REF!</v>
      </c>
      <c r="BM101" s="228" t="e">
        <f t="shared" si="51"/>
        <v>#REF!</v>
      </c>
      <c r="BN101" s="228" t="e">
        <f t="shared" si="51"/>
        <v>#REF!</v>
      </c>
      <c r="BO101" s="228" t="e">
        <f t="shared" si="51"/>
        <v>#REF!</v>
      </c>
      <c r="BP101" s="228" t="e">
        <f t="shared" si="51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51"/>
        <v>#REF!</v>
      </c>
      <c r="BB102" s="228" t="e">
        <f t="shared" si="51"/>
        <v>#REF!</v>
      </c>
      <c r="BC102" s="228" t="e">
        <f t="shared" si="51"/>
        <v>#REF!</v>
      </c>
      <c r="BD102" s="228" t="e">
        <f t="shared" si="51"/>
        <v>#REF!</v>
      </c>
      <c r="BE102" s="228" t="e">
        <f t="shared" si="51"/>
        <v>#REF!</v>
      </c>
      <c r="BF102" s="228" t="e">
        <f t="shared" si="51"/>
        <v>#REF!</v>
      </c>
      <c r="BG102" s="228" t="e">
        <f t="shared" si="51"/>
        <v>#REF!</v>
      </c>
      <c r="BH102" s="228" t="e">
        <f t="shared" si="51"/>
        <v>#REF!</v>
      </c>
      <c r="BI102" s="228" t="e">
        <f t="shared" si="51"/>
        <v>#REF!</v>
      </c>
      <c r="BJ102" s="228" t="e">
        <f t="shared" si="51"/>
        <v>#REF!</v>
      </c>
      <c r="BK102" s="228" t="e">
        <f t="shared" si="51"/>
        <v>#REF!</v>
      </c>
      <c r="BL102" s="228" t="e">
        <f t="shared" si="51"/>
        <v>#REF!</v>
      </c>
      <c r="BM102" s="228" t="e">
        <f t="shared" si="51"/>
        <v>#REF!</v>
      </c>
      <c r="BN102" s="228" t="e">
        <f t="shared" si="51"/>
        <v>#REF!</v>
      </c>
      <c r="BO102" s="228" t="e">
        <f t="shared" si="51"/>
        <v>#REF!</v>
      </c>
      <c r="BP102" s="228" t="e">
        <f t="shared" si="51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51"/>
        <v>#REF!</v>
      </c>
      <c r="BB103" s="228" t="e">
        <f t="shared" si="51"/>
        <v>#REF!</v>
      </c>
      <c r="BC103" s="228" t="e">
        <f t="shared" si="51"/>
        <v>#REF!</v>
      </c>
      <c r="BD103" s="228" t="e">
        <f t="shared" si="51"/>
        <v>#REF!</v>
      </c>
      <c r="BE103" s="228" t="e">
        <f t="shared" si="51"/>
        <v>#REF!</v>
      </c>
      <c r="BF103" s="228" t="e">
        <f t="shared" si="51"/>
        <v>#REF!</v>
      </c>
      <c r="BG103" s="228" t="e">
        <f t="shared" si="51"/>
        <v>#REF!</v>
      </c>
      <c r="BH103" s="228" t="e">
        <f t="shared" si="51"/>
        <v>#REF!</v>
      </c>
      <c r="BI103" s="228" t="e">
        <f t="shared" si="51"/>
        <v>#REF!</v>
      </c>
      <c r="BJ103" s="228" t="e">
        <f t="shared" si="51"/>
        <v>#REF!</v>
      </c>
      <c r="BK103" s="228" t="e">
        <f t="shared" si="51"/>
        <v>#REF!</v>
      </c>
      <c r="BL103" s="228" t="e">
        <f t="shared" si="51"/>
        <v>#REF!</v>
      </c>
      <c r="BM103" s="228" t="e">
        <f t="shared" si="51"/>
        <v>#REF!</v>
      </c>
      <c r="BN103" s="228" t="e">
        <f t="shared" si="51"/>
        <v>#REF!</v>
      </c>
      <c r="BO103" s="228" t="e">
        <f t="shared" si="51"/>
        <v>#REF!</v>
      </c>
      <c r="BP103" s="228" t="e">
        <f t="shared" si="51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51"/>
        <v>#REF!</v>
      </c>
      <c r="BB104" s="228" t="e">
        <f t="shared" si="51"/>
        <v>#REF!</v>
      </c>
      <c r="BC104" s="228" t="e">
        <f t="shared" si="51"/>
        <v>#REF!</v>
      </c>
      <c r="BD104" s="228" t="e">
        <f t="shared" si="51"/>
        <v>#REF!</v>
      </c>
      <c r="BE104" s="228" t="e">
        <f t="shared" si="51"/>
        <v>#REF!</v>
      </c>
      <c r="BF104" s="228" t="e">
        <f t="shared" si="51"/>
        <v>#REF!</v>
      </c>
      <c r="BG104" s="228" t="e">
        <f t="shared" si="51"/>
        <v>#REF!</v>
      </c>
      <c r="BH104" s="228" t="e">
        <f t="shared" si="51"/>
        <v>#REF!</v>
      </c>
      <c r="BI104" s="228" t="e">
        <f t="shared" si="51"/>
        <v>#REF!</v>
      </c>
      <c r="BJ104" s="228" t="e">
        <f t="shared" si="51"/>
        <v>#REF!</v>
      </c>
      <c r="BK104" s="228" t="e">
        <f t="shared" si="51"/>
        <v>#REF!</v>
      </c>
      <c r="BL104" s="228" t="e">
        <f t="shared" si="51"/>
        <v>#REF!</v>
      </c>
      <c r="BM104" s="228" t="e">
        <f t="shared" si="51"/>
        <v>#REF!</v>
      </c>
      <c r="BN104" s="228" t="e">
        <f t="shared" si="51"/>
        <v>#REF!</v>
      </c>
      <c r="BO104" s="228" t="e">
        <f t="shared" si="51"/>
        <v>#REF!</v>
      </c>
      <c r="BP104" s="228" t="e">
        <f t="shared" si="51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51"/>
        <v>#REF!</v>
      </c>
      <c r="BB105" s="228" t="e">
        <f t="shared" si="51"/>
        <v>#REF!</v>
      </c>
      <c r="BC105" s="228" t="e">
        <f t="shared" si="51"/>
        <v>#REF!</v>
      </c>
      <c r="BD105" s="228" t="e">
        <f t="shared" si="51"/>
        <v>#REF!</v>
      </c>
      <c r="BE105" s="228" t="e">
        <f t="shared" si="51"/>
        <v>#REF!</v>
      </c>
      <c r="BF105" s="228" t="e">
        <f t="shared" si="51"/>
        <v>#REF!</v>
      </c>
      <c r="BG105" s="228" t="e">
        <f t="shared" si="51"/>
        <v>#REF!</v>
      </c>
      <c r="BH105" s="228" t="e">
        <f t="shared" si="51"/>
        <v>#REF!</v>
      </c>
      <c r="BI105" s="228" t="e">
        <f t="shared" si="51"/>
        <v>#REF!</v>
      </c>
      <c r="BJ105" s="228" t="e">
        <f t="shared" si="51"/>
        <v>#REF!</v>
      </c>
      <c r="BK105" s="228" t="e">
        <f t="shared" si="51"/>
        <v>#REF!</v>
      </c>
      <c r="BL105" s="228" t="e">
        <f t="shared" si="51"/>
        <v>#REF!</v>
      </c>
      <c r="BM105" s="228" t="e">
        <f t="shared" si="51"/>
        <v>#REF!</v>
      </c>
      <c r="BN105" s="228" t="e">
        <f t="shared" si="51"/>
        <v>#REF!</v>
      </c>
      <c r="BO105" s="228" t="e">
        <f t="shared" si="51"/>
        <v>#REF!</v>
      </c>
      <c r="BP105" s="228" t="e">
        <f t="shared" ref="BP105:BP120" si="60">R105-AQ105</f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ref="BA106:BA120" si="61">C106-AB106</f>
        <v>#REF!</v>
      </c>
      <c r="BB106" s="228" t="e">
        <f t="shared" ref="BB106:BB120" si="62">D106-AC106</f>
        <v>#REF!</v>
      </c>
      <c r="BC106" s="228" t="e">
        <f t="shared" ref="BC106:BC120" si="63">E106-AD106</f>
        <v>#REF!</v>
      </c>
      <c r="BD106" s="228" t="e">
        <f t="shared" ref="BD106:BD120" si="64">F106-AE106</f>
        <v>#REF!</v>
      </c>
      <c r="BE106" s="228" t="e">
        <f t="shared" ref="BE106:BE120" si="65">G106-AF106</f>
        <v>#REF!</v>
      </c>
      <c r="BF106" s="228" t="e">
        <f t="shared" ref="BF106:BF120" si="66">H106-AG106</f>
        <v>#REF!</v>
      </c>
      <c r="BG106" s="228" t="e">
        <f t="shared" ref="BG106:BG120" si="67">I106-AH106</f>
        <v>#REF!</v>
      </c>
      <c r="BH106" s="228" t="e">
        <f t="shared" ref="BH106:BH120" si="68">J106-AI106</f>
        <v>#REF!</v>
      </c>
      <c r="BI106" s="228" t="e">
        <f t="shared" ref="BI106:BI120" si="69">K106-AJ106</f>
        <v>#REF!</v>
      </c>
      <c r="BJ106" s="228" t="e">
        <f t="shared" ref="BJ106:BJ120" si="70">L106-AK106</f>
        <v>#REF!</v>
      </c>
      <c r="BK106" s="228" t="e">
        <f t="shared" ref="BK106:BK120" si="71">M106-AL106</f>
        <v>#REF!</v>
      </c>
      <c r="BL106" s="228" t="e">
        <f t="shared" ref="BL106:BL120" si="72">N106-AM106</f>
        <v>#REF!</v>
      </c>
      <c r="BM106" s="228" t="e">
        <f t="shared" ref="BM106:BM120" si="73">O106-AN106</f>
        <v>#REF!</v>
      </c>
      <c r="BN106" s="228" t="e">
        <f t="shared" ref="BN106:BN120" si="74">P106-AO106</f>
        <v>#REF!</v>
      </c>
      <c r="BO106" s="228" t="e">
        <f t="shared" ref="BO106:BO120" si="75">Q106-AP106</f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59"/>
        <v>#REF!</v>
      </c>
      <c r="BA108" s="228" t="e">
        <f t="shared" si="61"/>
        <v>#REF!</v>
      </c>
      <c r="BB108" s="228" t="e">
        <f t="shared" si="62"/>
        <v>#REF!</v>
      </c>
      <c r="BC108" s="228" t="e">
        <f t="shared" si="63"/>
        <v>#REF!</v>
      </c>
      <c r="BD108" s="228" t="e">
        <f t="shared" si="64"/>
        <v>#REF!</v>
      </c>
      <c r="BE108" s="228" t="e">
        <f t="shared" si="65"/>
        <v>#REF!</v>
      </c>
      <c r="BF108" s="228" t="e">
        <f t="shared" si="66"/>
        <v>#REF!</v>
      </c>
      <c r="BG108" s="228" t="e">
        <f t="shared" si="67"/>
        <v>#REF!</v>
      </c>
      <c r="BH108" s="228" t="e">
        <f t="shared" si="68"/>
        <v>#REF!</v>
      </c>
      <c r="BI108" s="228" t="e">
        <f t="shared" si="69"/>
        <v>#REF!</v>
      </c>
      <c r="BJ108" s="228" t="e">
        <f t="shared" si="70"/>
        <v>#REF!</v>
      </c>
      <c r="BK108" s="228" t="e">
        <f t="shared" si="71"/>
        <v>#REF!</v>
      </c>
      <c r="BL108" s="228" t="e">
        <f t="shared" si="72"/>
        <v>#REF!</v>
      </c>
      <c r="BM108" s="228" t="e">
        <f t="shared" si="73"/>
        <v>#REF!</v>
      </c>
      <c r="BN108" s="228" t="e">
        <f t="shared" si="74"/>
        <v>#REF!</v>
      </c>
      <c r="BO108" s="228" t="e">
        <f t="shared" si="75"/>
        <v>#REF!</v>
      </c>
      <c r="BP108" s="228" t="e">
        <f t="shared" si="60"/>
        <v>#REF!</v>
      </c>
      <c r="BQ108" s="228" t="e">
        <f t="shared" si="52"/>
        <v>#REF!</v>
      </c>
      <c r="BR108" s="228" t="e">
        <f t="shared" si="53"/>
        <v>#REF!</v>
      </c>
      <c r="BS108" s="228" t="e">
        <f t="shared" si="54"/>
        <v>#REF!</v>
      </c>
      <c r="BT108" s="228" t="e">
        <f t="shared" si="55"/>
        <v>#REF!</v>
      </c>
      <c r="BU108" s="228" t="e">
        <f t="shared" si="56"/>
        <v>#REF!</v>
      </c>
      <c r="BV108" s="228" t="e">
        <f t="shared" si="57"/>
        <v>#REF!</v>
      </c>
      <c r="BW108" s="228" t="e">
        <f t="shared" si="5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59"/>
        <v>#REF!</v>
      </c>
      <c r="BA109" s="228" t="e">
        <f t="shared" si="61"/>
        <v>#REF!</v>
      </c>
      <c r="BB109" s="228" t="e">
        <f t="shared" si="62"/>
        <v>#REF!</v>
      </c>
      <c r="BC109" s="228" t="e">
        <f t="shared" si="63"/>
        <v>#REF!</v>
      </c>
      <c r="BD109" s="228" t="e">
        <f t="shared" si="64"/>
        <v>#REF!</v>
      </c>
      <c r="BE109" s="228" t="e">
        <f t="shared" si="65"/>
        <v>#REF!</v>
      </c>
      <c r="BF109" s="228" t="e">
        <f t="shared" si="66"/>
        <v>#REF!</v>
      </c>
      <c r="BG109" s="228" t="e">
        <f t="shared" si="67"/>
        <v>#REF!</v>
      </c>
      <c r="BH109" s="228" t="e">
        <f t="shared" si="68"/>
        <v>#REF!</v>
      </c>
      <c r="BI109" s="228" t="e">
        <f t="shared" si="69"/>
        <v>#REF!</v>
      </c>
      <c r="BJ109" s="228" t="e">
        <f t="shared" si="70"/>
        <v>#REF!</v>
      </c>
      <c r="BK109" s="228" t="e">
        <f t="shared" si="71"/>
        <v>#REF!</v>
      </c>
      <c r="BL109" s="228" t="e">
        <f t="shared" si="72"/>
        <v>#REF!</v>
      </c>
      <c r="BM109" s="228" t="e">
        <f t="shared" si="73"/>
        <v>#REF!</v>
      </c>
      <c r="BN109" s="228" t="e">
        <f t="shared" si="74"/>
        <v>#REF!</v>
      </c>
      <c r="BO109" s="228" t="e">
        <f t="shared" si="75"/>
        <v>#REF!</v>
      </c>
      <c r="BP109" s="228" t="e">
        <f t="shared" si="60"/>
        <v>#REF!</v>
      </c>
      <c r="BQ109" s="228" t="e">
        <f t="shared" si="52"/>
        <v>#REF!</v>
      </c>
      <c r="BR109" s="228" t="e">
        <f t="shared" si="53"/>
        <v>#REF!</v>
      </c>
      <c r="BS109" s="228" t="e">
        <f t="shared" si="54"/>
        <v>#REF!</v>
      </c>
      <c r="BT109" s="228" t="e">
        <f t="shared" si="55"/>
        <v>#REF!</v>
      </c>
      <c r="BU109" s="228" t="e">
        <f t="shared" si="56"/>
        <v>#REF!</v>
      </c>
      <c r="BV109" s="228" t="e">
        <f t="shared" si="57"/>
        <v>#REF!</v>
      </c>
      <c r="BW109" s="228" t="e">
        <f t="shared" si="5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59"/>
        <v>#REF!</v>
      </c>
      <c r="BA110" s="228" t="e">
        <f t="shared" si="61"/>
        <v>#REF!</v>
      </c>
      <c r="BB110" s="228" t="e">
        <f t="shared" si="62"/>
        <v>#REF!</v>
      </c>
      <c r="BC110" s="228" t="e">
        <f t="shared" si="63"/>
        <v>#REF!</v>
      </c>
      <c r="BD110" s="228" t="e">
        <f t="shared" si="64"/>
        <v>#REF!</v>
      </c>
      <c r="BE110" s="228" t="e">
        <f t="shared" si="65"/>
        <v>#REF!</v>
      </c>
      <c r="BF110" s="228" t="e">
        <f t="shared" si="66"/>
        <v>#REF!</v>
      </c>
      <c r="BG110" s="228" t="e">
        <f t="shared" si="67"/>
        <v>#REF!</v>
      </c>
      <c r="BH110" s="228" t="e">
        <f t="shared" si="68"/>
        <v>#REF!</v>
      </c>
      <c r="BI110" s="228" t="e">
        <f t="shared" si="69"/>
        <v>#REF!</v>
      </c>
      <c r="BJ110" s="228" t="e">
        <f t="shared" si="70"/>
        <v>#REF!</v>
      </c>
      <c r="BK110" s="228" t="e">
        <f t="shared" si="71"/>
        <v>#REF!</v>
      </c>
      <c r="BL110" s="228" t="e">
        <f t="shared" si="72"/>
        <v>#REF!</v>
      </c>
      <c r="BM110" s="228" t="e">
        <f t="shared" si="73"/>
        <v>#REF!</v>
      </c>
      <c r="BN110" s="228" t="e">
        <f t="shared" si="74"/>
        <v>#REF!</v>
      </c>
      <c r="BO110" s="228" t="e">
        <f t="shared" si="75"/>
        <v>#REF!</v>
      </c>
      <c r="BP110" s="228" t="e">
        <f t="shared" si="60"/>
        <v>#REF!</v>
      </c>
      <c r="BQ110" s="228" t="e">
        <f t="shared" si="52"/>
        <v>#REF!</v>
      </c>
      <c r="BR110" s="228" t="e">
        <f t="shared" si="53"/>
        <v>#REF!</v>
      </c>
      <c r="BS110" s="228" t="e">
        <f t="shared" si="54"/>
        <v>#REF!</v>
      </c>
      <c r="BT110" s="228" t="e">
        <f t="shared" si="55"/>
        <v>#REF!</v>
      </c>
      <c r="BU110" s="228" t="e">
        <f t="shared" si="56"/>
        <v>#REF!</v>
      </c>
      <c r="BV110" s="228" t="e">
        <f t="shared" si="57"/>
        <v>#REF!</v>
      </c>
      <c r="BW110" s="228" t="e">
        <f t="shared" si="5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59"/>
        <v>#REF!</v>
      </c>
      <c r="BA111" s="228" t="e">
        <f t="shared" si="61"/>
        <v>#REF!</v>
      </c>
      <c r="BB111" s="228" t="e">
        <f t="shared" si="62"/>
        <v>#REF!</v>
      </c>
      <c r="BC111" s="228" t="e">
        <f t="shared" si="63"/>
        <v>#REF!</v>
      </c>
      <c r="BD111" s="228" t="e">
        <f t="shared" si="64"/>
        <v>#REF!</v>
      </c>
      <c r="BE111" s="228" t="e">
        <f t="shared" si="65"/>
        <v>#REF!</v>
      </c>
      <c r="BF111" s="228" t="e">
        <f t="shared" si="66"/>
        <v>#REF!</v>
      </c>
      <c r="BG111" s="228" t="e">
        <f t="shared" si="67"/>
        <v>#REF!</v>
      </c>
      <c r="BH111" s="228" t="e">
        <f t="shared" si="68"/>
        <v>#REF!</v>
      </c>
      <c r="BI111" s="228" t="e">
        <f t="shared" si="69"/>
        <v>#REF!</v>
      </c>
      <c r="BJ111" s="228" t="e">
        <f t="shared" si="70"/>
        <v>#REF!</v>
      </c>
      <c r="BK111" s="228" t="e">
        <f t="shared" si="71"/>
        <v>#REF!</v>
      </c>
      <c r="BL111" s="228" t="e">
        <f t="shared" si="72"/>
        <v>#REF!</v>
      </c>
      <c r="BM111" s="228" t="e">
        <f t="shared" si="73"/>
        <v>#REF!</v>
      </c>
      <c r="BN111" s="228" t="e">
        <f t="shared" si="74"/>
        <v>#REF!</v>
      </c>
      <c r="BO111" s="228" t="e">
        <f t="shared" si="75"/>
        <v>#REF!</v>
      </c>
      <c r="BP111" s="228" t="e">
        <f t="shared" si="60"/>
        <v>#REF!</v>
      </c>
      <c r="BQ111" s="228" t="e">
        <f t="shared" si="52"/>
        <v>#REF!</v>
      </c>
      <c r="BR111" s="228" t="e">
        <f t="shared" si="53"/>
        <v>#REF!</v>
      </c>
      <c r="BS111" s="228" t="e">
        <f t="shared" si="54"/>
        <v>#REF!</v>
      </c>
      <c r="BT111" s="228" t="e">
        <f t="shared" si="55"/>
        <v>#REF!</v>
      </c>
      <c r="BU111" s="228" t="e">
        <f t="shared" si="56"/>
        <v>#REF!</v>
      </c>
      <c r="BV111" s="228" t="e">
        <f t="shared" si="57"/>
        <v>#REF!</v>
      </c>
      <c r="BW111" s="228" t="e">
        <f t="shared" si="5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59"/>
        <v>#REF!</v>
      </c>
      <c r="BA112" s="228" t="e">
        <f t="shared" si="61"/>
        <v>#REF!</v>
      </c>
      <c r="BB112" s="228" t="e">
        <f t="shared" si="62"/>
        <v>#REF!</v>
      </c>
      <c r="BC112" s="228" t="e">
        <f t="shared" si="63"/>
        <v>#REF!</v>
      </c>
      <c r="BD112" s="228" t="e">
        <f t="shared" si="64"/>
        <v>#REF!</v>
      </c>
      <c r="BE112" s="228" t="e">
        <f t="shared" si="65"/>
        <v>#REF!</v>
      </c>
      <c r="BF112" s="228" t="e">
        <f t="shared" si="66"/>
        <v>#REF!</v>
      </c>
      <c r="BG112" s="228" t="e">
        <f t="shared" si="67"/>
        <v>#REF!</v>
      </c>
      <c r="BH112" s="228" t="e">
        <f t="shared" si="68"/>
        <v>#REF!</v>
      </c>
      <c r="BI112" s="228" t="e">
        <f t="shared" si="69"/>
        <v>#REF!</v>
      </c>
      <c r="BJ112" s="228" t="e">
        <f t="shared" si="70"/>
        <v>#REF!</v>
      </c>
      <c r="BK112" s="228" t="e">
        <f t="shared" si="71"/>
        <v>#REF!</v>
      </c>
      <c r="BL112" s="228" t="e">
        <f t="shared" si="72"/>
        <v>#REF!</v>
      </c>
      <c r="BM112" s="228" t="e">
        <f t="shared" si="73"/>
        <v>#REF!</v>
      </c>
      <c r="BN112" s="228" t="e">
        <f t="shared" si="74"/>
        <v>#REF!</v>
      </c>
      <c r="BO112" s="228" t="e">
        <f t="shared" si="75"/>
        <v>#REF!</v>
      </c>
      <c r="BP112" s="228" t="e">
        <f t="shared" si="60"/>
        <v>#REF!</v>
      </c>
      <c r="BQ112" s="228" t="e">
        <f t="shared" si="52"/>
        <v>#REF!</v>
      </c>
      <c r="BR112" s="228" t="e">
        <f t="shared" si="53"/>
        <v>#REF!</v>
      </c>
      <c r="BS112" s="228" t="e">
        <f t="shared" si="54"/>
        <v>#REF!</v>
      </c>
      <c r="BT112" s="228" t="e">
        <f t="shared" si="55"/>
        <v>#REF!</v>
      </c>
      <c r="BU112" s="228" t="e">
        <f t="shared" si="56"/>
        <v>#REF!</v>
      </c>
      <c r="BV112" s="228" t="e">
        <f t="shared" si="57"/>
        <v>#REF!</v>
      </c>
      <c r="BW112" s="228" t="e">
        <f t="shared" si="5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59"/>
        <v>#REF!</v>
      </c>
      <c r="BA113" s="228" t="e">
        <f t="shared" si="61"/>
        <v>#REF!</v>
      </c>
      <c r="BB113" s="228" t="e">
        <f t="shared" si="62"/>
        <v>#REF!</v>
      </c>
      <c r="BC113" s="228" t="e">
        <f t="shared" si="63"/>
        <v>#REF!</v>
      </c>
      <c r="BD113" s="228" t="e">
        <f t="shared" si="64"/>
        <v>#REF!</v>
      </c>
      <c r="BE113" s="228" t="e">
        <f t="shared" si="65"/>
        <v>#REF!</v>
      </c>
      <c r="BF113" s="228" t="e">
        <f t="shared" si="66"/>
        <v>#REF!</v>
      </c>
      <c r="BG113" s="228" t="e">
        <f t="shared" si="67"/>
        <v>#REF!</v>
      </c>
      <c r="BH113" s="228" t="e">
        <f t="shared" si="68"/>
        <v>#REF!</v>
      </c>
      <c r="BI113" s="228" t="e">
        <f t="shared" si="69"/>
        <v>#REF!</v>
      </c>
      <c r="BJ113" s="228" t="e">
        <f t="shared" si="70"/>
        <v>#REF!</v>
      </c>
      <c r="BK113" s="228" t="e">
        <f t="shared" si="71"/>
        <v>#REF!</v>
      </c>
      <c r="BL113" s="228" t="e">
        <f t="shared" si="72"/>
        <v>#REF!</v>
      </c>
      <c r="BM113" s="228" t="e">
        <f t="shared" si="73"/>
        <v>#REF!</v>
      </c>
      <c r="BN113" s="228" t="e">
        <f t="shared" si="74"/>
        <v>#REF!</v>
      </c>
      <c r="BO113" s="228" t="e">
        <f t="shared" si="75"/>
        <v>#REF!</v>
      </c>
      <c r="BP113" s="228" t="e">
        <f t="shared" si="60"/>
        <v>#REF!</v>
      </c>
      <c r="BQ113" s="228" t="e">
        <f t="shared" si="52"/>
        <v>#REF!</v>
      </c>
      <c r="BR113" s="228" t="e">
        <f t="shared" si="53"/>
        <v>#REF!</v>
      </c>
      <c r="BS113" s="228" t="e">
        <f t="shared" si="54"/>
        <v>#REF!</v>
      </c>
      <c r="BT113" s="228" t="e">
        <f t="shared" si="55"/>
        <v>#REF!</v>
      </c>
      <c r="BU113" s="228" t="e">
        <f t="shared" si="56"/>
        <v>#REF!</v>
      </c>
      <c r="BV113" s="228" t="e">
        <f t="shared" si="57"/>
        <v>#REF!</v>
      </c>
      <c r="BW113" s="228" t="e">
        <f t="shared" si="5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59"/>
        <v>#REF!</v>
      </c>
      <c r="BA114" s="228" t="e">
        <f t="shared" si="61"/>
        <v>#REF!</v>
      </c>
      <c r="BB114" s="228" t="e">
        <f t="shared" si="62"/>
        <v>#REF!</v>
      </c>
      <c r="BC114" s="228" t="e">
        <f t="shared" si="63"/>
        <v>#REF!</v>
      </c>
      <c r="BD114" s="228" t="e">
        <f t="shared" si="64"/>
        <v>#REF!</v>
      </c>
      <c r="BE114" s="228" t="e">
        <f t="shared" si="65"/>
        <v>#REF!</v>
      </c>
      <c r="BF114" s="228" t="e">
        <f t="shared" si="66"/>
        <v>#REF!</v>
      </c>
      <c r="BG114" s="228" t="e">
        <f t="shared" si="67"/>
        <v>#REF!</v>
      </c>
      <c r="BH114" s="228" t="e">
        <f t="shared" si="68"/>
        <v>#REF!</v>
      </c>
      <c r="BI114" s="228" t="e">
        <f t="shared" si="69"/>
        <v>#REF!</v>
      </c>
      <c r="BJ114" s="228" t="e">
        <f t="shared" si="70"/>
        <v>#REF!</v>
      </c>
      <c r="BK114" s="228" t="e">
        <f t="shared" si="71"/>
        <v>#REF!</v>
      </c>
      <c r="BL114" s="228" t="e">
        <f t="shared" si="72"/>
        <v>#REF!</v>
      </c>
      <c r="BM114" s="228" t="e">
        <f t="shared" si="73"/>
        <v>#REF!</v>
      </c>
      <c r="BN114" s="228" t="e">
        <f t="shared" si="74"/>
        <v>#REF!</v>
      </c>
      <c r="BO114" s="228" t="e">
        <f t="shared" si="75"/>
        <v>#REF!</v>
      </c>
      <c r="BP114" s="228" t="e">
        <f t="shared" si="60"/>
        <v>#REF!</v>
      </c>
      <c r="BQ114" s="228" t="e">
        <f t="shared" si="52"/>
        <v>#REF!</v>
      </c>
      <c r="BR114" s="228" t="e">
        <f t="shared" si="53"/>
        <v>#REF!</v>
      </c>
      <c r="BS114" s="228" t="e">
        <f t="shared" si="54"/>
        <v>#REF!</v>
      </c>
      <c r="BT114" s="228" t="e">
        <f t="shared" si="55"/>
        <v>#REF!</v>
      </c>
      <c r="BU114" s="228" t="e">
        <f t="shared" si="56"/>
        <v>#REF!</v>
      </c>
      <c r="BV114" s="228" t="e">
        <f t="shared" si="57"/>
        <v>#REF!</v>
      </c>
      <c r="BW114" s="228" t="e">
        <f t="shared" si="5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59"/>
        <v>#REF!</v>
      </c>
      <c r="BA115" s="228" t="e">
        <f t="shared" si="61"/>
        <v>#REF!</v>
      </c>
      <c r="BB115" s="228" t="e">
        <f t="shared" si="62"/>
        <v>#REF!</v>
      </c>
      <c r="BC115" s="228" t="e">
        <f t="shared" si="63"/>
        <v>#REF!</v>
      </c>
      <c r="BD115" s="228" t="e">
        <f t="shared" si="64"/>
        <v>#REF!</v>
      </c>
      <c r="BE115" s="228" t="e">
        <f t="shared" si="65"/>
        <v>#REF!</v>
      </c>
      <c r="BF115" s="228" t="e">
        <f t="shared" si="66"/>
        <v>#REF!</v>
      </c>
      <c r="BG115" s="228" t="e">
        <f t="shared" si="67"/>
        <v>#REF!</v>
      </c>
      <c r="BH115" s="228" t="e">
        <f t="shared" si="68"/>
        <v>#REF!</v>
      </c>
      <c r="BI115" s="228" t="e">
        <f t="shared" si="69"/>
        <v>#REF!</v>
      </c>
      <c r="BJ115" s="228" t="e">
        <f t="shared" si="70"/>
        <v>#REF!</v>
      </c>
      <c r="BK115" s="228" t="e">
        <f t="shared" si="71"/>
        <v>#REF!</v>
      </c>
      <c r="BL115" s="228" t="e">
        <f t="shared" si="72"/>
        <v>#REF!</v>
      </c>
      <c r="BM115" s="228" t="e">
        <f t="shared" si="73"/>
        <v>#REF!</v>
      </c>
      <c r="BN115" s="228" t="e">
        <f t="shared" si="74"/>
        <v>#REF!</v>
      </c>
      <c r="BO115" s="228" t="e">
        <f t="shared" si="75"/>
        <v>#REF!</v>
      </c>
      <c r="BP115" s="228" t="e">
        <f t="shared" si="60"/>
        <v>#REF!</v>
      </c>
      <c r="BQ115" s="228" t="e">
        <f t="shared" si="52"/>
        <v>#REF!</v>
      </c>
      <c r="BR115" s="228" t="e">
        <f t="shared" si="53"/>
        <v>#REF!</v>
      </c>
      <c r="BS115" s="228" t="e">
        <f t="shared" si="54"/>
        <v>#REF!</v>
      </c>
      <c r="BT115" s="228" t="e">
        <f t="shared" si="55"/>
        <v>#REF!</v>
      </c>
      <c r="BU115" s="228" t="e">
        <f t="shared" si="56"/>
        <v>#REF!</v>
      </c>
      <c r="BV115" s="228" t="e">
        <f t="shared" si="57"/>
        <v>#REF!</v>
      </c>
      <c r="BW115" s="228" t="e">
        <f t="shared" si="5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59"/>
        <v>#REF!</v>
      </c>
      <c r="BA116" s="228" t="e">
        <f t="shared" si="61"/>
        <v>#REF!</v>
      </c>
      <c r="BB116" s="228" t="e">
        <f t="shared" si="62"/>
        <v>#REF!</v>
      </c>
      <c r="BC116" s="228" t="e">
        <f t="shared" si="63"/>
        <v>#REF!</v>
      </c>
      <c r="BD116" s="228" t="e">
        <f t="shared" si="64"/>
        <v>#REF!</v>
      </c>
      <c r="BE116" s="228" t="e">
        <f t="shared" si="65"/>
        <v>#REF!</v>
      </c>
      <c r="BF116" s="228" t="e">
        <f t="shared" si="66"/>
        <v>#REF!</v>
      </c>
      <c r="BG116" s="228" t="e">
        <f t="shared" si="67"/>
        <v>#REF!</v>
      </c>
      <c r="BH116" s="228" t="e">
        <f t="shared" si="68"/>
        <v>#REF!</v>
      </c>
      <c r="BI116" s="228" t="e">
        <f t="shared" si="69"/>
        <v>#REF!</v>
      </c>
      <c r="BJ116" s="228" t="e">
        <f t="shared" si="70"/>
        <v>#REF!</v>
      </c>
      <c r="BK116" s="228" t="e">
        <f t="shared" si="71"/>
        <v>#REF!</v>
      </c>
      <c r="BL116" s="228" t="e">
        <f t="shared" si="72"/>
        <v>#REF!</v>
      </c>
      <c r="BM116" s="228" t="e">
        <f t="shared" si="73"/>
        <v>#REF!</v>
      </c>
      <c r="BN116" s="228" t="e">
        <f t="shared" si="74"/>
        <v>#REF!</v>
      </c>
      <c r="BO116" s="228" t="e">
        <f t="shared" si="75"/>
        <v>#REF!</v>
      </c>
      <c r="BP116" s="228" t="e">
        <f t="shared" si="60"/>
        <v>#REF!</v>
      </c>
      <c r="BQ116" s="228" t="e">
        <f t="shared" si="52"/>
        <v>#REF!</v>
      </c>
      <c r="BR116" s="228" t="e">
        <f t="shared" si="53"/>
        <v>#REF!</v>
      </c>
      <c r="BS116" s="228" t="e">
        <f t="shared" si="54"/>
        <v>#REF!</v>
      </c>
      <c r="BT116" s="228" t="e">
        <f t="shared" si="55"/>
        <v>#REF!</v>
      </c>
      <c r="BU116" s="228" t="e">
        <f t="shared" si="56"/>
        <v>#REF!</v>
      </c>
      <c r="BV116" s="228" t="e">
        <f t="shared" si="57"/>
        <v>#REF!</v>
      </c>
      <c r="BW116" s="228" t="e">
        <f t="shared" si="5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59"/>
        <v>#REF!</v>
      </c>
      <c r="BA117" s="228" t="e">
        <f t="shared" si="61"/>
        <v>#REF!</v>
      </c>
      <c r="BB117" s="228" t="e">
        <f t="shared" si="62"/>
        <v>#REF!</v>
      </c>
      <c r="BC117" s="228" t="e">
        <f t="shared" si="63"/>
        <v>#REF!</v>
      </c>
      <c r="BD117" s="228" t="e">
        <f t="shared" si="64"/>
        <v>#REF!</v>
      </c>
      <c r="BE117" s="228" t="e">
        <f t="shared" si="65"/>
        <v>#REF!</v>
      </c>
      <c r="BF117" s="228" t="e">
        <f t="shared" si="66"/>
        <v>#REF!</v>
      </c>
      <c r="BG117" s="228" t="e">
        <f t="shared" si="67"/>
        <v>#REF!</v>
      </c>
      <c r="BH117" s="228" t="e">
        <f t="shared" si="68"/>
        <v>#REF!</v>
      </c>
      <c r="BI117" s="228" t="e">
        <f t="shared" si="69"/>
        <v>#REF!</v>
      </c>
      <c r="BJ117" s="228" t="e">
        <f t="shared" si="70"/>
        <v>#REF!</v>
      </c>
      <c r="BK117" s="228" t="e">
        <f t="shared" si="71"/>
        <v>#REF!</v>
      </c>
      <c r="BL117" s="228" t="e">
        <f t="shared" si="72"/>
        <v>#REF!</v>
      </c>
      <c r="BM117" s="228" t="e">
        <f t="shared" si="73"/>
        <v>#REF!</v>
      </c>
      <c r="BN117" s="228" t="e">
        <f t="shared" si="74"/>
        <v>#REF!</v>
      </c>
      <c r="BO117" s="228" t="e">
        <f t="shared" si="75"/>
        <v>#REF!</v>
      </c>
      <c r="BP117" s="228" t="e">
        <f t="shared" si="60"/>
        <v>#REF!</v>
      </c>
      <c r="BQ117" s="228" t="e">
        <f t="shared" si="52"/>
        <v>#REF!</v>
      </c>
      <c r="BR117" s="228" t="e">
        <f t="shared" si="53"/>
        <v>#REF!</v>
      </c>
      <c r="BS117" s="228" t="e">
        <f t="shared" si="54"/>
        <v>#REF!</v>
      </c>
      <c r="BT117" s="228" t="e">
        <f t="shared" si="55"/>
        <v>#REF!</v>
      </c>
      <c r="BU117" s="228" t="e">
        <f t="shared" si="56"/>
        <v>#REF!</v>
      </c>
      <c r="BV117" s="228" t="e">
        <f t="shared" si="57"/>
        <v>#REF!</v>
      </c>
      <c r="BW117" s="228" t="e">
        <f t="shared" si="5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59"/>
        <v>#REF!</v>
      </c>
      <c r="BA118" s="228" t="e">
        <f t="shared" si="61"/>
        <v>#REF!</v>
      </c>
      <c r="BB118" s="228" t="e">
        <f t="shared" si="62"/>
        <v>#REF!</v>
      </c>
      <c r="BC118" s="228" t="e">
        <f t="shared" si="63"/>
        <v>#REF!</v>
      </c>
      <c r="BD118" s="228" t="e">
        <f t="shared" si="64"/>
        <v>#REF!</v>
      </c>
      <c r="BE118" s="228" t="e">
        <f t="shared" si="65"/>
        <v>#REF!</v>
      </c>
      <c r="BF118" s="228" t="e">
        <f t="shared" si="66"/>
        <v>#REF!</v>
      </c>
      <c r="BG118" s="228" t="e">
        <f t="shared" si="67"/>
        <v>#REF!</v>
      </c>
      <c r="BH118" s="228" t="e">
        <f t="shared" si="68"/>
        <v>#REF!</v>
      </c>
      <c r="BI118" s="228" t="e">
        <f t="shared" si="69"/>
        <v>#REF!</v>
      </c>
      <c r="BJ118" s="228" t="e">
        <f t="shared" si="70"/>
        <v>#REF!</v>
      </c>
      <c r="BK118" s="228" t="e">
        <f t="shared" si="71"/>
        <v>#REF!</v>
      </c>
      <c r="BL118" s="228" t="e">
        <f t="shared" si="72"/>
        <v>#REF!</v>
      </c>
      <c r="BM118" s="228" t="e">
        <f t="shared" si="73"/>
        <v>#REF!</v>
      </c>
      <c r="BN118" s="228" t="e">
        <f t="shared" si="74"/>
        <v>#REF!</v>
      </c>
      <c r="BO118" s="228" t="e">
        <f t="shared" si="75"/>
        <v>#REF!</v>
      </c>
      <c r="BP118" s="228" t="e">
        <f t="shared" si="60"/>
        <v>#REF!</v>
      </c>
      <c r="BQ118" s="228" t="e">
        <f t="shared" si="52"/>
        <v>#REF!</v>
      </c>
      <c r="BR118" s="228" t="e">
        <f t="shared" si="53"/>
        <v>#REF!</v>
      </c>
      <c r="BS118" s="228" t="e">
        <f t="shared" si="54"/>
        <v>#REF!</v>
      </c>
      <c r="BT118" s="228" t="e">
        <f t="shared" si="55"/>
        <v>#REF!</v>
      </c>
      <c r="BU118" s="228" t="e">
        <f t="shared" si="56"/>
        <v>#REF!</v>
      </c>
      <c r="BV118" s="228" t="e">
        <f t="shared" si="57"/>
        <v>#REF!</v>
      </c>
      <c r="BW118" s="228" t="e">
        <f t="shared" si="5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59"/>
        <v>#REF!</v>
      </c>
      <c r="BA119" s="228" t="e">
        <f t="shared" si="61"/>
        <v>#REF!</v>
      </c>
      <c r="BB119" s="228" t="e">
        <f t="shared" si="62"/>
        <v>#REF!</v>
      </c>
      <c r="BC119" s="228" t="e">
        <f t="shared" si="63"/>
        <v>#REF!</v>
      </c>
      <c r="BD119" s="228" t="e">
        <f t="shared" si="64"/>
        <v>#REF!</v>
      </c>
      <c r="BE119" s="228" t="e">
        <f t="shared" si="65"/>
        <v>#REF!</v>
      </c>
      <c r="BF119" s="228" t="e">
        <f t="shared" si="66"/>
        <v>#REF!</v>
      </c>
      <c r="BG119" s="228" t="e">
        <f t="shared" si="67"/>
        <v>#REF!</v>
      </c>
      <c r="BH119" s="228" t="e">
        <f t="shared" si="68"/>
        <v>#REF!</v>
      </c>
      <c r="BI119" s="228" t="e">
        <f t="shared" si="69"/>
        <v>#REF!</v>
      </c>
      <c r="BJ119" s="228" t="e">
        <f t="shared" si="70"/>
        <v>#REF!</v>
      </c>
      <c r="BK119" s="228" t="e">
        <f t="shared" si="71"/>
        <v>#REF!</v>
      </c>
      <c r="BL119" s="228" t="e">
        <f t="shared" si="72"/>
        <v>#REF!</v>
      </c>
      <c r="BM119" s="228" t="e">
        <f t="shared" si="73"/>
        <v>#REF!</v>
      </c>
      <c r="BN119" s="228" t="e">
        <f t="shared" si="74"/>
        <v>#REF!</v>
      </c>
      <c r="BO119" s="228" t="e">
        <f t="shared" si="75"/>
        <v>#REF!</v>
      </c>
      <c r="BP119" s="228" t="e">
        <f t="shared" si="60"/>
        <v>#REF!</v>
      </c>
      <c r="BQ119" s="228" t="e">
        <f t="shared" si="52"/>
        <v>#REF!</v>
      </c>
      <c r="BR119" s="228" t="e">
        <f t="shared" si="53"/>
        <v>#REF!</v>
      </c>
      <c r="BS119" s="228" t="e">
        <f t="shared" si="54"/>
        <v>#REF!</v>
      </c>
      <c r="BT119" s="228" t="e">
        <f t="shared" si="55"/>
        <v>#REF!</v>
      </c>
      <c r="BU119" s="228" t="e">
        <f t="shared" si="56"/>
        <v>#REF!</v>
      </c>
      <c r="BV119" s="228" t="e">
        <f t="shared" si="57"/>
        <v>#REF!</v>
      </c>
      <c r="BW119" s="228" t="e">
        <f t="shared" si="5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59"/>
        <v>#REF!</v>
      </c>
      <c r="BA120" s="228" t="e">
        <f t="shared" si="61"/>
        <v>#REF!</v>
      </c>
      <c r="BB120" s="228" t="e">
        <f t="shared" si="62"/>
        <v>#REF!</v>
      </c>
      <c r="BC120" s="228" t="e">
        <f t="shared" si="63"/>
        <v>#REF!</v>
      </c>
      <c r="BD120" s="228" t="e">
        <f t="shared" si="64"/>
        <v>#REF!</v>
      </c>
      <c r="BE120" s="228" t="e">
        <f t="shared" si="65"/>
        <v>#REF!</v>
      </c>
      <c r="BF120" s="228" t="e">
        <f t="shared" si="66"/>
        <v>#REF!</v>
      </c>
      <c r="BG120" s="228" t="e">
        <f t="shared" si="67"/>
        <v>#REF!</v>
      </c>
      <c r="BH120" s="228" t="e">
        <f t="shared" si="68"/>
        <v>#REF!</v>
      </c>
      <c r="BI120" s="228" t="e">
        <f t="shared" si="69"/>
        <v>#REF!</v>
      </c>
      <c r="BJ120" s="228" t="e">
        <f t="shared" si="70"/>
        <v>#REF!</v>
      </c>
      <c r="BK120" s="228" t="e">
        <f t="shared" si="71"/>
        <v>#REF!</v>
      </c>
      <c r="BL120" s="228" t="e">
        <f t="shared" si="72"/>
        <v>#REF!</v>
      </c>
      <c r="BM120" s="228" t="e">
        <f t="shared" si="73"/>
        <v>#REF!</v>
      </c>
      <c r="BN120" s="228" t="e">
        <f t="shared" si="74"/>
        <v>#REF!</v>
      </c>
      <c r="BO120" s="228" t="e">
        <f t="shared" si="75"/>
        <v>#REF!</v>
      </c>
      <c r="BP120" s="228" t="e">
        <f t="shared" si="60"/>
        <v>#REF!</v>
      </c>
      <c r="BQ120" s="228" t="e">
        <f t="shared" si="52"/>
        <v>#REF!</v>
      </c>
      <c r="BR120" s="228" t="e">
        <f t="shared" si="53"/>
        <v>#REF!</v>
      </c>
      <c r="BS120" s="228" t="e">
        <f t="shared" si="54"/>
        <v>#REF!</v>
      </c>
      <c r="BT120" s="228" t="e">
        <f t="shared" si="55"/>
        <v>#REF!</v>
      </c>
      <c r="BU120" s="228" t="e">
        <f t="shared" si="56"/>
        <v>#REF!</v>
      </c>
      <c r="BV120" s="228" t="e">
        <f t="shared" si="57"/>
        <v>#REF!</v>
      </c>
      <c r="BW120" s="228" t="e">
        <f t="shared" si="5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</row>
    <row r="122" spans="1:75" ht="45" customHeight="1">
      <c r="A122" s="519" t="s">
        <v>300</v>
      </c>
      <c r="B122" s="519"/>
      <c r="C122" s="519"/>
      <c r="D122" s="519"/>
      <c r="E122" s="519"/>
      <c r="F122" s="519"/>
      <c r="G122" s="519"/>
      <c r="H122" s="519"/>
      <c r="I122" s="519"/>
      <c r="J122" s="519"/>
      <c r="K122" s="519"/>
      <c r="L122" s="519"/>
      <c r="M122" s="519"/>
      <c r="N122" s="519"/>
      <c r="O122" s="519"/>
      <c r="P122" s="519"/>
      <c r="Q122" s="519"/>
      <c r="R122" s="519"/>
      <c r="S122" s="519"/>
      <c r="T122" s="519"/>
      <c r="U122" s="519"/>
      <c r="V122" s="519"/>
      <c r="W122" s="519"/>
      <c r="X122" s="519"/>
      <c r="Y122" s="519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>B124-AA124</f>
        <v>#REF!</v>
      </c>
      <c r="BA124" s="228" t="e">
        <f t="shared" ref="BA124:BP139" si="76">C124-AB124</f>
        <v>#REF!</v>
      </c>
      <c r="BB124" s="228" t="e">
        <f t="shared" si="76"/>
        <v>#REF!</v>
      </c>
      <c r="BC124" s="228" t="e">
        <f t="shared" si="76"/>
        <v>#REF!</v>
      </c>
      <c r="BD124" s="228" t="e">
        <f t="shared" si="76"/>
        <v>#REF!</v>
      </c>
      <c r="BE124" s="228" t="e">
        <f t="shared" si="76"/>
        <v>#REF!</v>
      </c>
      <c r="BF124" s="228" t="e">
        <f t="shared" si="76"/>
        <v>#REF!</v>
      </c>
      <c r="BG124" s="228" t="e">
        <f t="shared" si="76"/>
        <v>#REF!</v>
      </c>
      <c r="BH124" s="228" t="e">
        <f t="shared" si="76"/>
        <v>#REF!</v>
      </c>
      <c r="BI124" s="228" t="e">
        <f t="shared" si="76"/>
        <v>#REF!</v>
      </c>
      <c r="BJ124" s="228" t="e">
        <f t="shared" si="76"/>
        <v>#REF!</v>
      </c>
      <c r="BK124" s="228" t="e">
        <f t="shared" si="76"/>
        <v>#REF!</v>
      </c>
      <c r="BL124" s="228" t="e">
        <f t="shared" si="76"/>
        <v>#REF!</v>
      </c>
      <c r="BM124" s="228" t="e">
        <f t="shared" si="76"/>
        <v>#REF!</v>
      </c>
      <c r="BN124" s="228" t="e">
        <f t="shared" si="76"/>
        <v>#REF!</v>
      </c>
      <c r="BO124" s="228" t="e">
        <f t="shared" si="76"/>
        <v>#REF!</v>
      </c>
      <c r="BP124" s="228" t="e">
        <f t="shared" si="76"/>
        <v>#REF!</v>
      </c>
      <c r="BQ124" s="228" t="e">
        <f t="shared" ref="BQ124:BQ154" si="77">S124-AR124</f>
        <v>#REF!</v>
      </c>
      <c r="BR124" s="228" t="e">
        <f t="shared" ref="BR124:BR154" si="78">T124-AS124</f>
        <v>#REF!</v>
      </c>
      <c r="BS124" s="228" t="e">
        <f t="shared" ref="BS124:BS154" si="79">U124-AT124</f>
        <v>#REF!</v>
      </c>
      <c r="BT124" s="228" t="e">
        <f t="shared" ref="BT124:BT154" si="80">V124-AU124</f>
        <v>#REF!</v>
      </c>
      <c r="BU124" s="228" t="e">
        <f t="shared" ref="BU124:BU154" si="81">W124-AV124</f>
        <v>#REF!</v>
      </c>
      <c r="BV124" s="228" t="e">
        <f t="shared" ref="BV124:BV154" si="82">X124-AW124</f>
        <v>#REF!</v>
      </c>
      <c r="BW124" s="228" t="e">
        <f t="shared" ref="BW124:BW154" si="83">Y124-AX124</f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ref="AZ125:AZ154" si="84">B125-AA125</f>
        <v>#REF!</v>
      </c>
      <c r="BA125" s="228" t="e">
        <f t="shared" si="76"/>
        <v>#REF!</v>
      </c>
      <c r="BB125" s="228" t="e">
        <f t="shared" si="76"/>
        <v>#REF!</v>
      </c>
      <c r="BC125" s="228" t="e">
        <f t="shared" si="76"/>
        <v>#REF!</v>
      </c>
      <c r="BD125" s="228" t="e">
        <f t="shared" si="76"/>
        <v>#REF!</v>
      </c>
      <c r="BE125" s="228" t="e">
        <f t="shared" si="76"/>
        <v>#REF!</v>
      </c>
      <c r="BF125" s="228" t="e">
        <f t="shared" si="76"/>
        <v>#REF!</v>
      </c>
      <c r="BG125" s="228" t="e">
        <f t="shared" si="76"/>
        <v>#REF!</v>
      </c>
      <c r="BH125" s="228" t="e">
        <f t="shared" si="76"/>
        <v>#REF!</v>
      </c>
      <c r="BI125" s="228" t="e">
        <f t="shared" si="76"/>
        <v>#REF!</v>
      </c>
      <c r="BJ125" s="228" t="e">
        <f t="shared" si="76"/>
        <v>#REF!</v>
      </c>
      <c r="BK125" s="228" t="e">
        <f t="shared" si="76"/>
        <v>#REF!</v>
      </c>
      <c r="BL125" s="228" t="e">
        <f t="shared" si="76"/>
        <v>#REF!</v>
      </c>
      <c r="BM125" s="228" t="e">
        <f t="shared" si="76"/>
        <v>#REF!</v>
      </c>
      <c r="BN125" s="228" t="e">
        <f t="shared" si="76"/>
        <v>#REF!</v>
      </c>
      <c r="BO125" s="228" t="e">
        <f t="shared" si="76"/>
        <v>#REF!</v>
      </c>
      <c r="BP125" s="228" t="e">
        <f t="shared" si="76"/>
        <v>#REF!</v>
      </c>
      <c r="BQ125" s="228" t="e">
        <f t="shared" si="77"/>
        <v>#REF!</v>
      </c>
      <c r="BR125" s="228" t="e">
        <f t="shared" si="78"/>
        <v>#REF!</v>
      </c>
      <c r="BS125" s="228" t="e">
        <f t="shared" si="79"/>
        <v>#REF!</v>
      </c>
      <c r="BT125" s="228" t="e">
        <f t="shared" si="80"/>
        <v>#REF!</v>
      </c>
      <c r="BU125" s="228" t="e">
        <f t="shared" si="81"/>
        <v>#REF!</v>
      </c>
      <c r="BV125" s="228" t="e">
        <f t="shared" si="82"/>
        <v>#REF!</v>
      </c>
      <c r="BW125" s="228" t="e">
        <f t="shared" si="83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84"/>
        <v>#REF!</v>
      </c>
      <c r="BA126" s="228" t="e">
        <f t="shared" si="76"/>
        <v>#REF!</v>
      </c>
      <c r="BB126" s="228" t="e">
        <f t="shared" si="76"/>
        <v>#REF!</v>
      </c>
      <c r="BC126" s="228" t="e">
        <f t="shared" si="76"/>
        <v>#REF!</v>
      </c>
      <c r="BD126" s="228" t="e">
        <f t="shared" si="76"/>
        <v>#REF!</v>
      </c>
      <c r="BE126" s="228" t="e">
        <f t="shared" si="76"/>
        <v>#REF!</v>
      </c>
      <c r="BF126" s="228" t="e">
        <f t="shared" si="76"/>
        <v>#REF!</v>
      </c>
      <c r="BG126" s="228" t="e">
        <f t="shared" si="76"/>
        <v>#REF!</v>
      </c>
      <c r="BH126" s="228" t="e">
        <f t="shared" si="76"/>
        <v>#REF!</v>
      </c>
      <c r="BI126" s="228" t="e">
        <f t="shared" si="76"/>
        <v>#REF!</v>
      </c>
      <c r="BJ126" s="228" t="e">
        <f t="shared" si="76"/>
        <v>#REF!</v>
      </c>
      <c r="BK126" s="228" t="e">
        <f t="shared" si="76"/>
        <v>#REF!</v>
      </c>
      <c r="BL126" s="228" t="e">
        <f t="shared" si="76"/>
        <v>#REF!</v>
      </c>
      <c r="BM126" s="228" t="e">
        <f t="shared" si="76"/>
        <v>#REF!</v>
      </c>
      <c r="BN126" s="228" t="e">
        <f t="shared" si="76"/>
        <v>#REF!</v>
      </c>
      <c r="BO126" s="228" t="e">
        <f t="shared" si="76"/>
        <v>#REF!</v>
      </c>
      <c r="BP126" s="228" t="e">
        <f t="shared" si="76"/>
        <v>#REF!</v>
      </c>
      <c r="BQ126" s="228" t="e">
        <f t="shared" si="77"/>
        <v>#REF!</v>
      </c>
      <c r="BR126" s="228" t="e">
        <f t="shared" si="78"/>
        <v>#REF!</v>
      </c>
      <c r="BS126" s="228" t="e">
        <f t="shared" si="79"/>
        <v>#REF!</v>
      </c>
      <c r="BT126" s="228" t="e">
        <f t="shared" si="80"/>
        <v>#REF!</v>
      </c>
      <c r="BU126" s="228" t="e">
        <f t="shared" si="81"/>
        <v>#REF!</v>
      </c>
      <c r="BV126" s="228" t="e">
        <f t="shared" si="82"/>
        <v>#REF!</v>
      </c>
      <c r="BW126" s="228" t="e">
        <f t="shared" si="83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84"/>
        <v>#REF!</v>
      </c>
      <c r="BA127" s="228" t="e">
        <f t="shared" si="76"/>
        <v>#REF!</v>
      </c>
      <c r="BB127" s="228" t="e">
        <f t="shared" si="76"/>
        <v>#REF!</v>
      </c>
      <c r="BC127" s="228" t="e">
        <f t="shared" si="76"/>
        <v>#REF!</v>
      </c>
      <c r="BD127" s="228" t="e">
        <f t="shared" si="76"/>
        <v>#REF!</v>
      </c>
      <c r="BE127" s="228" t="e">
        <f t="shared" si="76"/>
        <v>#REF!</v>
      </c>
      <c r="BF127" s="228" t="e">
        <f t="shared" si="76"/>
        <v>#REF!</v>
      </c>
      <c r="BG127" s="228" t="e">
        <f t="shared" si="76"/>
        <v>#REF!</v>
      </c>
      <c r="BH127" s="228" t="e">
        <f t="shared" si="76"/>
        <v>#REF!</v>
      </c>
      <c r="BI127" s="228" t="e">
        <f t="shared" si="76"/>
        <v>#REF!</v>
      </c>
      <c r="BJ127" s="228" t="e">
        <f t="shared" si="76"/>
        <v>#REF!</v>
      </c>
      <c r="BK127" s="228" t="e">
        <f t="shared" si="76"/>
        <v>#REF!</v>
      </c>
      <c r="BL127" s="228" t="e">
        <f t="shared" si="76"/>
        <v>#REF!</v>
      </c>
      <c r="BM127" s="228" t="e">
        <f t="shared" si="76"/>
        <v>#REF!</v>
      </c>
      <c r="BN127" s="228" t="e">
        <f t="shared" si="76"/>
        <v>#REF!</v>
      </c>
      <c r="BO127" s="228" t="e">
        <f t="shared" si="76"/>
        <v>#REF!</v>
      </c>
      <c r="BP127" s="228" t="e">
        <f t="shared" si="76"/>
        <v>#REF!</v>
      </c>
      <c r="BQ127" s="228" t="e">
        <f t="shared" si="77"/>
        <v>#REF!</v>
      </c>
      <c r="BR127" s="228" t="e">
        <f t="shared" si="78"/>
        <v>#REF!</v>
      </c>
      <c r="BS127" s="228" t="e">
        <f t="shared" si="79"/>
        <v>#REF!</v>
      </c>
      <c r="BT127" s="228" t="e">
        <f t="shared" si="80"/>
        <v>#REF!</v>
      </c>
      <c r="BU127" s="228" t="e">
        <f t="shared" si="81"/>
        <v>#REF!</v>
      </c>
      <c r="BV127" s="228" t="e">
        <f t="shared" si="82"/>
        <v>#REF!</v>
      </c>
      <c r="BW127" s="228" t="e">
        <f t="shared" si="83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84"/>
        <v>#REF!</v>
      </c>
      <c r="BA128" s="228" t="e">
        <f t="shared" si="76"/>
        <v>#REF!</v>
      </c>
      <c r="BB128" s="228" t="e">
        <f t="shared" si="76"/>
        <v>#REF!</v>
      </c>
      <c r="BC128" s="228" t="e">
        <f t="shared" si="76"/>
        <v>#REF!</v>
      </c>
      <c r="BD128" s="228" t="e">
        <f t="shared" si="76"/>
        <v>#REF!</v>
      </c>
      <c r="BE128" s="228" t="e">
        <f t="shared" si="76"/>
        <v>#REF!</v>
      </c>
      <c r="BF128" s="228" t="e">
        <f t="shared" si="76"/>
        <v>#REF!</v>
      </c>
      <c r="BG128" s="228" t="e">
        <f t="shared" si="76"/>
        <v>#REF!</v>
      </c>
      <c r="BH128" s="228" t="e">
        <f t="shared" si="76"/>
        <v>#REF!</v>
      </c>
      <c r="BI128" s="228" t="e">
        <f t="shared" si="76"/>
        <v>#REF!</v>
      </c>
      <c r="BJ128" s="228" t="e">
        <f t="shared" si="76"/>
        <v>#REF!</v>
      </c>
      <c r="BK128" s="228" t="e">
        <f t="shared" si="76"/>
        <v>#REF!</v>
      </c>
      <c r="BL128" s="228" t="e">
        <f t="shared" si="76"/>
        <v>#REF!</v>
      </c>
      <c r="BM128" s="228" t="e">
        <f t="shared" si="76"/>
        <v>#REF!</v>
      </c>
      <c r="BN128" s="228" t="e">
        <f t="shared" si="76"/>
        <v>#REF!</v>
      </c>
      <c r="BO128" s="228" t="e">
        <f t="shared" si="76"/>
        <v>#REF!</v>
      </c>
      <c r="BP128" s="228" t="e">
        <f t="shared" si="76"/>
        <v>#REF!</v>
      </c>
      <c r="BQ128" s="228" t="e">
        <f t="shared" si="77"/>
        <v>#REF!</v>
      </c>
      <c r="BR128" s="228" t="e">
        <f t="shared" si="78"/>
        <v>#REF!</v>
      </c>
      <c r="BS128" s="228" t="e">
        <f t="shared" si="79"/>
        <v>#REF!</v>
      </c>
      <c r="BT128" s="228" t="e">
        <f t="shared" si="80"/>
        <v>#REF!</v>
      </c>
      <c r="BU128" s="228" t="e">
        <f t="shared" si="81"/>
        <v>#REF!</v>
      </c>
      <c r="BV128" s="228" t="e">
        <f t="shared" si="82"/>
        <v>#REF!</v>
      </c>
      <c r="BW128" s="228" t="e">
        <f t="shared" si="83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84"/>
        <v>#REF!</v>
      </c>
      <c r="BA129" s="228" t="e">
        <f t="shared" si="76"/>
        <v>#REF!</v>
      </c>
      <c r="BB129" s="228" t="e">
        <f t="shared" si="76"/>
        <v>#REF!</v>
      </c>
      <c r="BC129" s="228" t="e">
        <f t="shared" si="76"/>
        <v>#REF!</v>
      </c>
      <c r="BD129" s="228" t="e">
        <f t="shared" si="76"/>
        <v>#REF!</v>
      </c>
      <c r="BE129" s="228" t="e">
        <f t="shared" si="76"/>
        <v>#REF!</v>
      </c>
      <c r="BF129" s="228" t="e">
        <f t="shared" si="76"/>
        <v>#REF!</v>
      </c>
      <c r="BG129" s="228" t="e">
        <f t="shared" si="76"/>
        <v>#REF!</v>
      </c>
      <c r="BH129" s="228" t="e">
        <f t="shared" si="76"/>
        <v>#REF!</v>
      </c>
      <c r="BI129" s="228" t="e">
        <f t="shared" si="76"/>
        <v>#REF!</v>
      </c>
      <c r="BJ129" s="228" t="e">
        <f t="shared" si="76"/>
        <v>#REF!</v>
      </c>
      <c r="BK129" s="228" t="e">
        <f t="shared" si="76"/>
        <v>#REF!</v>
      </c>
      <c r="BL129" s="228" t="e">
        <f t="shared" si="76"/>
        <v>#REF!</v>
      </c>
      <c r="BM129" s="228" t="e">
        <f t="shared" si="76"/>
        <v>#REF!</v>
      </c>
      <c r="BN129" s="228" t="e">
        <f t="shared" si="76"/>
        <v>#REF!</v>
      </c>
      <c r="BO129" s="228" t="e">
        <f t="shared" si="76"/>
        <v>#REF!</v>
      </c>
      <c r="BP129" s="228" t="e">
        <f t="shared" si="76"/>
        <v>#REF!</v>
      </c>
      <c r="BQ129" s="228" t="e">
        <f t="shared" si="77"/>
        <v>#REF!</v>
      </c>
      <c r="BR129" s="228" t="e">
        <f t="shared" si="78"/>
        <v>#REF!</v>
      </c>
      <c r="BS129" s="228" t="e">
        <f t="shared" si="79"/>
        <v>#REF!</v>
      </c>
      <c r="BT129" s="228" t="e">
        <f t="shared" si="80"/>
        <v>#REF!</v>
      </c>
      <c r="BU129" s="228" t="e">
        <f t="shared" si="81"/>
        <v>#REF!</v>
      </c>
      <c r="BV129" s="228" t="e">
        <f t="shared" si="82"/>
        <v>#REF!</v>
      </c>
      <c r="BW129" s="228" t="e">
        <f t="shared" si="83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84"/>
        <v>#REF!</v>
      </c>
      <c r="BA130" s="228" t="e">
        <f t="shared" si="76"/>
        <v>#REF!</v>
      </c>
      <c r="BB130" s="228" t="e">
        <f t="shared" si="76"/>
        <v>#REF!</v>
      </c>
      <c r="BC130" s="228" t="e">
        <f t="shared" si="76"/>
        <v>#REF!</v>
      </c>
      <c r="BD130" s="228" t="e">
        <f t="shared" si="76"/>
        <v>#REF!</v>
      </c>
      <c r="BE130" s="228" t="e">
        <f t="shared" si="76"/>
        <v>#REF!</v>
      </c>
      <c r="BF130" s="228" t="e">
        <f t="shared" si="76"/>
        <v>#REF!</v>
      </c>
      <c r="BG130" s="228" t="e">
        <f t="shared" si="76"/>
        <v>#REF!</v>
      </c>
      <c r="BH130" s="228" t="e">
        <f t="shared" si="76"/>
        <v>#REF!</v>
      </c>
      <c r="BI130" s="228" t="e">
        <f t="shared" si="76"/>
        <v>#REF!</v>
      </c>
      <c r="BJ130" s="228" t="e">
        <f t="shared" si="76"/>
        <v>#REF!</v>
      </c>
      <c r="BK130" s="228" t="e">
        <f t="shared" si="76"/>
        <v>#REF!</v>
      </c>
      <c r="BL130" s="228" t="e">
        <f t="shared" si="76"/>
        <v>#REF!</v>
      </c>
      <c r="BM130" s="228" t="e">
        <f t="shared" si="76"/>
        <v>#REF!</v>
      </c>
      <c r="BN130" s="228" t="e">
        <f t="shared" si="76"/>
        <v>#REF!</v>
      </c>
      <c r="BO130" s="228" t="e">
        <f t="shared" si="76"/>
        <v>#REF!</v>
      </c>
      <c r="BP130" s="228" t="e">
        <f t="shared" si="76"/>
        <v>#REF!</v>
      </c>
      <c r="BQ130" s="228" t="e">
        <f t="shared" si="77"/>
        <v>#REF!</v>
      </c>
      <c r="BR130" s="228" t="e">
        <f t="shared" si="78"/>
        <v>#REF!</v>
      </c>
      <c r="BS130" s="228" t="e">
        <f t="shared" si="79"/>
        <v>#REF!</v>
      </c>
      <c r="BT130" s="228" t="e">
        <f t="shared" si="80"/>
        <v>#REF!</v>
      </c>
      <c r="BU130" s="228" t="e">
        <f t="shared" si="81"/>
        <v>#REF!</v>
      </c>
      <c r="BV130" s="228" t="e">
        <f t="shared" si="82"/>
        <v>#REF!</v>
      </c>
      <c r="BW130" s="228" t="e">
        <f t="shared" si="83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84"/>
        <v>#REF!</v>
      </c>
      <c r="BA131" s="228" t="e">
        <f t="shared" si="76"/>
        <v>#REF!</v>
      </c>
      <c r="BB131" s="228" t="e">
        <f t="shared" si="76"/>
        <v>#REF!</v>
      </c>
      <c r="BC131" s="228" t="e">
        <f t="shared" si="76"/>
        <v>#REF!</v>
      </c>
      <c r="BD131" s="228" t="e">
        <f>F131-AE131</f>
        <v>#REF!</v>
      </c>
      <c r="BE131" s="228" t="e">
        <f t="shared" si="76"/>
        <v>#REF!</v>
      </c>
      <c r="BF131" s="228" t="e">
        <f t="shared" si="76"/>
        <v>#REF!</v>
      </c>
      <c r="BG131" s="228" t="e">
        <f t="shared" si="76"/>
        <v>#REF!</v>
      </c>
      <c r="BH131" s="228" t="e">
        <f t="shared" si="76"/>
        <v>#REF!</v>
      </c>
      <c r="BI131" s="228" t="e">
        <f t="shared" si="76"/>
        <v>#REF!</v>
      </c>
      <c r="BJ131" s="228" t="e">
        <f t="shared" si="76"/>
        <v>#REF!</v>
      </c>
      <c r="BK131" s="228" t="e">
        <f t="shared" si="76"/>
        <v>#REF!</v>
      </c>
      <c r="BL131" s="228" t="e">
        <f t="shared" si="76"/>
        <v>#REF!</v>
      </c>
      <c r="BM131" s="228" t="e">
        <f t="shared" si="76"/>
        <v>#REF!</v>
      </c>
      <c r="BN131" s="228" t="e">
        <f t="shared" si="76"/>
        <v>#REF!</v>
      </c>
      <c r="BO131" s="228" t="e">
        <f t="shared" si="76"/>
        <v>#REF!</v>
      </c>
      <c r="BP131" s="228" t="e">
        <f t="shared" si="76"/>
        <v>#REF!</v>
      </c>
      <c r="BQ131" s="228" t="e">
        <f t="shared" si="77"/>
        <v>#REF!</v>
      </c>
      <c r="BR131" s="228" t="e">
        <f t="shared" si="78"/>
        <v>#REF!</v>
      </c>
      <c r="BS131" s="228" t="e">
        <f t="shared" si="79"/>
        <v>#REF!</v>
      </c>
      <c r="BT131" s="228" t="e">
        <f t="shared" si="80"/>
        <v>#REF!</v>
      </c>
      <c r="BU131" s="228" t="e">
        <f t="shared" si="81"/>
        <v>#REF!</v>
      </c>
      <c r="BV131" s="228" t="e">
        <f t="shared" si="82"/>
        <v>#REF!</v>
      </c>
      <c r="BW131" s="228" t="e">
        <f t="shared" si="83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84"/>
        <v>#REF!</v>
      </c>
      <c r="BA132" s="228" t="e">
        <f t="shared" si="76"/>
        <v>#REF!</v>
      </c>
      <c r="BB132" s="228" t="e">
        <f t="shared" si="76"/>
        <v>#REF!</v>
      </c>
      <c r="BC132" s="228" t="e">
        <f t="shared" si="76"/>
        <v>#REF!</v>
      </c>
      <c r="BD132" s="228" t="e">
        <f t="shared" si="76"/>
        <v>#REF!</v>
      </c>
      <c r="BE132" s="228" t="e">
        <f t="shared" si="76"/>
        <v>#REF!</v>
      </c>
      <c r="BF132" s="228" t="e">
        <f t="shared" si="76"/>
        <v>#REF!</v>
      </c>
      <c r="BG132" s="228" t="e">
        <f t="shared" si="76"/>
        <v>#REF!</v>
      </c>
      <c r="BH132" s="228" t="e">
        <f t="shared" si="76"/>
        <v>#REF!</v>
      </c>
      <c r="BI132" s="228" t="e">
        <f t="shared" si="76"/>
        <v>#REF!</v>
      </c>
      <c r="BJ132" s="228" t="e">
        <f t="shared" si="76"/>
        <v>#REF!</v>
      </c>
      <c r="BK132" s="228" t="e">
        <f t="shared" si="76"/>
        <v>#REF!</v>
      </c>
      <c r="BL132" s="228" t="e">
        <f t="shared" si="76"/>
        <v>#REF!</v>
      </c>
      <c r="BM132" s="228" t="e">
        <f t="shared" si="76"/>
        <v>#REF!</v>
      </c>
      <c r="BN132" s="228" t="e">
        <f t="shared" si="76"/>
        <v>#REF!</v>
      </c>
      <c r="BO132" s="228" t="e">
        <f t="shared" si="76"/>
        <v>#REF!</v>
      </c>
      <c r="BP132" s="228" t="e">
        <f t="shared" si="76"/>
        <v>#REF!</v>
      </c>
      <c r="BQ132" s="228" t="e">
        <f t="shared" si="77"/>
        <v>#REF!</v>
      </c>
      <c r="BR132" s="228" t="e">
        <f t="shared" si="78"/>
        <v>#REF!</v>
      </c>
      <c r="BS132" s="228" t="e">
        <f t="shared" si="79"/>
        <v>#REF!</v>
      </c>
      <c r="BT132" s="228" t="e">
        <f t="shared" si="80"/>
        <v>#REF!</v>
      </c>
      <c r="BU132" s="228" t="e">
        <f t="shared" si="81"/>
        <v>#REF!</v>
      </c>
      <c r="BV132" s="228" t="e">
        <f t="shared" si="82"/>
        <v>#REF!</v>
      </c>
      <c r="BW132" s="228" t="e">
        <f t="shared" si="83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84"/>
        <v>#REF!</v>
      </c>
      <c r="BA133" s="228" t="e">
        <f t="shared" si="76"/>
        <v>#REF!</v>
      </c>
      <c r="BB133" s="228" t="e">
        <f t="shared" si="76"/>
        <v>#REF!</v>
      </c>
      <c r="BC133" s="228" t="e">
        <f t="shared" si="76"/>
        <v>#REF!</v>
      </c>
      <c r="BD133" s="228" t="e">
        <f t="shared" si="76"/>
        <v>#REF!</v>
      </c>
      <c r="BE133" s="228" t="e">
        <f t="shared" si="76"/>
        <v>#REF!</v>
      </c>
      <c r="BF133" s="228" t="e">
        <f t="shared" si="76"/>
        <v>#REF!</v>
      </c>
      <c r="BG133" s="228" t="e">
        <f t="shared" si="76"/>
        <v>#REF!</v>
      </c>
      <c r="BH133" s="228" t="e">
        <f t="shared" si="76"/>
        <v>#REF!</v>
      </c>
      <c r="BI133" s="228" t="e">
        <f t="shared" si="76"/>
        <v>#REF!</v>
      </c>
      <c r="BJ133" s="228" t="e">
        <f t="shared" si="76"/>
        <v>#REF!</v>
      </c>
      <c r="BK133" s="228" t="e">
        <f t="shared" si="76"/>
        <v>#REF!</v>
      </c>
      <c r="BL133" s="228" t="e">
        <f t="shared" si="76"/>
        <v>#REF!</v>
      </c>
      <c r="BM133" s="228" t="e">
        <f t="shared" si="76"/>
        <v>#REF!</v>
      </c>
      <c r="BN133" s="228" t="e">
        <f t="shared" si="76"/>
        <v>#REF!</v>
      </c>
      <c r="BO133" s="228" t="e">
        <f t="shared" si="76"/>
        <v>#REF!</v>
      </c>
      <c r="BP133" s="228" t="e">
        <f t="shared" si="76"/>
        <v>#REF!</v>
      </c>
      <c r="BQ133" s="228" t="e">
        <f t="shared" si="77"/>
        <v>#REF!</v>
      </c>
      <c r="BR133" s="228" t="e">
        <f t="shared" si="78"/>
        <v>#REF!</v>
      </c>
      <c r="BS133" s="228" t="e">
        <f t="shared" si="79"/>
        <v>#REF!</v>
      </c>
      <c r="BT133" s="228" t="e">
        <f t="shared" si="80"/>
        <v>#REF!</v>
      </c>
      <c r="BU133" s="228" t="e">
        <f t="shared" si="81"/>
        <v>#REF!</v>
      </c>
      <c r="BV133" s="228" t="e">
        <f t="shared" si="82"/>
        <v>#REF!</v>
      </c>
      <c r="BW133" s="228" t="e">
        <f t="shared" si="83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84"/>
        <v>#REF!</v>
      </c>
      <c r="BA134" s="228" t="e">
        <f t="shared" si="76"/>
        <v>#REF!</v>
      </c>
      <c r="BB134" s="228" t="e">
        <f t="shared" si="76"/>
        <v>#REF!</v>
      </c>
      <c r="BC134" s="228" t="e">
        <f t="shared" si="76"/>
        <v>#REF!</v>
      </c>
      <c r="BD134" s="228" t="e">
        <f t="shared" si="76"/>
        <v>#REF!</v>
      </c>
      <c r="BE134" s="228" t="e">
        <f t="shared" si="76"/>
        <v>#REF!</v>
      </c>
      <c r="BF134" s="228" t="e">
        <f t="shared" si="76"/>
        <v>#REF!</v>
      </c>
      <c r="BG134" s="228" t="e">
        <f t="shared" si="76"/>
        <v>#REF!</v>
      </c>
      <c r="BH134" s="228" t="e">
        <f t="shared" si="76"/>
        <v>#REF!</v>
      </c>
      <c r="BI134" s="228" t="e">
        <f t="shared" si="76"/>
        <v>#REF!</v>
      </c>
      <c r="BJ134" s="228" t="e">
        <f t="shared" si="76"/>
        <v>#REF!</v>
      </c>
      <c r="BK134" s="228" t="e">
        <f t="shared" si="76"/>
        <v>#REF!</v>
      </c>
      <c r="BL134" s="228" t="e">
        <f t="shared" si="76"/>
        <v>#REF!</v>
      </c>
      <c r="BM134" s="228" t="e">
        <f t="shared" si="76"/>
        <v>#REF!</v>
      </c>
      <c r="BN134" s="228" t="e">
        <f t="shared" si="76"/>
        <v>#REF!</v>
      </c>
      <c r="BO134" s="228" t="e">
        <f t="shared" si="76"/>
        <v>#REF!</v>
      </c>
      <c r="BP134" s="228" t="e">
        <f t="shared" si="76"/>
        <v>#REF!</v>
      </c>
      <c r="BQ134" s="228" t="e">
        <f t="shared" si="77"/>
        <v>#REF!</v>
      </c>
      <c r="BR134" s="228" t="e">
        <f t="shared" si="78"/>
        <v>#REF!</v>
      </c>
      <c r="BS134" s="228" t="e">
        <f t="shared" si="79"/>
        <v>#REF!</v>
      </c>
      <c r="BT134" s="228" t="e">
        <f t="shared" si="80"/>
        <v>#REF!</v>
      </c>
      <c r="BU134" s="228" t="e">
        <f t="shared" si="81"/>
        <v>#REF!</v>
      </c>
      <c r="BV134" s="228" t="e">
        <f t="shared" si="82"/>
        <v>#REF!</v>
      </c>
      <c r="BW134" s="228" t="e">
        <f t="shared" si="83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84"/>
        <v>#REF!</v>
      </c>
      <c r="BA135" s="228" t="e">
        <f t="shared" si="76"/>
        <v>#REF!</v>
      </c>
      <c r="BB135" s="228" t="e">
        <f t="shared" si="76"/>
        <v>#REF!</v>
      </c>
      <c r="BC135" s="228" t="e">
        <f t="shared" si="76"/>
        <v>#REF!</v>
      </c>
      <c r="BD135" s="228" t="e">
        <f t="shared" si="76"/>
        <v>#REF!</v>
      </c>
      <c r="BE135" s="228" t="e">
        <f t="shared" si="76"/>
        <v>#REF!</v>
      </c>
      <c r="BF135" s="228" t="e">
        <f t="shared" si="76"/>
        <v>#REF!</v>
      </c>
      <c r="BG135" s="228" t="e">
        <f t="shared" si="76"/>
        <v>#REF!</v>
      </c>
      <c r="BH135" s="228" t="e">
        <f t="shared" si="76"/>
        <v>#REF!</v>
      </c>
      <c r="BI135" s="228" t="e">
        <f t="shared" si="76"/>
        <v>#REF!</v>
      </c>
      <c r="BJ135" s="228" t="e">
        <f t="shared" si="76"/>
        <v>#REF!</v>
      </c>
      <c r="BK135" s="228" t="e">
        <f t="shared" si="76"/>
        <v>#REF!</v>
      </c>
      <c r="BL135" s="228" t="e">
        <f t="shared" si="76"/>
        <v>#REF!</v>
      </c>
      <c r="BM135" s="228" t="e">
        <f t="shared" si="76"/>
        <v>#REF!</v>
      </c>
      <c r="BN135" s="228" t="e">
        <f t="shared" si="76"/>
        <v>#REF!</v>
      </c>
      <c r="BO135" s="228" t="e">
        <f t="shared" si="76"/>
        <v>#REF!</v>
      </c>
      <c r="BP135" s="228" t="e">
        <f t="shared" si="76"/>
        <v>#REF!</v>
      </c>
      <c r="BQ135" s="228" t="e">
        <f t="shared" si="77"/>
        <v>#REF!</v>
      </c>
      <c r="BR135" s="228" t="e">
        <f t="shared" si="78"/>
        <v>#REF!</v>
      </c>
      <c r="BS135" s="228" t="e">
        <f t="shared" si="79"/>
        <v>#REF!</v>
      </c>
      <c r="BT135" s="228" t="e">
        <f t="shared" si="80"/>
        <v>#REF!</v>
      </c>
      <c r="BU135" s="228" t="e">
        <f t="shared" si="81"/>
        <v>#REF!</v>
      </c>
      <c r="BV135" s="228" t="e">
        <f t="shared" si="82"/>
        <v>#REF!</v>
      </c>
      <c r="BW135" s="228" t="e">
        <f t="shared" si="83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84"/>
        <v>#REF!</v>
      </c>
      <c r="BA136" s="228" t="e">
        <f t="shared" si="76"/>
        <v>#REF!</v>
      </c>
      <c r="BB136" s="228" t="e">
        <f t="shared" si="76"/>
        <v>#REF!</v>
      </c>
      <c r="BC136" s="228" t="e">
        <f t="shared" si="76"/>
        <v>#REF!</v>
      </c>
      <c r="BD136" s="228" t="e">
        <f t="shared" si="76"/>
        <v>#REF!</v>
      </c>
      <c r="BE136" s="228" t="e">
        <f t="shared" si="76"/>
        <v>#REF!</v>
      </c>
      <c r="BF136" s="228" t="e">
        <f t="shared" si="76"/>
        <v>#REF!</v>
      </c>
      <c r="BG136" s="228" t="e">
        <f t="shared" si="76"/>
        <v>#REF!</v>
      </c>
      <c r="BH136" s="228" t="e">
        <f t="shared" si="76"/>
        <v>#REF!</v>
      </c>
      <c r="BI136" s="228" t="e">
        <f t="shared" si="76"/>
        <v>#REF!</v>
      </c>
      <c r="BJ136" s="228" t="e">
        <f t="shared" si="76"/>
        <v>#REF!</v>
      </c>
      <c r="BK136" s="228" t="e">
        <f t="shared" si="76"/>
        <v>#REF!</v>
      </c>
      <c r="BL136" s="228" t="e">
        <f t="shared" si="76"/>
        <v>#REF!</v>
      </c>
      <c r="BM136" s="228" t="e">
        <f t="shared" si="76"/>
        <v>#REF!</v>
      </c>
      <c r="BN136" s="228" t="e">
        <f t="shared" si="76"/>
        <v>#REF!</v>
      </c>
      <c r="BO136" s="228" t="e">
        <f t="shared" si="76"/>
        <v>#REF!</v>
      </c>
      <c r="BP136" s="228" t="e">
        <f t="shared" si="76"/>
        <v>#REF!</v>
      </c>
      <c r="BQ136" s="228" t="e">
        <f t="shared" si="77"/>
        <v>#REF!</v>
      </c>
      <c r="BR136" s="228" t="e">
        <f t="shared" si="78"/>
        <v>#REF!</v>
      </c>
      <c r="BS136" s="228" t="e">
        <f t="shared" si="79"/>
        <v>#REF!</v>
      </c>
      <c r="BT136" s="228" t="e">
        <f t="shared" si="80"/>
        <v>#REF!</v>
      </c>
      <c r="BU136" s="228" t="e">
        <f t="shared" si="81"/>
        <v>#REF!</v>
      </c>
      <c r="BV136" s="228" t="e">
        <f t="shared" si="82"/>
        <v>#REF!</v>
      </c>
      <c r="BW136" s="228" t="e">
        <f t="shared" si="83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84"/>
        <v>#REF!</v>
      </c>
      <c r="BA137" s="228" t="e">
        <f t="shared" si="76"/>
        <v>#REF!</v>
      </c>
      <c r="BB137" s="228" t="e">
        <f t="shared" si="76"/>
        <v>#REF!</v>
      </c>
      <c r="BC137" s="228" t="e">
        <f t="shared" si="76"/>
        <v>#REF!</v>
      </c>
      <c r="BD137" s="228" t="e">
        <f t="shared" si="76"/>
        <v>#REF!</v>
      </c>
      <c r="BE137" s="228" t="e">
        <f t="shared" si="76"/>
        <v>#REF!</v>
      </c>
      <c r="BF137" s="228" t="e">
        <f t="shared" si="76"/>
        <v>#REF!</v>
      </c>
      <c r="BG137" s="228" t="e">
        <f t="shared" si="76"/>
        <v>#REF!</v>
      </c>
      <c r="BH137" s="228" t="e">
        <f t="shared" si="76"/>
        <v>#REF!</v>
      </c>
      <c r="BI137" s="228" t="e">
        <f t="shared" si="76"/>
        <v>#REF!</v>
      </c>
      <c r="BJ137" s="228" t="e">
        <f t="shared" si="76"/>
        <v>#REF!</v>
      </c>
      <c r="BK137" s="228" t="e">
        <f t="shared" si="76"/>
        <v>#REF!</v>
      </c>
      <c r="BL137" s="228" t="e">
        <f t="shared" si="76"/>
        <v>#REF!</v>
      </c>
      <c r="BM137" s="228" t="e">
        <f t="shared" si="76"/>
        <v>#REF!</v>
      </c>
      <c r="BN137" s="228" t="e">
        <f t="shared" si="76"/>
        <v>#REF!</v>
      </c>
      <c r="BO137" s="228" t="e">
        <f t="shared" si="76"/>
        <v>#REF!</v>
      </c>
      <c r="BP137" s="228" t="e">
        <f t="shared" si="76"/>
        <v>#REF!</v>
      </c>
      <c r="BQ137" s="228" t="e">
        <f t="shared" si="77"/>
        <v>#REF!</v>
      </c>
      <c r="BR137" s="228" t="e">
        <f t="shared" si="78"/>
        <v>#REF!</v>
      </c>
      <c r="BS137" s="228" t="e">
        <f t="shared" si="79"/>
        <v>#REF!</v>
      </c>
      <c r="BT137" s="228" t="e">
        <f t="shared" si="80"/>
        <v>#REF!</v>
      </c>
      <c r="BU137" s="228" t="e">
        <f t="shared" si="81"/>
        <v>#REF!</v>
      </c>
      <c r="BV137" s="228" t="e">
        <f t="shared" si="82"/>
        <v>#REF!</v>
      </c>
      <c r="BW137" s="228" t="e">
        <f t="shared" si="83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84"/>
        <v>#REF!</v>
      </c>
      <c r="BA138" s="228" t="e">
        <f t="shared" si="76"/>
        <v>#REF!</v>
      </c>
      <c r="BB138" s="228" t="e">
        <f t="shared" si="76"/>
        <v>#REF!</v>
      </c>
      <c r="BC138" s="228" t="e">
        <f t="shared" si="76"/>
        <v>#REF!</v>
      </c>
      <c r="BD138" s="228" t="e">
        <f t="shared" si="76"/>
        <v>#REF!</v>
      </c>
      <c r="BE138" s="228" t="e">
        <f t="shared" si="76"/>
        <v>#REF!</v>
      </c>
      <c r="BF138" s="228" t="e">
        <f t="shared" si="76"/>
        <v>#REF!</v>
      </c>
      <c r="BG138" s="228" t="e">
        <f t="shared" si="76"/>
        <v>#REF!</v>
      </c>
      <c r="BH138" s="228" t="e">
        <f t="shared" si="76"/>
        <v>#REF!</v>
      </c>
      <c r="BI138" s="228" t="e">
        <f t="shared" si="76"/>
        <v>#REF!</v>
      </c>
      <c r="BJ138" s="228" t="e">
        <f t="shared" si="76"/>
        <v>#REF!</v>
      </c>
      <c r="BK138" s="228" t="e">
        <f t="shared" si="76"/>
        <v>#REF!</v>
      </c>
      <c r="BL138" s="228" t="e">
        <f t="shared" si="76"/>
        <v>#REF!</v>
      </c>
      <c r="BM138" s="228" t="e">
        <f t="shared" si="76"/>
        <v>#REF!</v>
      </c>
      <c r="BN138" s="228" t="e">
        <f t="shared" si="76"/>
        <v>#REF!</v>
      </c>
      <c r="BO138" s="228" t="e">
        <f t="shared" si="76"/>
        <v>#REF!</v>
      </c>
      <c r="BP138" s="228" t="e">
        <f t="shared" si="76"/>
        <v>#REF!</v>
      </c>
      <c r="BQ138" s="228" t="e">
        <f t="shared" si="77"/>
        <v>#REF!</v>
      </c>
      <c r="BR138" s="228" t="e">
        <f t="shared" si="78"/>
        <v>#REF!</v>
      </c>
      <c r="BS138" s="228" t="e">
        <f t="shared" si="79"/>
        <v>#REF!</v>
      </c>
      <c r="BT138" s="228" t="e">
        <f t="shared" si="80"/>
        <v>#REF!</v>
      </c>
      <c r="BU138" s="228" t="e">
        <f t="shared" si="81"/>
        <v>#REF!</v>
      </c>
      <c r="BV138" s="228" t="e">
        <f t="shared" si="82"/>
        <v>#REF!</v>
      </c>
      <c r="BW138" s="228" t="e">
        <f t="shared" si="83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84"/>
        <v>#REF!</v>
      </c>
      <c r="BA139" s="228" t="e">
        <f t="shared" si="76"/>
        <v>#REF!</v>
      </c>
      <c r="BB139" s="228" t="e">
        <f t="shared" si="76"/>
        <v>#REF!</v>
      </c>
      <c r="BC139" s="228" t="e">
        <f t="shared" si="76"/>
        <v>#REF!</v>
      </c>
      <c r="BD139" s="228" t="e">
        <f t="shared" si="76"/>
        <v>#REF!</v>
      </c>
      <c r="BE139" s="228" t="e">
        <f t="shared" si="76"/>
        <v>#REF!</v>
      </c>
      <c r="BF139" s="228" t="e">
        <f t="shared" si="76"/>
        <v>#REF!</v>
      </c>
      <c r="BG139" s="228" t="e">
        <f t="shared" si="76"/>
        <v>#REF!</v>
      </c>
      <c r="BH139" s="228" t="e">
        <f t="shared" si="76"/>
        <v>#REF!</v>
      </c>
      <c r="BI139" s="228" t="e">
        <f t="shared" si="76"/>
        <v>#REF!</v>
      </c>
      <c r="BJ139" s="228" t="e">
        <f t="shared" si="76"/>
        <v>#REF!</v>
      </c>
      <c r="BK139" s="228" t="e">
        <f t="shared" si="76"/>
        <v>#REF!</v>
      </c>
      <c r="BL139" s="228" t="e">
        <f t="shared" si="76"/>
        <v>#REF!</v>
      </c>
      <c r="BM139" s="228" t="e">
        <f t="shared" si="76"/>
        <v>#REF!</v>
      </c>
      <c r="BN139" s="228" t="e">
        <f t="shared" si="76"/>
        <v>#REF!</v>
      </c>
      <c r="BO139" s="228" t="e">
        <f t="shared" si="76"/>
        <v>#REF!</v>
      </c>
      <c r="BP139" s="228" t="e">
        <f t="shared" si="76"/>
        <v>#REF!</v>
      </c>
      <c r="BQ139" s="228" t="e">
        <f t="shared" si="77"/>
        <v>#REF!</v>
      </c>
      <c r="BR139" s="228" t="e">
        <f t="shared" si="78"/>
        <v>#REF!</v>
      </c>
      <c r="BS139" s="228" t="e">
        <f t="shared" si="79"/>
        <v>#REF!</v>
      </c>
      <c r="BT139" s="228" t="e">
        <f t="shared" si="80"/>
        <v>#REF!</v>
      </c>
      <c r="BU139" s="228" t="e">
        <f t="shared" si="81"/>
        <v>#REF!</v>
      </c>
      <c r="BV139" s="228" t="e">
        <f t="shared" si="82"/>
        <v>#REF!</v>
      </c>
      <c r="BW139" s="228" t="e">
        <f t="shared" si="83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84"/>
        <v>#REF!</v>
      </c>
      <c r="BA140" s="228" t="e">
        <f t="shared" ref="BA140:BA154" si="85">C140-AB140</f>
        <v>#REF!</v>
      </c>
      <c r="BB140" s="228" t="e">
        <f t="shared" ref="BB140:BB154" si="86">D140-AC140</f>
        <v>#REF!</v>
      </c>
      <c r="BC140" s="228" t="e">
        <f t="shared" ref="BC140:BC154" si="87">E140-AD140</f>
        <v>#REF!</v>
      </c>
      <c r="BD140" s="228" t="e">
        <f t="shared" ref="BD140:BD154" si="88">F140-AE140</f>
        <v>#REF!</v>
      </c>
      <c r="BE140" s="228" t="e">
        <f t="shared" ref="BE140:BE154" si="89">G140-AF140</f>
        <v>#REF!</v>
      </c>
      <c r="BF140" s="228" t="e">
        <f t="shared" ref="BF140:BF154" si="90">H140-AG140</f>
        <v>#REF!</v>
      </c>
      <c r="BG140" s="228" t="e">
        <f t="shared" ref="BG140:BG154" si="91">I140-AH140</f>
        <v>#REF!</v>
      </c>
      <c r="BH140" s="228" t="e">
        <f t="shared" ref="BH140:BH154" si="92">J140-AI140</f>
        <v>#REF!</v>
      </c>
      <c r="BI140" s="228" t="e">
        <f t="shared" ref="BI140:BI154" si="93">K140-AJ140</f>
        <v>#REF!</v>
      </c>
      <c r="BJ140" s="228" t="e">
        <f t="shared" ref="BJ140:BJ154" si="94">L140-AK140</f>
        <v>#REF!</v>
      </c>
      <c r="BK140" s="228" t="e">
        <f t="shared" ref="BK140:BK154" si="95">M140-AL140</f>
        <v>#REF!</v>
      </c>
      <c r="BL140" s="228" t="e">
        <f t="shared" ref="BL140:BL154" si="96">N140-AM140</f>
        <v>#REF!</v>
      </c>
      <c r="BM140" s="228" t="e">
        <f t="shared" ref="BM140:BM154" si="97">O140-AN140</f>
        <v>#REF!</v>
      </c>
      <c r="BN140" s="228" t="e">
        <f t="shared" ref="BN140:BN154" si="98">P140-AO140</f>
        <v>#REF!</v>
      </c>
      <c r="BO140" s="228" t="e">
        <f t="shared" ref="BO140:BO154" si="99">Q140-AP140</f>
        <v>#REF!</v>
      </c>
      <c r="BP140" s="228" t="e">
        <f t="shared" ref="BP140:BP154" si="100">R140-AQ140</f>
        <v>#REF!</v>
      </c>
      <c r="BQ140" s="228" t="e">
        <f t="shared" si="77"/>
        <v>#REF!</v>
      </c>
      <c r="BR140" s="228" t="e">
        <f t="shared" si="78"/>
        <v>#REF!</v>
      </c>
      <c r="BS140" s="228" t="e">
        <f t="shared" si="79"/>
        <v>#REF!</v>
      </c>
      <c r="BT140" s="228" t="e">
        <f t="shared" si="80"/>
        <v>#REF!</v>
      </c>
      <c r="BU140" s="228" t="e">
        <f t="shared" si="81"/>
        <v>#REF!</v>
      </c>
      <c r="BV140" s="228" t="e">
        <f t="shared" si="82"/>
        <v>#REF!</v>
      </c>
      <c r="BW140" s="228" t="e">
        <f t="shared" si="83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84"/>
        <v>#REF!</v>
      </c>
      <c r="BA141" s="228" t="e">
        <f t="shared" si="85"/>
        <v>#REF!</v>
      </c>
      <c r="BB141" s="228" t="e">
        <f t="shared" si="86"/>
        <v>#REF!</v>
      </c>
      <c r="BC141" s="228" t="e">
        <f t="shared" si="87"/>
        <v>#REF!</v>
      </c>
      <c r="BD141" s="228" t="e">
        <f t="shared" si="88"/>
        <v>#REF!</v>
      </c>
      <c r="BE141" s="228" t="e">
        <f t="shared" si="89"/>
        <v>#REF!</v>
      </c>
      <c r="BF141" s="228" t="e">
        <f t="shared" si="90"/>
        <v>#REF!</v>
      </c>
      <c r="BG141" s="228" t="e">
        <f t="shared" si="91"/>
        <v>#REF!</v>
      </c>
      <c r="BH141" s="228" t="e">
        <f t="shared" si="92"/>
        <v>#REF!</v>
      </c>
      <c r="BI141" s="228" t="e">
        <f t="shared" si="93"/>
        <v>#REF!</v>
      </c>
      <c r="BJ141" s="228" t="e">
        <f t="shared" si="94"/>
        <v>#REF!</v>
      </c>
      <c r="BK141" s="228" t="e">
        <f t="shared" si="95"/>
        <v>#REF!</v>
      </c>
      <c r="BL141" s="228" t="e">
        <f t="shared" si="96"/>
        <v>#REF!</v>
      </c>
      <c r="BM141" s="228" t="e">
        <f t="shared" si="97"/>
        <v>#REF!</v>
      </c>
      <c r="BN141" s="228" t="e">
        <f t="shared" si="98"/>
        <v>#REF!</v>
      </c>
      <c r="BO141" s="228" t="e">
        <f t="shared" si="99"/>
        <v>#REF!</v>
      </c>
      <c r="BP141" s="228" t="e">
        <f t="shared" si="100"/>
        <v>#REF!</v>
      </c>
      <c r="BQ141" s="228" t="e">
        <f t="shared" si="77"/>
        <v>#REF!</v>
      </c>
      <c r="BR141" s="228" t="e">
        <f t="shared" si="78"/>
        <v>#REF!</v>
      </c>
      <c r="BS141" s="228" t="e">
        <f t="shared" si="79"/>
        <v>#REF!</v>
      </c>
      <c r="BT141" s="228" t="e">
        <f t="shared" si="80"/>
        <v>#REF!</v>
      </c>
      <c r="BU141" s="228" t="e">
        <f t="shared" si="81"/>
        <v>#REF!</v>
      </c>
      <c r="BV141" s="228" t="e">
        <f t="shared" si="82"/>
        <v>#REF!</v>
      </c>
      <c r="BW141" s="228" t="e">
        <f t="shared" si="83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84"/>
        <v>#REF!</v>
      </c>
      <c r="BA142" s="228" t="e">
        <f t="shared" si="85"/>
        <v>#REF!</v>
      </c>
      <c r="BB142" s="228" t="e">
        <f t="shared" si="86"/>
        <v>#REF!</v>
      </c>
      <c r="BC142" s="228" t="e">
        <f t="shared" si="87"/>
        <v>#REF!</v>
      </c>
      <c r="BD142" s="228" t="e">
        <f t="shared" si="88"/>
        <v>#REF!</v>
      </c>
      <c r="BE142" s="228" t="e">
        <f t="shared" si="89"/>
        <v>#REF!</v>
      </c>
      <c r="BF142" s="228" t="e">
        <f t="shared" si="90"/>
        <v>#REF!</v>
      </c>
      <c r="BG142" s="228" t="e">
        <f t="shared" si="91"/>
        <v>#REF!</v>
      </c>
      <c r="BH142" s="228" t="e">
        <f t="shared" si="92"/>
        <v>#REF!</v>
      </c>
      <c r="BI142" s="228" t="e">
        <f t="shared" si="93"/>
        <v>#REF!</v>
      </c>
      <c r="BJ142" s="228" t="e">
        <f t="shared" si="94"/>
        <v>#REF!</v>
      </c>
      <c r="BK142" s="228" t="e">
        <f t="shared" si="95"/>
        <v>#REF!</v>
      </c>
      <c r="BL142" s="228" t="e">
        <f t="shared" si="96"/>
        <v>#REF!</v>
      </c>
      <c r="BM142" s="228" t="e">
        <f t="shared" si="97"/>
        <v>#REF!</v>
      </c>
      <c r="BN142" s="228" t="e">
        <f t="shared" si="98"/>
        <v>#REF!</v>
      </c>
      <c r="BO142" s="228" t="e">
        <f t="shared" si="99"/>
        <v>#REF!</v>
      </c>
      <c r="BP142" s="228" t="e">
        <f t="shared" si="100"/>
        <v>#REF!</v>
      </c>
      <c r="BQ142" s="228" t="e">
        <f t="shared" si="77"/>
        <v>#REF!</v>
      </c>
      <c r="BR142" s="228" t="e">
        <f t="shared" si="78"/>
        <v>#REF!</v>
      </c>
      <c r="BS142" s="228" t="e">
        <f t="shared" si="79"/>
        <v>#REF!</v>
      </c>
      <c r="BT142" s="228" t="e">
        <f t="shared" si="80"/>
        <v>#REF!</v>
      </c>
      <c r="BU142" s="228" t="e">
        <f t="shared" si="81"/>
        <v>#REF!</v>
      </c>
      <c r="BV142" s="228" t="e">
        <f t="shared" si="82"/>
        <v>#REF!</v>
      </c>
      <c r="BW142" s="228" t="e">
        <f t="shared" si="83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84"/>
        <v>#REF!</v>
      </c>
      <c r="BA143" s="228" t="e">
        <f t="shared" si="85"/>
        <v>#REF!</v>
      </c>
      <c r="BB143" s="228" t="e">
        <f t="shared" si="86"/>
        <v>#REF!</v>
      </c>
      <c r="BC143" s="228" t="e">
        <f t="shared" si="87"/>
        <v>#REF!</v>
      </c>
      <c r="BD143" s="228" t="e">
        <f t="shared" si="88"/>
        <v>#REF!</v>
      </c>
      <c r="BE143" s="228" t="e">
        <f t="shared" si="89"/>
        <v>#REF!</v>
      </c>
      <c r="BF143" s="228" t="e">
        <f t="shared" si="90"/>
        <v>#REF!</v>
      </c>
      <c r="BG143" s="228" t="e">
        <f t="shared" si="91"/>
        <v>#REF!</v>
      </c>
      <c r="BH143" s="228" t="e">
        <f t="shared" si="92"/>
        <v>#REF!</v>
      </c>
      <c r="BI143" s="228" t="e">
        <f t="shared" si="93"/>
        <v>#REF!</v>
      </c>
      <c r="BJ143" s="228" t="e">
        <f t="shared" si="94"/>
        <v>#REF!</v>
      </c>
      <c r="BK143" s="228" t="e">
        <f t="shared" si="95"/>
        <v>#REF!</v>
      </c>
      <c r="BL143" s="228" t="e">
        <f t="shared" si="96"/>
        <v>#REF!</v>
      </c>
      <c r="BM143" s="228" t="e">
        <f t="shared" si="97"/>
        <v>#REF!</v>
      </c>
      <c r="BN143" s="228" t="e">
        <f t="shared" si="98"/>
        <v>#REF!</v>
      </c>
      <c r="BO143" s="228" t="e">
        <f t="shared" si="99"/>
        <v>#REF!</v>
      </c>
      <c r="BP143" s="228" t="e">
        <f t="shared" si="100"/>
        <v>#REF!</v>
      </c>
      <c r="BQ143" s="228" t="e">
        <f t="shared" si="77"/>
        <v>#REF!</v>
      </c>
      <c r="BR143" s="228" t="e">
        <f t="shared" si="78"/>
        <v>#REF!</v>
      </c>
      <c r="BS143" s="228" t="e">
        <f t="shared" si="79"/>
        <v>#REF!</v>
      </c>
      <c r="BT143" s="228" t="e">
        <f t="shared" si="80"/>
        <v>#REF!</v>
      </c>
      <c r="BU143" s="228" t="e">
        <f t="shared" si="81"/>
        <v>#REF!</v>
      </c>
      <c r="BV143" s="228" t="e">
        <f t="shared" si="82"/>
        <v>#REF!</v>
      </c>
      <c r="BW143" s="228" t="e">
        <f t="shared" si="83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84"/>
        <v>#REF!</v>
      </c>
      <c r="BA144" s="228" t="e">
        <f t="shared" si="85"/>
        <v>#REF!</v>
      </c>
      <c r="BB144" s="228" t="e">
        <f t="shared" si="86"/>
        <v>#REF!</v>
      </c>
      <c r="BC144" s="228" t="e">
        <f t="shared" si="87"/>
        <v>#REF!</v>
      </c>
      <c r="BD144" s="228" t="e">
        <f t="shared" si="88"/>
        <v>#REF!</v>
      </c>
      <c r="BE144" s="228" t="e">
        <f t="shared" si="89"/>
        <v>#REF!</v>
      </c>
      <c r="BF144" s="228" t="e">
        <f t="shared" si="90"/>
        <v>#REF!</v>
      </c>
      <c r="BG144" s="228" t="e">
        <f t="shared" si="91"/>
        <v>#REF!</v>
      </c>
      <c r="BH144" s="228" t="e">
        <f t="shared" si="92"/>
        <v>#REF!</v>
      </c>
      <c r="BI144" s="228" t="e">
        <f t="shared" si="93"/>
        <v>#REF!</v>
      </c>
      <c r="BJ144" s="228" t="e">
        <f t="shared" si="94"/>
        <v>#REF!</v>
      </c>
      <c r="BK144" s="228" t="e">
        <f t="shared" si="95"/>
        <v>#REF!</v>
      </c>
      <c r="BL144" s="228" t="e">
        <f t="shared" si="96"/>
        <v>#REF!</v>
      </c>
      <c r="BM144" s="228" t="e">
        <f t="shared" si="97"/>
        <v>#REF!</v>
      </c>
      <c r="BN144" s="228" t="e">
        <f t="shared" si="98"/>
        <v>#REF!</v>
      </c>
      <c r="BO144" s="228" t="e">
        <f t="shared" si="99"/>
        <v>#REF!</v>
      </c>
      <c r="BP144" s="228" t="e">
        <f t="shared" si="100"/>
        <v>#REF!</v>
      </c>
      <c r="BQ144" s="228" t="e">
        <f t="shared" si="77"/>
        <v>#REF!</v>
      </c>
      <c r="BR144" s="228" t="e">
        <f t="shared" si="78"/>
        <v>#REF!</v>
      </c>
      <c r="BS144" s="228" t="e">
        <f t="shared" si="79"/>
        <v>#REF!</v>
      </c>
      <c r="BT144" s="228" t="e">
        <f t="shared" si="80"/>
        <v>#REF!</v>
      </c>
      <c r="BU144" s="228" t="e">
        <f t="shared" si="81"/>
        <v>#REF!</v>
      </c>
      <c r="BV144" s="228" t="e">
        <f t="shared" si="82"/>
        <v>#REF!</v>
      </c>
      <c r="BW144" s="228" t="e">
        <f t="shared" si="83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84"/>
        <v>#REF!</v>
      </c>
      <c r="BA145" s="228" t="e">
        <f t="shared" si="85"/>
        <v>#REF!</v>
      </c>
      <c r="BB145" s="228" t="e">
        <f t="shared" si="86"/>
        <v>#REF!</v>
      </c>
      <c r="BC145" s="228" t="e">
        <f t="shared" si="87"/>
        <v>#REF!</v>
      </c>
      <c r="BD145" s="228" t="e">
        <f t="shared" si="88"/>
        <v>#REF!</v>
      </c>
      <c r="BE145" s="228" t="e">
        <f t="shared" si="89"/>
        <v>#REF!</v>
      </c>
      <c r="BF145" s="228" t="e">
        <f t="shared" si="90"/>
        <v>#REF!</v>
      </c>
      <c r="BG145" s="228" t="e">
        <f t="shared" si="91"/>
        <v>#REF!</v>
      </c>
      <c r="BH145" s="228" t="e">
        <f t="shared" si="92"/>
        <v>#REF!</v>
      </c>
      <c r="BI145" s="228" t="e">
        <f t="shared" si="93"/>
        <v>#REF!</v>
      </c>
      <c r="BJ145" s="228" t="e">
        <f t="shared" si="94"/>
        <v>#REF!</v>
      </c>
      <c r="BK145" s="228" t="e">
        <f t="shared" si="95"/>
        <v>#REF!</v>
      </c>
      <c r="BL145" s="228" t="e">
        <f t="shared" si="96"/>
        <v>#REF!</v>
      </c>
      <c r="BM145" s="228" t="e">
        <f t="shared" si="97"/>
        <v>#REF!</v>
      </c>
      <c r="BN145" s="228" t="e">
        <f t="shared" si="98"/>
        <v>#REF!</v>
      </c>
      <c r="BO145" s="228" t="e">
        <f t="shared" si="99"/>
        <v>#REF!</v>
      </c>
      <c r="BP145" s="228" t="e">
        <f t="shared" si="100"/>
        <v>#REF!</v>
      </c>
      <c r="BQ145" s="228" t="e">
        <f t="shared" si="77"/>
        <v>#REF!</v>
      </c>
      <c r="BR145" s="228" t="e">
        <f t="shared" si="78"/>
        <v>#REF!</v>
      </c>
      <c r="BS145" s="228" t="e">
        <f t="shared" si="79"/>
        <v>#REF!</v>
      </c>
      <c r="BT145" s="228" t="e">
        <f t="shared" si="80"/>
        <v>#REF!</v>
      </c>
      <c r="BU145" s="228" t="e">
        <f t="shared" si="81"/>
        <v>#REF!</v>
      </c>
      <c r="BV145" s="228" t="e">
        <f t="shared" si="82"/>
        <v>#REF!</v>
      </c>
      <c r="BW145" s="228" t="e">
        <f t="shared" si="83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84"/>
        <v>#REF!</v>
      </c>
      <c r="BA146" s="228" t="e">
        <f t="shared" si="85"/>
        <v>#REF!</v>
      </c>
      <c r="BB146" s="228" t="e">
        <f t="shared" si="86"/>
        <v>#REF!</v>
      </c>
      <c r="BC146" s="228" t="e">
        <f t="shared" si="87"/>
        <v>#REF!</v>
      </c>
      <c r="BD146" s="228" t="e">
        <f t="shared" si="88"/>
        <v>#REF!</v>
      </c>
      <c r="BE146" s="228" t="e">
        <f t="shared" si="89"/>
        <v>#REF!</v>
      </c>
      <c r="BF146" s="228" t="e">
        <f t="shared" si="90"/>
        <v>#REF!</v>
      </c>
      <c r="BG146" s="228" t="e">
        <f t="shared" si="91"/>
        <v>#REF!</v>
      </c>
      <c r="BH146" s="228" t="e">
        <f t="shared" si="92"/>
        <v>#REF!</v>
      </c>
      <c r="BI146" s="228" t="e">
        <f t="shared" si="93"/>
        <v>#REF!</v>
      </c>
      <c r="BJ146" s="228" t="e">
        <f t="shared" si="94"/>
        <v>#REF!</v>
      </c>
      <c r="BK146" s="228" t="e">
        <f t="shared" si="95"/>
        <v>#REF!</v>
      </c>
      <c r="BL146" s="228" t="e">
        <f t="shared" si="96"/>
        <v>#REF!</v>
      </c>
      <c r="BM146" s="228" t="e">
        <f t="shared" si="97"/>
        <v>#REF!</v>
      </c>
      <c r="BN146" s="228" t="e">
        <f t="shared" si="98"/>
        <v>#REF!</v>
      </c>
      <c r="BO146" s="228" t="e">
        <f t="shared" si="99"/>
        <v>#REF!</v>
      </c>
      <c r="BP146" s="228" t="e">
        <f t="shared" si="100"/>
        <v>#REF!</v>
      </c>
      <c r="BQ146" s="228" t="e">
        <f t="shared" si="77"/>
        <v>#REF!</v>
      </c>
      <c r="BR146" s="228" t="e">
        <f t="shared" si="78"/>
        <v>#REF!</v>
      </c>
      <c r="BS146" s="228" t="e">
        <f t="shared" si="79"/>
        <v>#REF!</v>
      </c>
      <c r="BT146" s="228" t="e">
        <f t="shared" si="80"/>
        <v>#REF!</v>
      </c>
      <c r="BU146" s="228" t="e">
        <f t="shared" si="81"/>
        <v>#REF!</v>
      </c>
      <c r="BV146" s="228" t="e">
        <f t="shared" si="82"/>
        <v>#REF!</v>
      </c>
      <c r="BW146" s="228" t="e">
        <f t="shared" si="83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84"/>
        <v>#REF!</v>
      </c>
      <c r="BA147" s="228" t="e">
        <f t="shared" si="85"/>
        <v>#REF!</v>
      </c>
      <c r="BB147" s="228" t="e">
        <f t="shared" si="86"/>
        <v>#REF!</v>
      </c>
      <c r="BC147" s="228" t="e">
        <f t="shared" si="87"/>
        <v>#REF!</v>
      </c>
      <c r="BD147" s="228" t="e">
        <f t="shared" si="88"/>
        <v>#REF!</v>
      </c>
      <c r="BE147" s="228" t="e">
        <f t="shared" si="89"/>
        <v>#REF!</v>
      </c>
      <c r="BF147" s="228" t="e">
        <f t="shared" si="90"/>
        <v>#REF!</v>
      </c>
      <c r="BG147" s="228" t="e">
        <f t="shared" si="91"/>
        <v>#REF!</v>
      </c>
      <c r="BH147" s="228" t="e">
        <f t="shared" si="92"/>
        <v>#REF!</v>
      </c>
      <c r="BI147" s="228" t="e">
        <f t="shared" si="93"/>
        <v>#REF!</v>
      </c>
      <c r="BJ147" s="228" t="e">
        <f t="shared" si="94"/>
        <v>#REF!</v>
      </c>
      <c r="BK147" s="228" t="e">
        <f t="shared" si="95"/>
        <v>#REF!</v>
      </c>
      <c r="BL147" s="228" t="e">
        <f t="shared" si="96"/>
        <v>#REF!</v>
      </c>
      <c r="BM147" s="228" t="e">
        <f t="shared" si="97"/>
        <v>#REF!</v>
      </c>
      <c r="BN147" s="228" t="e">
        <f t="shared" si="98"/>
        <v>#REF!</v>
      </c>
      <c r="BO147" s="228" t="e">
        <f t="shared" si="99"/>
        <v>#REF!</v>
      </c>
      <c r="BP147" s="228" t="e">
        <f t="shared" si="100"/>
        <v>#REF!</v>
      </c>
      <c r="BQ147" s="228" t="e">
        <f t="shared" si="77"/>
        <v>#REF!</v>
      </c>
      <c r="BR147" s="228" t="e">
        <f t="shared" si="78"/>
        <v>#REF!</v>
      </c>
      <c r="BS147" s="228" t="e">
        <f t="shared" si="79"/>
        <v>#REF!</v>
      </c>
      <c r="BT147" s="228" t="e">
        <f t="shared" si="80"/>
        <v>#REF!</v>
      </c>
      <c r="BU147" s="228" t="e">
        <f t="shared" si="81"/>
        <v>#REF!</v>
      </c>
      <c r="BV147" s="228" t="e">
        <f t="shared" si="82"/>
        <v>#REF!</v>
      </c>
      <c r="BW147" s="228" t="e">
        <f t="shared" si="83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si="84"/>
        <v>#REF!</v>
      </c>
      <c r="BA148" s="228" t="e">
        <f t="shared" si="85"/>
        <v>#REF!</v>
      </c>
      <c r="BB148" s="228" t="e">
        <f t="shared" si="86"/>
        <v>#REF!</v>
      </c>
      <c r="BC148" s="228" t="e">
        <f t="shared" si="87"/>
        <v>#REF!</v>
      </c>
      <c r="BD148" s="228" t="e">
        <f t="shared" si="88"/>
        <v>#REF!</v>
      </c>
      <c r="BE148" s="228" t="e">
        <f t="shared" si="89"/>
        <v>#REF!</v>
      </c>
      <c r="BF148" s="228" t="e">
        <f t="shared" si="90"/>
        <v>#REF!</v>
      </c>
      <c r="BG148" s="228" t="e">
        <f t="shared" si="91"/>
        <v>#REF!</v>
      </c>
      <c r="BH148" s="228" t="e">
        <f t="shared" si="92"/>
        <v>#REF!</v>
      </c>
      <c r="BI148" s="228" t="e">
        <f t="shared" si="93"/>
        <v>#REF!</v>
      </c>
      <c r="BJ148" s="228" t="e">
        <f t="shared" si="94"/>
        <v>#REF!</v>
      </c>
      <c r="BK148" s="228" t="e">
        <f t="shared" si="95"/>
        <v>#REF!</v>
      </c>
      <c r="BL148" s="228" t="e">
        <f t="shared" si="96"/>
        <v>#REF!</v>
      </c>
      <c r="BM148" s="228" t="e">
        <f t="shared" si="97"/>
        <v>#REF!</v>
      </c>
      <c r="BN148" s="228" t="e">
        <f t="shared" si="98"/>
        <v>#REF!</v>
      </c>
      <c r="BO148" s="228" t="e">
        <f t="shared" si="99"/>
        <v>#REF!</v>
      </c>
      <c r="BP148" s="228" t="e">
        <f t="shared" si="100"/>
        <v>#REF!</v>
      </c>
      <c r="BQ148" s="228" t="e">
        <f t="shared" si="77"/>
        <v>#REF!</v>
      </c>
      <c r="BR148" s="228" t="e">
        <f t="shared" si="78"/>
        <v>#REF!</v>
      </c>
      <c r="BS148" s="228" t="e">
        <f t="shared" si="79"/>
        <v>#REF!</v>
      </c>
      <c r="BT148" s="228" t="e">
        <f t="shared" si="80"/>
        <v>#REF!</v>
      </c>
      <c r="BU148" s="228" t="e">
        <f t="shared" si="81"/>
        <v>#REF!</v>
      </c>
      <c r="BV148" s="228" t="e">
        <f t="shared" si="82"/>
        <v>#REF!</v>
      </c>
      <c r="BW148" s="228" t="e">
        <f t="shared" si="83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84"/>
        <v>#REF!</v>
      </c>
      <c r="BA149" s="228" t="e">
        <f t="shared" si="85"/>
        <v>#REF!</v>
      </c>
      <c r="BB149" s="228" t="e">
        <f t="shared" si="86"/>
        <v>#REF!</v>
      </c>
      <c r="BC149" s="228" t="e">
        <f t="shared" si="87"/>
        <v>#REF!</v>
      </c>
      <c r="BD149" s="228" t="e">
        <f t="shared" si="88"/>
        <v>#REF!</v>
      </c>
      <c r="BE149" s="228" t="e">
        <f t="shared" si="89"/>
        <v>#REF!</v>
      </c>
      <c r="BF149" s="228" t="e">
        <f t="shared" si="90"/>
        <v>#REF!</v>
      </c>
      <c r="BG149" s="228" t="e">
        <f t="shared" si="91"/>
        <v>#REF!</v>
      </c>
      <c r="BH149" s="228" t="e">
        <f t="shared" si="92"/>
        <v>#REF!</v>
      </c>
      <c r="BI149" s="228" t="e">
        <f t="shared" si="93"/>
        <v>#REF!</v>
      </c>
      <c r="BJ149" s="228" t="e">
        <f t="shared" si="94"/>
        <v>#REF!</v>
      </c>
      <c r="BK149" s="228" t="e">
        <f t="shared" si="95"/>
        <v>#REF!</v>
      </c>
      <c r="BL149" s="228" t="e">
        <f t="shared" si="96"/>
        <v>#REF!</v>
      </c>
      <c r="BM149" s="228" t="e">
        <f t="shared" si="97"/>
        <v>#REF!</v>
      </c>
      <c r="BN149" s="228" t="e">
        <f t="shared" si="98"/>
        <v>#REF!</v>
      </c>
      <c r="BO149" s="228" t="e">
        <f t="shared" si="99"/>
        <v>#REF!</v>
      </c>
      <c r="BP149" s="228" t="e">
        <f t="shared" si="100"/>
        <v>#REF!</v>
      </c>
      <c r="BQ149" s="228" t="e">
        <f t="shared" si="77"/>
        <v>#REF!</v>
      </c>
      <c r="BR149" s="228" t="e">
        <f t="shared" si="78"/>
        <v>#REF!</v>
      </c>
      <c r="BS149" s="228" t="e">
        <f t="shared" si="79"/>
        <v>#REF!</v>
      </c>
      <c r="BT149" s="228" t="e">
        <f t="shared" si="80"/>
        <v>#REF!</v>
      </c>
      <c r="BU149" s="228" t="e">
        <f t="shared" si="81"/>
        <v>#REF!</v>
      </c>
      <c r="BV149" s="228" t="e">
        <f t="shared" si="82"/>
        <v>#REF!</v>
      </c>
      <c r="BW149" s="228" t="e">
        <f t="shared" si="83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84"/>
        <v>#REF!</v>
      </c>
      <c r="BA150" s="228" t="e">
        <f t="shared" si="85"/>
        <v>#REF!</v>
      </c>
      <c r="BB150" s="228" t="e">
        <f t="shared" si="86"/>
        <v>#REF!</v>
      </c>
      <c r="BC150" s="228" t="e">
        <f t="shared" si="87"/>
        <v>#REF!</v>
      </c>
      <c r="BD150" s="228" t="e">
        <f t="shared" si="88"/>
        <v>#REF!</v>
      </c>
      <c r="BE150" s="228" t="e">
        <f t="shared" si="89"/>
        <v>#REF!</v>
      </c>
      <c r="BF150" s="228" t="e">
        <f t="shared" si="90"/>
        <v>#REF!</v>
      </c>
      <c r="BG150" s="228" t="e">
        <f t="shared" si="91"/>
        <v>#REF!</v>
      </c>
      <c r="BH150" s="228" t="e">
        <f t="shared" si="92"/>
        <v>#REF!</v>
      </c>
      <c r="BI150" s="228" t="e">
        <f t="shared" si="93"/>
        <v>#REF!</v>
      </c>
      <c r="BJ150" s="228" t="e">
        <f t="shared" si="94"/>
        <v>#REF!</v>
      </c>
      <c r="BK150" s="228" t="e">
        <f t="shared" si="95"/>
        <v>#REF!</v>
      </c>
      <c r="BL150" s="228" t="e">
        <f t="shared" si="96"/>
        <v>#REF!</v>
      </c>
      <c r="BM150" s="228" t="e">
        <f t="shared" si="97"/>
        <v>#REF!</v>
      </c>
      <c r="BN150" s="228" t="e">
        <f t="shared" si="98"/>
        <v>#REF!</v>
      </c>
      <c r="BO150" s="228" t="e">
        <f t="shared" si="99"/>
        <v>#REF!</v>
      </c>
      <c r="BP150" s="228" t="e">
        <f t="shared" si="100"/>
        <v>#REF!</v>
      </c>
      <c r="BQ150" s="228" t="e">
        <f t="shared" si="77"/>
        <v>#REF!</v>
      </c>
      <c r="BR150" s="228" t="e">
        <f t="shared" si="78"/>
        <v>#REF!</v>
      </c>
      <c r="BS150" s="228" t="e">
        <f t="shared" si="79"/>
        <v>#REF!</v>
      </c>
      <c r="BT150" s="228" t="e">
        <f t="shared" si="80"/>
        <v>#REF!</v>
      </c>
      <c r="BU150" s="228" t="e">
        <f t="shared" si="81"/>
        <v>#REF!</v>
      </c>
      <c r="BV150" s="228" t="e">
        <f t="shared" si="82"/>
        <v>#REF!</v>
      </c>
      <c r="BW150" s="228" t="e">
        <f t="shared" si="83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84"/>
        <v>#REF!</v>
      </c>
      <c r="BA151" s="228" t="e">
        <f t="shared" si="85"/>
        <v>#REF!</v>
      </c>
      <c r="BB151" s="228" t="e">
        <f t="shared" si="86"/>
        <v>#REF!</v>
      </c>
      <c r="BC151" s="228" t="e">
        <f t="shared" si="87"/>
        <v>#REF!</v>
      </c>
      <c r="BD151" s="228" t="e">
        <f t="shared" si="88"/>
        <v>#REF!</v>
      </c>
      <c r="BE151" s="228" t="e">
        <f t="shared" si="89"/>
        <v>#REF!</v>
      </c>
      <c r="BF151" s="228" t="e">
        <f t="shared" si="90"/>
        <v>#REF!</v>
      </c>
      <c r="BG151" s="228" t="e">
        <f t="shared" si="91"/>
        <v>#REF!</v>
      </c>
      <c r="BH151" s="228" t="e">
        <f t="shared" si="92"/>
        <v>#REF!</v>
      </c>
      <c r="BI151" s="228" t="e">
        <f t="shared" si="93"/>
        <v>#REF!</v>
      </c>
      <c r="BJ151" s="228" t="e">
        <f t="shared" si="94"/>
        <v>#REF!</v>
      </c>
      <c r="BK151" s="228" t="e">
        <f t="shared" si="95"/>
        <v>#REF!</v>
      </c>
      <c r="BL151" s="228" t="e">
        <f t="shared" si="96"/>
        <v>#REF!</v>
      </c>
      <c r="BM151" s="228" t="e">
        <f t="shared" si="97"/>
        <v>#REF!</v>
      </c>
      <c r="BN151" s="228" t="e">
        <f t="shared" si="98"/>
        <v>#REF!</v>
      </c>
      <c r="BO151" s="228" t="e">
        <f t="shared" si="99"/>
        <v>#REF!</v>
      </c>
      <c r="BP151" s="228" t="e">
        <f t="shared" si="100"/>
        <v>#REF!</v>
      </c>
      <c r="BQ151" s="228" t="e">
        <f t="shared" si="77"/>
        <v>#REF!</v>
      </c>
      <c r="BR151" s="228" t="e">
        <f t="shared" si="78"/>
        <v>#REF!</v>
      </c>
      <c r="BS151" s="228" t="e">
        <f t="shared" si="79"/>
        <v>#REF!</v>
      </c>
      <c r="BT151" s="228" t="e">
        <f t="shared" si="80"/>
        <v>#REF!</v>
      </c>
      <c r="BU151" s="228" t="e">
        <f t="shared" si="81"/>
        <v>#REF!</v>
      </c>
      <c r="BV151" s="228" t="e">
        <f t="shared" si="82"/>
        <v>#REF!</v>
      </c>
      <c r="BW151" s="228" t="e">
        <f t="shared" si="83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84"/>
        <v>#REF!</v>
      </c>
      <c r="BA152" s="228" t="e">
        <f t="shared" si="85"/>
        <v>#REF!</v>
      </c>
      <c r="BB152" s="228" t="e">
        <f t="shared" si="86"/>
        <v>#REF!</v>
      </c>
      <c r="BC152" s="228" t="e">
        <f t="shared" si="87"/>
        <v>#REF!</v>
      </c>
      <c r="BD152" s="228" t="e">
        <f t="shared" si="88"/>
        <v>#REF!</v>
      </c>
      <c r="BE152" s="228" t="e">
        <f t="shared" si="89"/>
        <v>#REF!</v>
      </c>
      <c r="BF152" s="228" t="e">
        <f t="shared" si="90"/>
        <v>#REF!</v>
      </c>
      <c r="BG152" s="228" t="e">
        <f t="shared" si="91"/>
        <v>#REF!</v>
      </c>
      <c r="BH152" s="228" t="e">
        <f t="shared" si="92"/>
        <v>#REF!</v>
      </c>
      <c r="BI152" s="228" t="e">
        <f t="shared" si="93"/>
        <v>#REF!</v>
      </c>
      <c r="BJ152" s="228" t="e">
        <f t="shared" si="94"/>
        <v>#REF!</v>
      </c>
      <c r="BK152" s="228" t="e">
        <f t="shared" si="95"/>
        <v>#REF!</v>
      </c>
      <c r="BL152" s="228" t="e">
        <f t="shared" si="96"/>
        <v>#REF!</v>
      </c>
      <c r="BM152" s="228" t="e">
        <f t="shared" si="97"/>
        <v>#REF!</v>
      </c>
      <c r="BN152" s="228" t="e">
        <f t="shared" si="98"/>
        <v>#REF!</v>
      </c>
      <c r="BO152" s="228" t="e">
        <f t="shared" si="99"/>
        <v>#REF!</v>
      </c>
      <c r="BP152" s="228" t="e">
        <f t="shared" si="100"/>
        <v>#REF!</v>
      </c>
      <c r="BQ152" s="228" t="e">
        <f t="shared" si="77"/>
        <v>#REF!</v>
      </c>
      <c r="BR152" s="228" t="e">
        <f t="shared" si="78"/>
        <v>#REF!</v>
      </c>
      <c r="BS152" s="228" t="e">
        <f t="shared" si="79"/>
        <v>#REF!</v>
      </c>
      <c r="BT152" s="228" t="e">
        <f t="shared" si="80"/>
        <v>#REF!</v>
      </c>
      <c r="BU152" s="228" t="e">
        <f t="shared" si="81"/>
        <v>#REF!</v>
      </c>
      <c r="BV152" s="228" t="e">
        <f t="shared" si="82"/>
        <v>#REF!</v>
      </c>
      <c r="BW152" s="228" t="e">
        <f t="shared" si="83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84"/>
        <v>#REF!</v>
      </c>
      <c r="BA153" s="228" t="e">
        <f t="shared" si="85"/>
        <v>#REF!</v>
      </c>
      <c r="BB153" s="228" t="e">
        <f t="shared" si="86"/>
        <v>#REF!</v>
      </c>
      <c r="BC153" s="228" t="e">
        <f t="shared" si="87"/>
        <v>#REF!</v>
      </c>
      <c r="BD153" s="228" t="e">
        <f t="shared" si="88"/>
        <v>#REF!</v>
      </c>
      <c r="BE153" s="228" t="e">
        <f t="shared" si="89"/>
        <v>#REF!</v>
      </c>
      <c r="BF153" s="228" t="e">
        <f t="shared" si="90"/>
        <v>#REF!</v>
      </c>
      <c r="BG153" s="228" t="e">
        <f t="shared" si="91"/>
        <v>#REF!</v>
      </c>
      <c r="BH153" s="228" t="e">
        <f t="shared" si="92"/>
        <v>#REF!</v>
      </c>
      <c r="BI153" s="228" t="e">
        <f t="shared" si="93"/>
        <v>#REF!</v>
      </c>
      <c r="BJ153" s="228" t="e">
        <f t="shared" si="94"/>
        <v>#REF!</v>
      </c>
      <c r="BK153" s="228" t="e">
        <f t="shared" si="95"/>
        <v>#REF!</v>
      </c>
      <c r="BL153" s="228" t="e">
        <f t="shared" si="96"/>
        <v>#REF!</v>
      </c>
      <c r="BM153" s="228" t="e">
        <f t="shared" si="97"/>
        <v>#REF!</v>
      </c>
      <c r="BN153" s="228" t="e">
        <f t="shared" si="98"/>
        <v>#REF!</v>
      </c>
      <c r="BO153" s="228" t="e">
        <f t="shared" si="99"/>
        <v>#REF!</v>
      </c>
      <c r="BP153" s="228" t="e">
        <f t="shared" si="100"/>
        <v>#REF!</v>
      </c>
      <c r="BQ153" s="228" t="e">
        <f t="shared" si="77"/>
        <v>#REF!</v>
      </c>
      <c r="BR153" s="228" t="e">
        <f t="shared" si="78"/>
        <v>#REF!</v>
      </c>
      <c r="BS153" s="228" t="e">
        <f t="shared" si="79"/>
        <v>#REF!</v>
      </c>
      <c r="BT153" s="228" t="e">
        <f t="shared" si="80"/>
        <v>#REF!</v>
      </c>
      <c r="BU153" s="228" t="e">
        <f t="shared" si="81"/>
        <v>#REF!</v>
      </c>
      <c r="BV153" s="228" t="e">
        <f t="shared" si="82"/>
        <v>#REF!</v>
      </c>
      <c r="BW153" s="228" t="e">
        <f t="shared" si="83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84"/>
        <v>#REF!</v>
      </c>
      <c r="BA154" s="228" t="e">
        <f t="shared" si="85"/>
        <v>#REF!</v>
      </c>
      <c r="BB154" s="228" t="e">
        <f t="shared" si="86"/>
        <v>#REF!</v>
      </c>
      <c r="BC154" s="228" t="e">
        <f t="shared" si="87"/>
        <v>#REF!</v>
      </c>
      <c r="BD154" s="228" t="e">
        <f t="shared" si="88"/>
        <v>#REF!</v>
      </c>
      <c r="BE154" s="228" t="e">
        <f t="shared" si="89"/>
        <v>#REF!</v>
      </c>
      <c r="BF154" s="228" t="e">
        <f t="shared" si="90"/>
        <v>#REF!</v>
      </c>
      <c r="BG154" s="228" t="e">
        <f t="shared" si="91"/>
        <v>#REF!</v>
      </c>
      <c r="BH154" s="228" t="e">
        <f t="shared" si="92"/>
        <v>#REF!</v>
      </c>
      <c r="BI154" s="228" t="e">
        <f t="shared" si="93"/>
        <v>#REF!</v>
      </c>
      <c r="BJ154" s="228" t="e">
        <f t="shared" si="94"/>
        <v>#REF!</v>
      </c>
      <c r="BK154" s="228" t="e">
        <f t="shared" si="95"/>
        <v>#REF!</v>
      </c>
      <c r="BL154" s="228" t="e">
        <f t="shared" si="96"/>
        <v>#REF!</v>
      </c>
      <c r="BM154" s="228" t="e">
        <f t="shared" si="97"/>
        <v>#REF!</v>
      </c>
      <c r="BN154" s="228" t="e">
        <f t="shared" si="98"/>
        <v>#REF!</v>
      </c>
      <c r="BO154" s="228" t="e">
        <f t="shared" si="99"/>
        <v>#REF!</v>
      </c>
      <c r="BP154" s="228" t="e">
        <f t="shared" si="100"/>
        <v>#REF!</v>
      </c>
      <c r="BQ154" s="228" t="e">
        <f t="shared" si="77"/>
        <v>#REF!</v>
      </c>
      <c r="BR154" s="228" t="e">
        <f t="shared" si="78"/>
        <v>#REF!</v>
      </c>
      <c r="BS154" s="228" t="e">
        <f t="shared" si="79"/>
        <v>#REF!</v>
      </c>
      <c r="BT154" s="228" t="e">
        <f t="shared" si="80"/>
        <v>#REF!</v>
      </c>
      <c r="BU154" s="228" t="e">
        <f t="shared" si="81"/>
        <v>#REF!</v>
      </c>
      <c r="BV154" s="228" t="e">
        <f t="shared" si="82"/>
        <v>#REF!</v>
      </c>
      <c r="BW154" s="228" t="e">
        <f t="shared" si="83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</row>
    <row r="156" spans="1:75">
      <c r="A156" s="521"/>
      <c r="B156" s="521"/>
      <c r="C156" s="521"/>
      <c r="D156" s="521"/>
      <c r="E156" s="521"/>
      <c r="F156" s="521"/>
      <c r="G156" s="521"/>
      <c r="H156" s="521"/>
      <c r="I156" s="521"/>
      <c r="J156" s="521"/>
      <c r="K156" s="521"/>
      <c r="L156" s="521"/>
      <c r="M156" s="521"/>
      <c r="N156" s="521"/>
      <c r="O156" s="521"/>
      <c r="P156" s="521"/>
      <c r="Q156" s="226"/>
    </row>
    <row r="157" spans="1:75" ht="47.25" customHeight="1">
      <c r="A157" s="522" t="s">
        <v>287</v>
      </c>
      <c r="B157" s="523"/>
      <c r="C157" s="523"/>
      <c r="D157" s="523"/>
      <c r="E157" s="523"/>
      <c r="F157" s="523"/>
      <c r="G157" s="523"/>
      <c r="H157" s="523"/>
      <c r="I157" s="523"/>
      <c r="J157" s="523"/>
      <c r="K157" s="524"/>
      <c r="L157" s="513" t="e">
        <f>#REF!</f>
        <v>#REF!</v>
      </c>
      <c r="M157" s="514"/>
      <c r="N157" s="514"/>
      <c r="O157" s="514"/>
      <c r="P157" s="515"/>
      <c r="Q157" s="226"/>
    </row>
    <row r="158" spans="1:75" ht="48.75" customHeight="1">
      <c r="A158" s="522" t="s">
        <v>288</v>
      </c>
      <c r="B158" s="523"/>
      <c r="C158" s="523"/>
      <c r="D158" s="523"/>
      <c r="E158" s="523"/>
      <c r="F158" s="523"/>
      <c r="G158" s="523"/>
      <c r="H158" s="523"/>
      <c r="I158" s="523"/>
      <c r="J158" s="523"/>
      <c r="K158" s="524"/>
      <c r="L158" s="513" t="e">
        <f>#REF!</f>
        <v>#REF!</v>
      </c>
      <c r="M158" s="514"/>
      <c r="N158" s="514"/>
      <c r="O158" s="514"/>
      <c r="P158" s="515"/>
      <c r="Q158" s="226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</row>
    <row r="160" spans="1:75" ht="33.75" customHeight="1">
      <c r="A160" s="510" t="s">
        <v>284</v>
      </c>
      <c r="B160" s="511"/>
      <c r="C160" s="511"/>
      <c r="D160" s="511"/>
      <c r="E160" s="511"/>
      <c r="F160" s="511"/>
      <c r="G160" s="511"/>
      <c r="H160" s="512"/>
      <c r="I160" s="409" t="s">
        <v>285</v>
      </c>
      <c r="J160" s="409"/>
      <c r="K160" s="409"/>
      <c r="L160" s="513" t="e">
        <f>#REF!</f>
        <v>#REF!</v>
      </c>
      <c r="M160" s="514"/>
      <c r="N160" s="514"/>
      <c r="O160" s="514"/>
      <c r="P160" s="515"/>
    </row>
    <row r="163" spans="13:17">
      <c r="M163" s="228"/>
      <c r="N163" s="228"/>
      <c r="O163" s="228"/>
      <c r="P163" s="228"/>
    </row>
    <row r="165" spans="13:17">
      <c r="M165" s="228"/>
      <c r="N165" s="228"/>
      <c r="O165" s="228"/>
      <c r="P165" s="228"/>
      <c r="Q165" s="228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8</vt:i4>
      </vt:variant>
    </vt:vector>
  </HeadingPairs>
  <TitlesOfParts>
    <vt:vector size="21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2024-08-13T03:06:32Z</dcterms:modified>
</cp:coreProperties>
</file>